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u408\Desktop\網頁公告派案統計表\"/>
    </mc:Choice>
  </mc:AlternateContent>
  <bookViews>
    <workbookView xWindow="0" yWindow="0" windowWidth="28800" windowHeight="12255" activeTab="1"/>
  </bookViews>
  <sheets>
    <sheet name="01秀林鄉衛生所" sheetId="1" r:id="rId1"/>
    <sheet name="02國軍花蓮總醫院" sheetId="2" r:id="rId2"/>
    <sheet name="03慈濟醫院(花蓮市)" sheetId="3" r:id="rId3"/>
    <sheet name="04門諾醫院(花蓮市)" sheetId="4" r:id="rId4"/>
    <sheet name="05靈糧堂(花蓮市)" sheetId="5" r:id="rId5"/>
    <sheet name="06門諾醫院(吉安) " sheetId="6" r:id="rId6"/>
    <sheet name="07門諾基金會(吉安)" sheetId="7" r:id="rId7"/>
    <sheet name="08靈糧堂(吉安)" sheetId="8" r:id="rId8"/>
    <sheet name="09門諾醫院(壽豐)" sheetId="9" r:id="rId9"/>
    <sheet name="10鳳林鎮衛生所" sheetId="10" r:id="rId10"/>
    <sheet name="11光復鄉衛生所" sheetId="11" r:id="rId11"/>
    <sheet name="13萬榮鄉衛生所" sheetId="12" r:id="rId12"/>
    <sheet name="14瑞穗鄉衛生所" sheetId="13" r:id="rId13"/>
    <sheet name="15門諾基金會(玉里)" sheetId="14" r:id="rId14"/>
    <sheet name="16慈濟醫院(玉里)" sheetId="15" r:id="rId15"/>
    <sheet name="17門諾醫院(卓溪)" sheetId="16" r:id="rId16"/>
    <sheet name="18富里鄉衛生所" sheetId="17" r:id="rId17"/>
    <sheet name="22第二照顧" sheetId="18" r:id="rId18"/>
    <sheet name="總表" sheetId="19" state="hidden" r:id="rId19"/>
    <sheet name="總表-公告" sheetId="20" state="hidden" r:id="rId20"/>
    <sheet name="資料庫" sheetId="21" state="hidden" r:id="rId21"/>
  </sheets>
  <definedNames>
    <definedName name="_xlnm.Print_Area" localSheetId="1">'02國軍花蓮總醫院'!$A$1:$M$153</definedName>
  </definedNames>
  <calcPr calcId="162913"/>
  <fileRecoveryPr repairLoad="1"/>
</workbook>
</file>

<file path=xl/calcChain.xml><?xml version="1.0" encoding="utf-8"?>
<calcChain xmlns="http://schemas.openxmlformats.org/spreadsheetml/2006/main">
  <c r="M4" i="2" l="1"/>
  <c r="M5" i="2"/>
  <c r="M6" i="2"/>
  <c r="M7" i="2"/>
  <c r="M8" i="2"/>
  <c r="M9" i="2"/>
  <c r="M10" i="2"/>
  <c r="M11" i="2"/>
  <c r="M12" i="2"/>
  <c r="M13" i="2"/>
  <c r="M14" i="2"/>
  <c r="M15" i="2"/>
  <c r="M16" i="2"/>
  <c r="M17" i="2"/>
  <c r="M18" i="2"/>
  <c r="M19" i="2"/>
  <c r="M20" i="2"/>
  <c r="M21" i="2"/>
  <c r="M22" i="2"/>
  <c r="M23" i="2"/>
  <c r="M24" i="2"/>
  <c r="M25" i="2"/>
  <c r="M26" i="2"/>
  <c r="M27" i="2"/>
  <c r="M28" i="2"/>
  <c r="M29" i="2"/>
  <c r="M30" i="2"/>
  <c r="M31" i="2"/>
  <c r="M32" i="2"/>
  <c r="M33" i="2"/>
  <c r="M34" i="2"/>
  <c r="M35" i="2"/>
  <c r="M36" i="2"/>
  <c r="M37" i="2"/>
  <c r="J38" i="2"/>
  <c r="K38" i="2"/>
  <c r="L38" i="2"/>
  <c r="M38" i="2" l="1"/>
  <c r="G26" i="20"/>
  <c r="G25" i="20"/>
  <c r="G24" i="20"/>
  <c r="G23" i="20"/>
  <c r="G22" i="20"/>
  <c r="G21" i="20"/>
  <c r="G20" i="20"/>
  <c r="G19" i="20"/>
  <c r="C19" i="20"/>
  <c r="G18" i="20"/>
  <c r="G17" i="20"/>
  <c r="G16" i="20"/>
  <c r="G15" i="20"/>
  <c r="G14" i="20"/>
  <c r="G13" i="20"/>
  <c r="G12" i="20"/>
  <c r="G11" i="20"/>
  <c r="G10" i="20"/>
  <c r="G9" i="20"/>
  <c r="I26" i="19"/>
  <c r="G26" i="19"/>
  <c r="E26" i="19"/>
  <c r="E26" i="20" s="1"/>
  <c r="I25" i="19"/>
  <c r="G25" i="19"/>
  <c r="E25" i="19"/>
  <c r="E25" i="20" s="1"/>
  <c r="I24" i="19"/>
  <c r="G24" i="19"/>
  <c r="E24" i="19"/>
  <c r="E24" i="20" s="1"/>
  <c r="I23" i="19"/>
  <c r="G23" i="19"/>
  <c r="E23" i="19"/>
  <c r="E23" i="20" s="1"/>
  <c r="I22" i="19"/>
  <c r="G22" i="19"/>
  <c r="E22" i="19"/>
  <c r="E22" i="20" s="1"/>
  <c r="I21" i="19"/>
  <c r="G21" i="19"/>
  <c r="E21" i="19"/>
  <c r="E21" i="20" s="1"/>
  <c r="I20" i="19"/>
  <c r="G20" i="19"/>
  <c r="E20" i="19"/>
  <c r="E20" i="20" s="1"/>
  <c r="I19" i="19"/>
  <c r="G19" i="19"/>
  <c r="E19" i="19"/>
  <c r="E19" i="20" s="1"/>
  <c r="I18" i="19"/>
  <c r="G18" i="19"/>
  <c r="E18" i="19"/>
  <c r="E18" i="20" s="1"/>
  <c r="I17" i="19"/>
  <c r="G17" i="19"/>
  <c r="E17" i="19"/>
  <c r="E17" i="20" s="1"/>
  <c r="I16" i="19"/>
  <c r="G16" i="19"/>
  <c r="E16" i="19"/>
  <c r="E16" i="20" s="1"/>
  <c r="I15" i="19"/>
  <c r="G15" i="19"/>
  <c r="E15" i="19"/>
  <c r="E15" i="20" s="1"/>
  <c r="I14" i="19"/>
  <c r="G14" i="19"/>
  <c r="E14" i="19"/>
  <c r="E14" i="20" s="1"/>
  <c r="I13" i="19"/>
  <c r="G13" i="19"/>
  <c r="E13" i="19"/>
  <c r="E13" i="20" s="1"/>
  <c r="I12" i="19"/>
  <c r="G12" i="19"/>
  <c r="E12" i="19"/>
  <c r="E12" i="20" s="1"/>
  <c r="I11" i="19"/>
  <c r="G11" i="19"/>
  <c r="E11" i="19"/>
  <c r="E11" i="20" s="1"/>
  <c r="I10" i="19"/>
  <c r="G10" i="19"/>
  <c r="G6" i="19" s="1"/>
  <c r="E10" i="19"/>
  <c r="E10" i="20" s="1"/>
  <c r="I9" i="19"/>
  <c r="G9" i="19"/>
  <c r="E9" i="19"/>
  <c r="E9" i="20" s="1"/>
  <c r="M64" i="18"/>
  <c r="M63" i="18"/>
  <c r="L63" i="18"/>
  <c r="K63" i="18"/>
  <c r="J63" i="18"/>
  <c r="M62" i="18"/>
  <c r="M61" i="18"/>
  <c r="M60" i="18"/>
  <c r="M59" i="18"/>
  <c r="M58" i="18"/>
  <c r="M57" i="18"/>
  <c r="M56" i="18"/>
  <c r="M55" i="18"/>
  <c r="M54" i="18"/>
  <c r="M53" i="18"/>
  <c r="M52" i="18"/>
  <c r="M51" i="18"/>
  <c r="M50" i="18"/>
  <c r="M49" i="18"/>
  <c r="M48" i="18"/>
  <c r="L47" i="18"/>
  <c r="K47" i="18"/>
  <c r="J47" i="18"/>
  <c r="M47" i="18" s="1"/>
  <c r="M46" i="18"/>
  <c r="M45" i="18"/>
  <c r="M44" i="18"/>
  <c r="M43" i="18"/>
  <c r="M42" i="18"/>
  <c r="M41" i="18"/>
  <c r="M40" i="18"/>
  <c r="M39" i="18"/>
  <c r="L38" i="18"/>
  <c r="K38" i="18"/>
  <c r="J38" i="18"/>
  <c r="M38" i="18" s="1"/>
  <c r="M37" i="18"/>
  <c r="M36" i="18"/>
  <c r="L35" i="18"/>
  <c r="K35" i="18"/>
  <c r="J35" i="18"/>
  <c r="M34" i="18"/>
  <c r="M33" i="18"/>
  <c r="M32" i="18"/>
  <c r="M31" i="18"/>
  <c r="M30" i="18"/>
  <c r="M29" i="18"/>
  <c r="M28" i="18"/>
  <c r="M27" i="18"/>
  <c r="M35" i="18" s="1"/>
  <c r="L26" i="18"/>
  <c r="K26" i="18"/>
  <c r="J26" i="18"/>
  <c r="M25" i="18"/>
  <c r="M24" i="18"/>
  <c r="M23" i="18"/>
  <c r="M22" i="18"/>
  <c r="M21" i="18"/>
  <c r="M20" i="18"/>
  <c r="M19" i="18"/>
  <c r="M18" i="18"/>
  <c r="M26" i="18" s="1"/>
  <c r="G14" i="18"/>
  <c r="M7" i="18"/>
  <c r="F5" i="18"/>
  <c r="C5" i="18"/>
  <c r="H7" i="18" s="1"/>
  <c r="M91" i="17"/>
  <c r="L90" i="17"/>
  <c r="K90" i="17"/>
  <c r="J90" i="17"/>
  <c r="M90" i="17" s="1"/>
  <c r="M89" i="17"/>
  <c r="M88" i="17"/>
  <c r="M87" i="17"/>
  <c r="M86" i="17"/>
  <c r="L85" i="17"/>
  <c r="K85" i="17"/>
  <c r="J85" i="17"/>
  <c r="M85" i="17" s="1"/>
  <c r="M84" i="17"/>
  <c r="M83" i="17"/>
  <c r="M82" i="17"/>
  <c r="M81" i="17"/>
  <c r="M80" i="17"/>
  <c r="M79" i="17"/>
  <c r="M78" i="17"/>
  <c r="M77" i="17"/>
  <c r="M76" i="17"/>
  <c r="M75" i="17"/>
  <c r="M74" i="17"/>
  <c r="M73" i="17"/>
  <c r="M72" i="17"/>
  <c r="M71" i="17"/>
  <c r="M70" i="17"/>
  <c r="M69" i="17"/>
  <c r="L69" i="17"/>
  <c r="K69" i="17"/>
  <c r="J69" i="17"/>
  <c r="M68" i="17"/>
  <c r="M67" i="17"/>
  <c r="M66" i="17"/>
  <c r="M65" i="17"/>
  <c r="M64" i="17"/>
  <c r="M63" i="17"/>
  <c r="M62" i="17"/>
  <c r="M61" i="17"/>
  <c r="M60" i="17"/>
  <c r="M59" i="17"/>
  <c r="M58" i="17"/>
  <c r="M57" i="17"/>
  <c r="M56" i="17"/>
  <c r="M55" i="17"/>
  <c r="M54" i="17"/>
  <c r="M53" i="17"/>
  <c r="L52" i="17"/>
  <c r="K52" i="17"/>
  <c r="M52" i="17" s="1"/>
  <c r="J52" i="17"/>
  <c r="M51" i="17"/>
  <c r="M50" i="17"/>
  <c r="M49" i="17"/>
  <c r="M48" i="17"/>
  <c r="L47" i="17"/>
  <c r="K47" i="17"/>
  <c r="J47" i="17"/>
  <c r="M46" i="17"/>
  <c r="M45" i="17"/>
  <c r="M44" i="17"/>
  <c r="M43" i="17"/>
  <c r="M42" i="17"/>
  <c r="M41" i="17"/>
  <c r="M40" i="17"/>
  <c r="M47" i="17" s="1"/>
  <c r="L39" i="17"/>
  <c r="K39" i="17"/>
  <c r="J39" i="17"/>
  <c r="M39" i="17" s="1"/>
  <c r="M38" i="17"/>
  <c r="L37" i="17"/>
  <c r="K37" i="17"/>
  <c r="M37" i="17" s="1"/>
  <c r="J37" i="17"/>
  <c r="M36" i="17"/>
  <c r="M35" i="17"/>
  <c r="M34" i="17"/>
  <c r="L34" i="17"/>
  <c r="K34" i="17"/>
  <c r="J34" i="17"/>
  <c r="M33" i="17"/>
  <c r="M32" i="17"/>
  <c r="M31" i="17"/>
  <c r="M30" i="17"/>
  <c r="M29" i="17"/>
  <c r="M28" i="17"/>
  <c r="M27" i="17"/>
  <c r="M26" i="17"/>
  <c r="M25" i="17"/>
  <c r="M24" i="17"/>
  <c r="M23" i="17"/>
  <c r="M22" i="17"/>
  <c r="M21" i="17"/>
  <c r="M20" i="17"/>
  <c r="M19" i="17"/>
  <c r="M18" i="17"/>
  <c r="G14" i="17"/>
  <c r="M7" i="17"/>
  <c r="H7" i="17"/>
  <c r="C26" i="19" s="1"/>
  <c r="F5" i="17"/>
  <c r="C5" i="17"/>
  <c r="M97" i="16"/>
  <c r="L96" i="16"/>
  <c r="K96" i="16"/>
  <c r="M96" i="16" s="1"/>
  <c r="J96" i="16"/>
  <c r="M95" i="16"/>
  <c r="M94" i="16"/>
  <c r="M93" i="16"/>
  <c r="L92" i="16"/>
  <c r="K92" i="16"/>
  <c r="J92" i="16"/>
  <c r="M92" i="16" s="1"/>
  <c r="M91" i="16"/>
  <c r="M90" i="16"/>
  <c r="M89" i="16"/>
  <c r="M88" i="16"/>
  <c r="L88" i="16"/>
  <c r="K88" i="16"/>
  <c r="J88" i="16"/>
  <c r="M87" i="16"/>
  <c r="M86" i="16"/>
  <c r="M85" i="16"/>
  <c r="M84" i="16"/>
  <c r="M83" i="16"/>
  <c r="M82" i="16"/>
  <c r="M81" i="16"/>
  <c r="M80" i="16"/>
  <c r="M79" i="16"/>
  <c r="M78" i="16"/>
  <c r="M77" i="16"/>
  <c r="M76" i="16"/>
  <c r="M75" i="16"/>
  <c r="M74" i="16"/>
  <c r="M73" i="16"/>
  <c r="L72" i="16"/>
  <c r="K72" i="16"/>
  <c r="J72" i="16"/>
  <c r="M72" i="16" s="1"/>
  <c r="M71" i="16"/>
  <c r="M70" i="16"/>
  <c r="M69" i="16"/>
  <c r="M68" i="16"/>
  <c r="M67" i="16"/>
  <c r="M66" i="16"/>
  <c r="M65" i="16"/>
  <c r="M64" i="16"/>
  <c r="M63" i="16"/>
  <c r="M62" i="16"/>
  <c r="M61" i="16"/>
  <c r="M60" i="16"/>
  <c r="M59" i="16"/>
  <c r="M58" i="16"/>
  <c r="M57" i="16"/>
  <c r="M56" i="16"/>
  <c r="M55" i="16"/>
  <c r="L54" i="16"/>
  <c r="K54" i="16"/>
  <c r="M54" i="16" s="1"/>
  <c r="J54" i="16"/>
  <c r="M53" i="16"/>
  <c r="M52" i="16"/>
  <c r="M51" i="16"/>
  <c r="M50" i="16"/>
  <c r="L49" i="16"/>
  <c r="K49" i="16"/>
  <c r="J49" i="16"/>
  <c r="M48" i="16"/>
  <c r="M47" i="16"/>
  <c r="M46" i="16"/>
  <c r="M45" i="16"/>
  <c r="M44" i="16"/>
  <c r="M43" i="16"/>
  <c r="M42" i="16"/>
  <c r="M49" i="16" s="1"/>
  <c r="L41" i="16"/>
  <c r="K41" i="16"/>
  <c r="J41" i="16"/>
  <c r="M41" i="16" s="1"/>
  <c r="M40" i="16"/>
  <c r="L39" i="16"/>
  <c r="K39" i="16"/>
  <c r="M39" i="16" s="1"/>
  <c r="J39" i="16"/>
  <c r="M38" i="16"/>
  <c r="M37" i="16"/>
  <c r="L36" i="16"/>
  <c r="K36" i="16"/>
  <c r="J36" i="16"/>
  <c r="M35" i="16"/>
  <c r="M34" i="16"/>
  <c r="M33" i="16"/>
  <c r="M32" i="16"/>
  <c r="M31" i="16"/>
  <c r="M30" i="16"/>
  <c r="M29" i="16"/>
  <c r="M28" i="16"/>
  <c r="M27" i="16"/>
  <c r="M26" i="16"/>
  <c r="M25" i="16"/>
  <c r="M24" i="16"/>
  <c r="M23" i="16"/>
  <c r="M22" i="16"/>
  <c r="M21" i="16"/>
  <c r="M20" i="16"/>
  <c r="M19" i="16"/>
  <c r="M18" i="16"/>
  <c r="M36" i="16" s="1"/>
  <c r="G14" i="16"/>
  <c r="M7" i="16"/>
  <c r="F5" i="16"/>
  <c r="C5" i="16"/>
  <c r="H7" i="16" s="1"/>
  <c r="M103" i="15"/>
  <c r="L102" i="15"/>
  <c r="K102" i="15"/>
  <c r="M102" i="15" s="1"/>
  <c r="J102" i="15"/>
  <c r="M101" i="15"/>
  <c r="M100" i="15"/>
  <c r="M99" i="15"/>
  <c r="M98" i="15"/>
  <c r="M97" i="15"/>
  <c r="L96" i="15"/>
  <c r="K96" i="15"/>
  <c r="J96" i="15"/>
  <c r="M96" i="15" s="1"/>
  <c r="M95" i="15"/>
  <c r="L94" i="15"/>
  <c r="K94" i="15"/>
  <c r="M94" i="15" s="1"/>
  <c r="J94" i="15"/>
  <c r="M93" i="15"/>
  <c r="M92" i="15"/>
  <c r="M91" i="15"/>
  <c r="M90" i="15"/>
  <c r="M89" i="15"/>
  <c r="M88" i="15"/>
  <c r="M87" i="15"/>
  <c r="M86" i="15"/>
  <c r="M85" i="15"/>
  <c r="M84" i="15"/>
  <c r="M83" i="15"/>
  <c r="M82" i="15"/>
  <c r="M81" i="15"/>
  <c r="M80" i="15"/>
  <c r="M79" i="15"/>
  <c r="L78" i="15"/>
  <c r="K78" i="15"/>
  <c r="J78" i="15"/>
  <c r="M78" i="15" s="1"/>
  <c r="M77" i="15"/>
  <c r="M76" i="15"/>
  <c r="M75" i="15"/>
  <c r="M74" i="15"/>
  <c r="M73" i="15"/>
  <c r="M72" i="15"/>
  <c r="M71" i="15"/>
  <c r="M70" i="15"/>
  <c r="M69" i="15"/>
  <c r="M68" i="15"/>
  <c r="M67" i="15"/>
  <c r="M66" i="15"/>
  <c r="M65" i="15"/>
  <c r="M64" i="15"/>
  <c r="M63" i="15"/>
  <c r="M62" i="15"/>
  <c r="M61" i="15"/>
  <c r="M60" i="15"/>
  <c r="M59" i="15"/>
  <c r="L58" i="15"/>
  <c r="K58" i="15"/>
  <c r="J58" i="15"/>
  <c r="M58" i="15" s="1"/>
  <c r="M57" i="15"/>
  <c r="M56" i="15"/>
  <c r="M55" i="15"/>
  <c r="M54" i="15"/>
  <c r="M53" i="15"/>
  <c r="L53" i="15"/>
  <c r="K53" i="15"/>
  <c r="J53" i="15"/>
  <c r="M52" i="15"/>
  <c r="M51" i="15"/>
  <c r="M50" i="15"/>
  <c r="M49" i="15"/>
  <c r="M48" i="15"/>
  <c r="M47" i="15"/>
  <c r="M46" i="15"/>
  <c r="M45" i="15"/>
  <c r="M44" i="15"/>
  <c r="L44" i="15"/>
  <c r="K44" i="15"/>
  <c r="J44" i="15"/>
  <c r="M43" i="15"/>
  <c r="M42" i="15"/>
  <c r="L41" i="15"/>
  <c r="K41" i="15"/>
  <c r="M41" i="15" s="1"/>
  <c r="J41" i="15"/>
  <c r="M40" i="15"/>
  <c r="M39" i="15"/>
  <c r="M38" i="15"/>
  <c r="M36" i="15"/>
  <c r="M35" i="15"/>
  <c r="M34" i="15"/>
  <c r="M33" i="15"/>
  <c r="M32" i="15"/>
  <c r="M31" i="15"/>
  <c r="M30" i="15"/>
  <c r="M29" i="15"/>
  <c r="M28" i="15"/>
  <c r="M27" i="15"/>
  <c r="M26" i="15"/>
  <c r="M25" i="15"/>
  <c r="M24" i="15"/>
  <c r="M23" i="15"/>
  <c r="M22" i="15"/>
  <c r="M21" i="15"/>
  <c r="M20" i="15"/>
  <c r="M19" i="15"/>
  <c r="M18" i="15"/>
  <c r="G14" i="15"/>
  <c r="M7" i="15"/>
  <c r="H7" i="15"/>
  <c r="C24" i="20" s="1"/>
  <c r="F5" i="15"/>
  <c r="C5" i="15"/>
  <c r="M103" i="14"/>
  <c r="L102" i="14"/>
  <c r="K102" i="14"/>
  <c r="M102" i="14" s="1"/>
  <c r="J102" i="14"/>
  <c r="M101" i="14"/>
  <c r="M100" i="14"/>
  <c r="M99" i="14"/>
  <c r="M98" i="14"/>
  <c r="M97" i="14"/>
  <c r="L96" i="14"/>
  <c r="K96" i="14"/>
  <c r="J96" i="14"/>
  <c r="M96" i="14" s="1"/>
  <c r="M95" i="14"/>
  <c r="L94" i="14"/>
  <c r="K94" i="14"/>
  <c r="J94" i="14"/>
  <c r="M94" i="14" s="1"/>
  <c r="M93" i="14"/>
  <c r="M92" i="14"/>
  <c r="M91" i="14"/>
  <c r="M90" i="14"/>
  <c r="M89" i="14"/>
  <c r="M88" i="14"/>
  <c r="M87" i="14"/>
  <c r="M86" i="14"/>
  <c r="M85" i="14"/>
  <c r="M84" i="14"/>
  <c r="M83" i="14"/>
  <c r="M82" i="14"/>
  <c r="M81" i="14"/>
  <c r="M80" i="14"/>
  <c r="M79" i="14"/>
  <c r="L78" i="14"/>
  <c r="K78" i="14"/>
  <c r="J78" i="14"/>
  <c r="M78" i="14" s="1"/>
  <c r="M77" i="14"/>
  <c r="M76" i="14"/>
  <c r="M75" i="14"/>
  <c r="M74" i="14"/>
  <c r="M73" i="14"/>
  <c r="M72" i="14"/>
  <c r="M71" i="14"/>
  <c r="M70" i="14"/>
  <c r="M69" i="14"/>
  <c r="M68" i="14"/>
  <c r="M67" i="14"/>
  <c r="M66" i="14"/>
  <c r="M65" i="14"/>
  <c r="M64" i="14"/>
  <c r="M63" i="14"/>
  <c r="M62" i="14"/>
  <c r="M61" i="14"/>
  <c r="M60" i="14"/>
  <c r="M59" i="14"/>
  <c r="M58" i="14"/>
  <c r="L58" i="14"/>
  <c r="K58" i="14"/>
  <c r="J58" i="14"/>
  <c r="M57" i="14"/>
  <c r="M56" i="14"/>
  <c r="M55" i="14"/>
  <c r="M54" i="14"/>
  <c r="L53" i="14"/>
  <c r="K53" i="14"/>
  <c r="J53" i="14"/>
  <c r="M52" i="14"/>
  <c r="M53" i="14" s="1"/>
  <c r="M51" i="14"/>
  <c r="M50" i="14"/>
  <c r="M49" i="14"/>
  <c r="M48" i="14"/>
  <c r="M47" i="14"/>
  <c r="M46" i="14"/>
  <c r="M45" i="14"/>
  <c r="L44" i="14"/>
  <c r="K44" i="14"/>
  <c r="M44" i="14" s="1"/>
  <c r="J44" i="14"/>
  <c r="M43" i="14"/>
  <c r="M42" i="14"/>
  <c r="L41" i="14"/>
  <c r="K41" i="14"/>
  <c r="J41" i="14"/>
  <c r="M41" i="14" s="1"/>
  <c r="M40" i="14"/>
  <c r="M39" i="14"/>
  <c r="M38" i="14"/>
  <c r="L37" i="14"/>
  <c r="K37" i="14"/>
  <c r="J37" i="14"/>
  <c r="M36" i="14"/>
  <c r="M35" i="14"/>
  <c r="M34" i="14"/>
  <c r="M33" i="14"/>
  <c r="M32" i="14"/>
  <c r="M31" i="14"/>
  <c r="M30" i="14"/>
  <c r="M29" i="14"/>
  <c r="M28" i="14"/>
  <c r="M27" i="14"/>
  <c r="M26" i="14"/>
  <c r="M25" i="14"/>
  <c r="M24" i="14"/>
  <c r="M23" i="14"/>
  <c r="M22" i="14"/>
  <c r="M21" i="14"/>
  <c r="M20" i="14"/>
  <c r="M19" i="14"/>
  <c r="M18" i="14"/>
  <c r="M37" i="14" s="1"/>
  <c r="G14" i="14"/>
  <c r="M7" i="14"/>
  <c r="H7" i="14"/>
  <c r="C23" i="19" s="1"/>
  <c r="F5" i="14"/>
  <c r="C5" i="14"/>
  <c r="M101" i="13"/>
  <c r="L100" i="13"/>
  <c r="K100" i="13"/>
  <c r="J100" i="13"/>
  <c r="M100" i="13" s="1"/>
  <c r="M99" i="13"/>
  <c r="M98" i="13"/>
  <c r="M97" i="13"/>
  <c r="M96" i="13"/>
  <c r="M95" i="13"/>
  <c r="L95" i="13"/>
  <c r="K95" i="13"/>
  <c r="J95" i="13"/>
  <c r="M94" i="13"/>
  <c r="L93" i="13"/>
  <c r="K93" i="13"/>
  <c r="J93" i="13"/>
  <c r="M93" i="13" s="1"/>
  <c r="M92" i="13"/>
  <c r="M91" i="13"/>
  <c r="M90" i="13"/>
  <c r="M89" i="13"/>
  <c r="M88" i="13"/>
  <c r="M87" i="13"/>
  <c r="M86" i="13"/>
  <c r="M85" i="13"/>
  <c r="M84" i="13"/>
  <c r="M83" i="13"/>
  <c r="M82" i="13"/>
  <c r="M81" i="13"/>
  <c r="M80" i="13"/>
  <c r="M79" i="13"/>
  <c r="M78" i="13"/>
  <c r="M77" i="13"/>
  <c r="L77" i="13"/>
  <c r="K77" i="13"/>
  <c r="J77" i="13"/>
  <c r="M76" i="13"/>
  <c r="M75" i="13"/>
  <c r="M74" i="13"/>
  <c r="M73" i="13"/>
  <c r="M72" i="13"/>
  <c r="M71" i="13"/>
  <c r="M70" i="13"/>
  <c r="M69" i="13"/>
  <c r="M68" i="13"/>
  <c r="M67" i="13"/>
  <c r="M66" i="13"/>
  <c r="M65" i="13"/>
  <c r="M64" i="13"/>
  <c r="M63" i="13"/>
  <c r="M62" i="13"/>
  <c r="M61" i="13"/>
  <c r="M60" i="13"/>
  <c r="L59" i="13"/>
  <c r="K59" i="13"/>
  <c r="J59" i="13"/>
  <c r="M59" i="13" s="1"/>
  <c r="M58" i="13"/>
  <c r="M57" i="13"/>
  <c r="M56" i="13"/>
  <c r="M55" i="13"/>
  <c r="M54" i="13"/>
  <c r="L53" i="13"/>
  <c r="K53" i="13"/>
  <c r="J53" i="13"/>
  <c r="M52" i="13"/>
  <c r="M51" i="13"/>
  <c r="M50" i="13"/>
  <c r="M49" i="13"/>
  <c r="M48" i="13"/>
  <c r="M47" i="13"/>
  <c r="M46" i="13"/>
  <c r="M45" i="13"/>
  <c r="M44" i="13"/>
  <c r="M53" i="13" s="1"/>
  <c r="L43" i="13"/>
  <c r="K43" i="13"/>
  <c r="J43" i="13"/>
  <c r="M42" i="13"/>
  <c r="M41" i="13"/>
  <c r="M43" i="13" s="1"/>
  <c r="M40" i="13"/>
  <c r="M39" i="13"/>
  <c r="L39" i="13"/>
  <c r="K39" i="13"/>
  <c r="J39" i="13"/>
  <c r="M38" i="13"/>
  <c r="M37" i="13"/>
  <c r="M36" i="13"/>
  <c r="L35" i="13"/>
  <c r="K35" i="13"/>
  <c r="J35" i="13"/>
  <c r="M35" i="13" s="1"/>
  <c r="M34" i="13"/>
  <c r="M33" i="13"/>
  <c r="M32" i="13"/>
  <c r="M31" i="13"/>
  <c r="M30" i="13"/>
  <c r="M29" i="13"/>
  <c r="M28" i="13"/>
  <c r="M27" i="13"/>
  <c r="M26" i="13"/>
  <c r="M25" i="13"/>
  <c r="M24" i="13"/>
  <c r="M23" i="13"/>
  <c r="M22" i="13"/>
  <c r="M21" i="13"/>
  <c r="M20" i="13"/>
  <c r="M19" i="13"/>
  <c r="M18" i="13"/>
  <c r="G14" i="13"/>
  <c r="M7" i="13"/>
  <c r="F5" i="13"/>
  <c r="C5" i="13"/>
  <c r="H7" i="13" s="1"/>
  <c r="M114" i="12"/>
  <c r="M113" i="12"/>
  <c r="L113" i="12"/>
  <c r="K113" i="12"/>
  <c r="J113" i="12"/>
  <c r="M112" i="12"/>
  <c r="M111" i="12"/>
  <c r="M110" i="12"/>
  <c r="M109" i="12"/>
  <c r="M108" i="12"/>
  <c r="M107" i="12"/>
  <c r="L106" i="12"/>
  <c r="K106" i="12"/>
  <c r="M106" i="12" s="1"/>
  <c r="J106" i="12"/>
  <c r="M105" i="12"/>
  <c r="L104" i="12"/>
  <c r="K104" i="12"/>
  <c r="J104" i="12"/>
  <c r="M104" i="12" s="1"/>
  <c r="M103" i="12"/>
  <c r="M102" i="12"/>
  <c r="M101" i="12"/>
  <c r="M100" i="12"/>
  <c r="M99" i="12"/>
  <c r="M98" i="12"/>
  <c r="M97" i="12"/>
  <c r="M96" i="12"/>
  <c r="M95" i="12"/>
  <c r="M94" i="12"/>
  <c r="M93" i="12"/>
  <c r="M92" i="12"/>
  <c r="M91" i="12"/>
  <c r="M90" i="12"/>
  <c r="M89" i="12"/>
  <c r="M88" i="12"/>
  <c r="L87" i="12"/>
  <c r="K87" i="12"/>
  <c r="J87" i="12"/>
  <c r="M86" i="12"/>
  <c r="M85" i="12"/>
  <c r="M84" i="12"/>
  <c r="M83" i="12"/>
  <c r="M82" i="12"/>
  <c r="M81" i="12"/>
  <c r="M80" i="12"/>
  <c r="M79" i="12"/>
  <c r="M78" i="12"/>
  <c r="M77" i="12"/>
  <c r="M76" i="12"/>
  <c r="M75" i="12"/>
  <c r="M74" i="12"/>
  <c r="M73" i="12"/>
  <c r="M72" i="12"/>
  <c r="M71" i="12"/>
  <c r="M70" i="12"/>
  <c r="M69" i="12"/>
  <c r="M68" i="12"/>
  <c r="M87" i="12" s="1"/>
  <c r="L66" i="12"/>
  <c r="K66" i="12"/>
  <c r="J66" i="12"/>
  <c r="M66" i="12" s="1"/>
  <c r="M65" i="12"/>
  <c r="M64" i="12"/>
  <c r="M63" i="12"/>
  <c r="M62" i="12"/>
  <c r="L61" i="12"/>
  <c r="K61" i="12"/>
  <c r="J61" i="12"/>
  <c r="M60" i="12"/>
  <c r="M59" i="12"/>
  <c r="M58" i="12"/>
  <c r="M57" i="12"/>
  <c r="M56" i="12"/>
  <c r="M55" i="12"/>
  <c r="M54" i="12"/>
  <c r="M53" i="12"/>
  <c r="M52" i="12"/>
  <c r="M61" i="12" s="1"/>
  <c r="M51" i="12"/>
  <c r="L50" i="12"/>
  <c r="K50" i="12"/>
  <c r="J50" i="12"/>
  <c r="M49" i="12"/>
  <c r="M50" i="12" s="1"/>
  <c r="M48" i="12"/>
  <c r="M47" i="12"/>
  <c r="L47" i="12"/>
  <c r="K47" i="12"/>
  <c r="J47" i="12"/>
  <c r="M46" i="12"/>
  <c r="M45" i="12"/>
  <c r="M44" i="12"/>
  <c r="M43" i="12"/>
  <c r="L42" i="12"/>
  <c r="K42" i="12"/>
  <c r="J42" i="12"/>
  <c r="M42" i="12" s="1"/>
  <c r="M41" i="12"/>
  <c r="M40" i="12"/>
  <c r="M39" i="12"/>
  <c r="L38" i="12"/>
  <c r="K38" i="12"/>
  <c r="J38" i="12"/>
  <c r="M37" i="12"/>
  <c r="M36" i="12"/>
  <c r="M35" i="12"/>
  <c r="M34" i="12"/>
  <c r="M33" i="12"/>
  <c r="M32" i="12"/>
  <c r="M31" i="12"/>
  <c r="M30" i="12"/>
  <c r="M29" i="12"/>
  <c r="M28" i="12"/>
  <c r="M27" i="12"/>
  <c r="M26" i="12"/>
  <c r="M25" i="12"/>
  <c r="M24" i="12"/>
  <c r="M23" i="12"/>
  <c r="M22" i="12"/>
  <c r="M21" i="12"/>
  <c r="M20" i="12"/>
  <c r="M19" i="12"/>
  <c r="M18" i="12"/>
  <c r="M38" i="12" s="1"/>
  <c r="G14" i="12"/>
  <c r="F5" i="12"/>
  <c r="C5" i="12"/>
  <c r="H7" i="12" s="1"/>
  <c r="M94" i="11"/>
  <c r="L93" i="11"/>
  <c r="K93" i="11"/>
  <c r="J93" i="11"/>
  <c r="M92" i="11"/>
  <c r="M93" i="11" s="1"/>
  <c r="M91" i="11"/>
  <c r="M90" i="11"/>
  <c r="M89" i="11"/>
  <c r="L88" i="11"/>
  <c r="K88" i="11"/>
  <c r="J88" i="11"/>
  <c r="M88" i="11" s="1"/>
  <c r="M87" i="11"/>
  <c r="M86" i="11"/>
  <c r="M85" i="11"/>
  <c r="M84" i="11"/>
  <c r="M83" i="11"/>
  <c r="M82" i="11"/>
  <c r="M81" i="11"/>
  <c r="M80" i="11"/>
  <c r="M79" i="11"/>
  <c r="M78" i="11"/>
  <c r="M77" i="11"/>
  <c r="M76" i="11"/>
  <c r="M75" i="11"/>
  <c r="M74" i="11"/>
  <c r="M73" i="11"/>
  <c r="M72" i="11"/>
  <c r="M71" i="11"/>
  <c r="L71" i="11"/>
  <c r="K71" i="11"/>
  <c r="J71" i="11"/>
  <c r="M70" i="11"/>
  <c r="M69" i="11"/>
  <c r="M68" i="11"/>
  <c r="M67" i="11"/>
  <c r="M66" i="11"/>
  <c r="M65" i="11"/>
  <c r="M64" i="11"/>
  <c r="M63" i="11"/>
  <c r="M62" i="11"/>
  <c r="M61" i="11"/>
  <c r="M60" i="11"/>
  <c r="M59" i="11"/>
  <c r="M58" i="11"/>
  <c r="M57" i="11"/>
  <c r="M56" i="11"/>
  <c r="L55" i="11"/>
  <c r="K55" i="11"/>
  <c r="J55" i="11"/>
  <c r="M55" i="11" s="1"/>
  <c r="M54" i="11"/>
  <c r="M53" i="11"/>
  <c r="M52" i="11"/>
  <c r="L51" i="11"/>
  <c r="K51" i="11"/>
  <c r="J51" i="11"/>
  <c r="M50" i="11"/>
  <c r="M49" i="11"/>
  <c r="M48" i="11"/>
  <c r="M47" i="11"/>
  <c r="M46" i="11"/>
  <c r="M45" i="11"/>
  <c r="M44" i="11"/>
  <c r="M43" i="11"/>
  <c r="M42" i="11"/>
  <c r="M41" i="11"/>
  <c r="M51" i="11" s="1"/>
  <c r="L40" i="11"/>
  <c r="K40" i="11"/>
  <c r="J40" i="11"/>
  <c r="M40" i="11" s="1"/>
  <c r="M39" i="11"/>
  <c r="M38" i="11"/>
  <c r="M37" i="11"/>
  <c r="L36" i="11"/>
  <c r="K36" i="11"/>
  <c r="J36" i="11"/>
  <c r="M36" i="11" s="1"/>
  <c r="M35" i="11"/>
  <c r="M34" i="11"/>
  <c r="L33" i="11"/>
  <c r="K33" i="11"/>
  <c r="J33" i="11"/>
  <c r="M33" i="11" s="1"/>
  <c r="M32" i="11"/>
  <c r="M31" i="11"/>
  <c r="M30" i="11"/>
  <c r="M29" i="11"/>
  <c r="M28" i="11"/>
  <c r="M27" i="11"/>
  <c r="M26" i="11"/>
  <c r="M25" i="11"/>
  <c r="M24" i="11"/>
  <c r="M23" i="11"/>
  <c r="M22" i="11"/>
  <c r="M21" i="11"/>
  <c r="M20" i="11"/>
  <c r="M19" i="11"/>
  <c r="M18" i="11"/>
  <c r="G14" i="11"/>
  <c r="M7" i="11"/>
  <c r="H7" i="11"/>
  <c r="C19" i="19" s="1"/>
  <c r="M94" i="10"/>
  <c r="L93" i="10"/>
  <c r="K93" i="10"/>
  <c r="J93" i="10"/>
  <c r="M92" i="10"/>
  <c r="M91" i="10"/>
  <c r="M90" i="10"/>
  <c r="M93" i="10" s="1"/>
  <c r="L89" i="10"/>
  <c r="K89" i="10"/>
  <c r="J89" i="10"/>
  <c r="M89" i="10" s="1"/>
  <c r="M88" i="10"/>
  <c r="M87" i="10"/>
  <c r="M86" i="10"/>
  <c r="M85" i="10"/>
  <c r="M84" i="10"/>
  <c r="M83" i="10"/>
  <c r="M82" i="10"/>
  <c r="M81" i="10"/>
  <c r="M80" i="10"/>
  <c r="M79" i="10"/>
  <c r="M78" i="10"/>
  <c r="M77" i="10"/>
  <c r="M76" i="10"/>
  <c r="M75" i="10"/>
  <c r="M74" i="10"/>
  <c r="M73" i="10"/>
  <c r="L72" i="10"/>
  <c r="K72" i="10"/>
  <c r="J72" i="10"/>
  <c r="M72" i="10" s="1"/>
  <c r="M71" i="10"/>
  <c r="M70" i="10"/>
  <c r="M69" i="10"/>
  <c r="M68" i="10"/>
  <c r="M67" i="10"/>
  <c r="M66" i="10"/>
  <c r="M65" i="10"/>
  <c r="M64" i="10"/>
  <c r="M63" i="10"/>
  <c r="M62" i="10"/>
  <c r="M61" i="10"/>
  <c r="M60" i="10"/>
  <c r="M59" i="10"/>
  <c r="M58" i="10"/>
  <c r="M57" i="10"/>
  <c r="L56" i="10"/>
  <c r="K56" i="10"/>
  <c r="J56" i="10"/>
  <c r="M55" i="10"/>
  <c r="M54" i="10"/>
  <c r="M53" i="10"/>
  <c r="M52" i="10"/>
  <c r="M51" i="10"/>
  <c r="M56" i="10" s="1"/>
  <c r="L50" i="10"/>
  <c r="K50" i="10"/>
  <c r="J50" i="10"/>
  <c r="M49" i="10"/>
  <c r="M48" i="10"/>
  <c r="M47" i="10"/>
  <c r="M46" i="10"/>
  <c r="M45" i="10"/>
  <c r="M44" i="10"/>
  <c r="M43" i="10"/>
  <c r="M42" i="10"/>
  <c r="M41" i="10"/>
  <c r="M40" i="10"/>
  <c r="M50" i="10" s="1"/>
  <c r="L39" i="10"/>
  <c r="K39" i="10"/>
  <c r="J39" i="10"/>
  <c r="M38" i="10"/>
  <c r="M37" i="10"/>
  <c r="M39" i="10" s="1"/>
  <c r="L36" i="10"/>
  <c r="K36" i="10"/>
  <c r="J36" i="10"/>
  <c r="M36" i="10" s="1"/>
  <c r="M35" i="10"/>
  <c r="M34" i="10"/>
  <c r="L33" i="10"/>
  <c r="K33" i="10"/>
  <c r="J33" i="10"/>
  <c r="M33" i="10" s="1"/>
  <c r="M32" i="10"/>
  <c r="M31" i="10"/>
  <c r="M30" i="10"/>
  <c r="M29" i="10"/>
  <c r="M28" i="10"/>
  <c r="M27" i="10"/>
  <c r="M26" i="10"/>
  <c r="M25" i="10"/>
  <c r="M24" i="10"/>
  <c r="M23" i="10"/>
  <c r="M22" i="10"/>
  <c r="M21" i="10"/>
  <c r="M20" i="10"/>
  <c r="M19" i="10"/>
  <c r="M18" i="10"/>
  <c r="G14" i="10"/>
  <c r="M7" i="10"/>
  <c r="H7" i="10"/>
  <c r="C18" i="20" s="1"/>
  <c r="F5" i="10"/>
  <c r="C5" i="10"/>
  <c r="M149" i="9"/>
  <c r="L148" i="9"/>
  <c r="K148" i="9"/>
  <c r="J148" i="9"/>
  <c r="M147" i="9"/>
  <c r="M146" i="9"/>
  <c r="M145" i="9"/>
  <c r="M144" i="9"/>
  <c r="M143" i="9"/>
  <c r="M148" i="9" s="1"/>
  <c r="M142" i="9"/>
  <c r="M141" i="9"/>
  <c r="L141" i="9"/>
  <c r="K141" i="9"/>
  <c r="J141" i="9"/>
  <c r="M140" i="9"/>
  <c r="M139" i="9"/>
  <c r="M138" i="9"/>
  <c r="M137" i="9"/>
  <c r="M136" i="9"/>
  <c r="M135" i="9"/>
  <c r="M134" i="9"/>
  <c r="M133" i="9"/>
  <c r="M132" i="9"/>
  <c r="M131" i="9"/>
  <c r="M130" i="9"/>
  <c r="M129" i="9"/>
  <c r="M128" i="9"/>
  <c r="M127" i="9"/>
  <c r="M126" i="9"/>
  <c r="M125" i="9"/>
  <c r="L124" i="9"/>
  <c r="K124" i="9"/>
  <c r="J124" i="9"/>
  <c r="M123" i="9"/>
  <c r="M122" i="9"/>
  <c r="M121" i="9"/>
  <c r="M120" i="9"/>
  <c r="M119" i="9"/>
  <c r="M118" i="9"/>
  <c r="M117" i="9"/>
  <c r="M116" i="9"/>
  <c r="M115" i="9"/>
  <c r="M114" i="9"/>
  <c r="M113" i="9"/>
  <c r="M112" i="9"/>
  <c r="M111" i="9"/>
  <c r="M110" i="9"/>
  <c r="M109" i="9"/>
  <c r="M108" i="9"/>
  <c r="M107" i="9"/>
  <c r="M106" i="9"/>
  <c r="M105" i="9"/>
  <c r="M104" i="9"/>
  <c r="M103" i="9"/>
  <c r="M102" i="9"/>
  <c r="M101" i="9"/>
  <c r="M100" i="9"/>
  <c r="M99" i="9"/>
  <c r="M98" i="9"/>
  <c r="M97" i="9"/>
  <c r="M96" i="9"/>
  <c r="M95" i="9"/>
  <c r="M94" i="9"/>
  <c r="M93" i="9"/>
  <c r="M92" i="9"/>
  <c r="M124" i="9" s="1"/>
  <c r="L91" i="9"/>
  <c r="K91" i="9"/>
  <c r="J91" i="9"/>
  <c r="M91" i="9" s="1"/>
  <c r="M90" i="9"/>
  <c r="M89" i="9"/>
  <c r="M88" i="9"/>
  <c r="M87" i="9"/>
  <c r="M86" i="9"/>
  <c r="M85" i="9"/>
  <c r="M84" i="9"/>
  <c r="L83" i="9"/>
  <c r="K83" i="9"/>
  <c r="J83" i="9"/>
  <c r="M82" i="9"/>
  <c r="M81" i="9"/>
  <c r="M80" i="9"/>
  <c r="M79" i="9"/>
  <c r="M78" i="9"/>
  <c r="M77" i="9"/>
  <c r="M76" i="9"/>
  <c r="M75" i="9"/>
  <c r="M74" i="9"/>
  <c r="M73" i="9"/>
  <c r="M72" i="9"/>
  <c r="M71" i="9"/>
  <c r="M70" i="9"/>
  <c r="M83" i="9" s="1"/>
  <c r="M69" i="9"/>
  <c r="L69" i="9"/>
  <c r="K69" i="9"/>
  <c r="J69" i="9"/>
  <c r="M68" i="9"/>
  <c r="M67" i="9"/>
  <c r="M66" i="9"/>
  <c r="M65" i="9"/>
  <c r="M64" i="9"/>
  <c r="M63" i="9"/>
  <c r="M62" i="9"/>
  <c r="M61" i="9"/>
  <c r="M60" i="9"/>
  <c r="L60" i="9"/>
  <c r="K60" i="9"/>
  <c r="J60" i="9"/>
  <c r="M59" i="9"/>
  <c r="M58" i="9"/>
  <c r="M57" i="9"/>
  <c r="L56" i="9"/>
  <c r="K56" i="9"/>
  <c r="J56" i="9"/>
  <c r="M55" i="9"/>
  <c r="M54" i="9"/>
  <c r="M53" i="9"/>
  <c r="M52" i="9"/>
  <c r="M51" i="9"/>
  <c r="M56" i="9" s="1"/>
  <c r="L50" i="9"/>
  <c r="K50" i="9"/>
  <c r="J50" i="9"/>
  <c r="M49" i="9"/>
  <c r="M48" i="9"/>
  <c r="M47" i="9"/>
  <c r="M46" i="9"/>
  <c r="M45" i="9"/>
  <c r="M44" i="9"/>
  <c r="M43" i="9"/>
  <c r="M42" i="9"/>
  <c r="M41" i="9"/>
  <c r="M40" i="9"/>
  <c r="M39" i="9"/>
  <c r="M38" i="9"/>
  <c r="M37" i="9"/>
  <c r="M36" i="9"/>
  <c r="M35" i="9"/>
  <c r="M34" i="9"/>
  <c r="M33" i="9"/>
  <c r="M32" i="9"/>
  <c r="M31" i="9"/>
  <c r="M30" i="9"/>
  <c r="M29" i="9"/>
  <c r="M28" i="9"/>
  <c r="M27" i="9"/>
  <c r="M26" i="9"/>
  <c r="M25" i="9"/>
  <c r="M24" i="9"/>
  <c r="M23" i="9"/>
  <c r="M22" i="9"/>
  <c r="M21" i="9"/>
  <c r="M20" i="9"/>
  <c r="M19" i="9"/>
  <c r="M18" i="9"/>
  <c r="M50" i="9" s="1"/>
  <c r="G14" i="9"/>
  <c r="M7" i="9"/>
  <c r="H7" i="9"/>
  <c r="C17" i="19" s="1"/>
  <c r="F5" i="9"/>
  <c r="C5" i="9"/>
  <c r="M170" i="8"/>
  <c r="L169" i="8"/>
  <c r="K169" i="8"/>
  <c r="J169" i="8"/>
  <c r="M168" i="8"/>
  <c r="M167" i="8"/>
  <c r="M166" i="8"/>
  <c r="M165" i="8"/>
  <c r="M164" i="8"/>
  <c r="M163" i="8"/>
  <c r="M162" i="8"/>
  <c r="M161" i="8"/>
  <c r="M160" i="8"/>
  <c r="M169" i="8" s="1"/>
  <c r="L159" i="8"/>
  <c r="K159" i="8"/>
  <c r="J159" i="8"/>
  <c r="M158" i="8"/>
  <c r="M157" i="8"/>
  <c r="M156" i="8"/>
  <c r="M155" i="8"/>
  <c r="M154" i="8"/>
  <c r="M153" i="8"/>
  <c r="M152" i="8"/>
  <c r="M151" i="8"/>
  <c r="M150" i="8"/>
  <c r="M149" i="8"/>
  <c r="M148" i="8"/>
  <c r="M147" i="8"/>
  <c r="M146" i="8"/>
  <c r="M145" i="8"/>
  <c r="M144" i="8"/>
  <c r="M159" i="8" s="1"/>
  <c r="L143" i="8"/>
  <c r="K143" i="8"/>
  <c r="J143" i="8"/>
  <c r="M142" i="8"/>
  <c r="M141" i="8"/>
  <c r="M140" i="8"/>
  <c r="M139" i="8"/>
  <c r="M138" i="8"/>
  <c r="M137" i="8"/>
  <c r="M136" i="8"/>
  <c r="M135" i="8"/>
  <c r="M134" i="8"/>
  <c r="M133" i="8"/>
  <c r="M132" i="8"/>
  <c r="M131" i="8"/>
  <c r="M130" i="8"/>
  <c r="M129" i="8"/>
  <c r="M128" i="8"/>
  <c r="M127" i="8"/>
  <c r="M126" i="8"/>
  <c r="M125" i="8"/>
  <c r="M124" i="8"/>
  <c r="M123" i="8"/>
  <c r="M122" i="8"/>
  <c r="M121" i="8"/>
  <c r="M120" i="8"/>
  <c r="M119" i="8"/>
  <c r="M118" i="8"/>
  <c r="M117" i="8"/>
  <c r="M116" i="8"/>
  <c r="M115" i="8"/>
  <c r="M114" i="8"/>
  <c r="M113" i="8"/>
  <c r="M112" i="8"/>
  <c r="M111" i="8"/>
  <c r="M110" i="8"/>
  <c r="M109" i="8"/>
  <c r="M108" i="8"/>
  <c r="M143" i="8" s="1"/>
  <c r="L107" i="8"/>
  <c r="K107" i="8"/>
  <c r="J107" i="8"/>
  <c r="M106" i="8"/>
  <c r="M105" i="8"/>
  <c r="M104" i="8"/>
  <c r="M103" i="8"/>
  <c r="M102" i="8"/>
  <c r="M101" i="8"/>
  <c r="M100" i="8"/>
  <c r="M107" i="8" s="1"/>
  <c r="L99" i="8"/>
  <c r="K99" i="8"/>
  <c r="J99" i="8"/>
  <c r="M98" i="8"/>
  <c r="M97" i="8"/>
  <c r="M96" i="8"/>
  <c r="M95" i="8"/>
  <c r="M94" i="8"/>
  <c r="M93" i="8"/>
  <c r="M92" i="8"/>
  <c r="M91" i="8"/>
  <c r="M90" i="8"/>
  <c r="M89" i="8"/>
  <c r="M88" i="8"/>
  <c r="M87" i="8"/>
  <c r="M86" i="8"/>
  <c r="M85" i="8"/>
  <c r="M84" i="8"/>
  <c r="M99" i="8" s="1"/>
  <c r="L83" i="8"/>
  <c r="K83" i="8"/>
  <c r="J83" i="8"/>
  <c r="M83" i="8" s="1"/>
  <c r="M82" i="8"/>
  <c r="M81" i="8"/>
  <c r="M80" i="8"/>
  <c r="M79" i="8"/>
  <c r="M78" i="8"/>
  <c r="M77" i="8"/>
  <c r="M76" i="8"/>
  <c r="M75" i="8"/>
  <c r="M74" i="8"/>
  <c r="M73" i="8"/>
  <c r="M72" i="8"/>
  <c r="M71" i="8"/>
  <c r="M70" i="8"/>
  <c r="M69" i="8"/>
  <c r="M68" i="8"/>
  <c r="M67" i="8"/>
  <c r="L67" i="8"/>
  <c r="K67" i="8"/>
  <c r="J67" i="8"/>
  <c r="M66" i="8"/>
  <c r="M65" i="8"/>
  <c r="M64" i="8"/>
  <c r="L63" i="8"/>
  <c r="K63" i="8"/>
  <c r="J63" i="8"/>
  <c r="M62" i="8"/>
  <c r="M61" i="8"/>
  <c r="M60" i="8"/>
  <c r="M59" i="8"/>
  <c r="M58" i="8"/>
  <c r="M57" i="8"/>
  <c r="M56" i="8"/>
  <c r="M55" i="8"/>
  <c r="M54" i="8"/>
  <c r="M63" i="8" s="1"/>
  <c r="L53" i="8"/>
  <c r="K53" i="8"/>
  <c r="J53" i="8"/>
  <c r="M52" i="8"/>
  <c r="M51" i="8"/>
  <c r="M50" i="8"/>
  <c r="M49" i="8"/>
  <c r="M48" i="8"/>
  <c r="M47" i="8"/>
  <c r="M46" i="8"/>
  <c r="M45" i="8"/>
  <c r="M44" i="8"/>
  <c r="M43" i="8"/>
  <c r="M42" i="8"/>
  <c r="M41" i="8"/>
  <c r="M40" i="8"/>
  <c r="M39" i="8"/>
  <c r="M38" i="8"/>
  <c r="M37" i="8"/>
  <c r="M36" i="8"/>
  <c r="M35" i="8"/>
  <c r="M34" i="8"/>
  <c r="M33" i="8"/>
  <c r="M32" i="8"/>
  <c r="M31" i="8"/>
  <c r="M30" i="8"/>
  <c r="M29" i="8"/>
  <c r="M28" i="8"/>
  <c r="M27" i="8"/>
  <c r="M26" i="8"/>
  <c r="M25" i="8"/>
  <c r="M24" i="8"/>
  <c r="M23" i="8"/>
  <c r="M22" i="8"/>
  <c r="M21" i="8"/>
  <c r="M20" i="8"/>
  <c r="M19" i="8"/>
  <c r="M18" i="8"/>
  <c r="M53" i="8" s="1"/>
  <c r="G14" i="8"/>
  <c r="M7" i="8"/>
  <c r="F5" i="8"/>
  <c r="H7" i="8" s="1"/>
  <c r="C5" i="8"/>
  <c r="M170" i="7"/>
  <c r="L169" i="7"/>
  <c r="K169" i="7"/>
  <c r="J169" i="7"/>
  <c r="M168" i="7"/>
  <c r="M167" i="7"/>
  <c r="M166" i="7"/>
  <c r="M165" i="7"/>
  <c r="M164" i="7"/>
  <c r="M163" i="7"/>
  <c r="M162" i="7"/>
  <c r="M161" i="7"/>
  <c r="M160" i="7"/>
  <c r="M169" i="7" s="1"/>
  <c r="M158" i="7"/>
  <c r="M157" i="7"/>
  <c r="M156" i="7"/>
  <c r="M155" i="7"/>
  <c r="M154" i="7"/>
  <c r="M153" i="7"/>
  <c r="M152" i="7"/>
  <c r="M151" i="7"/>
  <c r="M150" i="7"/>
  <c r="M149" i="7"/>
  <c r="M148" i="7"/>
  <c r="M147" i="7"/>
  <c r="M146" i="7"/>
  <c r="M145" i="7"/>
  <c r="M144" i="7"/>
  <c r="M159" i="7" s="1"/>
  <c r="M142" i="7"/>
  <c r="M141" i="7"/>
  <c r="M140" i="7"/>
  <c r="M139" i="7"/>
  <c r="M138" i="7"/>
  <c r="M137" i="7"/>
  <c r="M136" i="7"/>
  <c r="M135" i="7"/>
  <c r="M134" i="7"/>
  <c r="M133" i="7"/>
  <c r="M132" i="7"/>
  <c r="M131" i="7"/>
  <c r="M130" i="7"/>
  <c r="M129" i="7"/>
  <c r="M128" i="7"/>
  <c r="M127" i="7"/>
  <c r="M126" i="7"/>
  <c r="M125" i="7"/>
  <c r="M124" i="7"/>
  <c r="M123" i="7"/>
  <c r="M122" i="7"/>
  <c r="M121" i="7"/>
  <c r="M120" i="7"/>
  <c r="M119" i="7"/>
  <c r="M118" i="7"/>
  <c r="M117" i="7"/>
  <c r="M116" i="7"/>
  <c r="M115" i="7"/>
  <c r="M114" i="7"/>
  <c r="M113" i="7"/>
  <c r="M112" i="7"/>
  <c r="M111" i="7"/>
  <c r="M110" i="7"/>
  <c r="M109" i="7"/>
  <c r="M108" i="7"/>
  <c r="M143" i="7" s="1"/>
  <c r="M106" i="7"/>
  <c r="M105" i="7"/>
  <c r="M104" i="7"/>
  <c r="M103" i="7"/>
  <c r="M107" i="7" s="1"/>
  <c r="M102" i="7"/>
  <c r="M101" i="7"/>
  <c r="M100" i="7"/>
  <c r="M98" i="7"/>
  <c r="M97" i="7"/>
  <c r="M96" i="7"/>
  <c r="M95" i="7"/>
  <c r="M94" i="7"/>
  <c r="M93" i="7"/>
  <c r="M92" i="7"/>
  <c r="M91" i="7"/>
  <c r="M90" i="7"/>
  <c r="M89" i="7"/>
  <c r="M88" i="7"/>
  <c r="M87" i="7"/>
  <c r="M86" i="7"/>
  <c r="M85" i="7"/>
  <c r="M84" i="7"/>
  <c r="M99" i="7" s="1"/>
  <c r="M83" i="7"/>
  <c r="M82" i="7"/>
  <c r="M81" i="7"/>
  <c r="M80" i="7"/>
  <c r="M79" i="7"/>
  <c r="M78" i="7"/>
  <c r="M77" i="7"/>
  <c r="M76" i="7"/>
  <c r="M75" i="7"/>
  <c r="M74" i="7"/>
  <c r="M73" i="7"/>
  <c r="M72" i="7"/>
  <c r="M71" i="7"/>
  <c r="M70" i="7"/>
  <c r="M69" i="7"/>
  <c r="M68" i="7"/>
  <c r="M67" i="7"/>
  <c r="M66" i="7"/>
  <c r="M65" i="7"/>
  <c r="M64" i="7"/>
  <c r="M62" i="7"/>
  <c r="M61" i="7"/>
  <c r="M60" i="7"/>
  <c r="M59" i="7"/>
  <c r="M58" i="7"/>
  <c r="M57" i="7"/>
  <c r="M56" i="7"/>
  <c r="M55" i="7"/>
  <c r="M54" i="7"/>
  <c r="M63" i="7" s="1"/>
  <c r="M52" i="7"/>
  <c r="M51" i="7"/>
  <c r="M50" i="7"/>
  <c r="M49" i="7"/>
  <c r="M48" i="7"/>
  <c r="M47" i="7"/>
  <c r="M46" i="7"/>
  <c r="M45" i="7"/>
  <c r="M44" i="7"/>
  <c r="M43" i="7"/>
  <c r="M42" i="7"/>
  <c r="M41" i="7"/>
  <c r="M40" i="7"/>
  <c r="M39" i="7"/>
  <c r="M38" i="7"/>
  <c r="M37" i="7"/>
  <c r="M36" i="7"/>
  <c r="M35" i="7"/>
  <c r="M34" i="7"/>
  <c r="M33" i="7"/>
  <c r="M32" i="7"/>
  <c r="M31" i="7"/>
  <c r="M30" i="7"/>
  <c r="M29" i="7"/>
  <c r="M28" i="7"/>
  <c r="M27" i="7"/>
  <c r="M26" i="7"/>
  <c r="M25" i="7"/>
  <c r="M24" i="7"/>
  <c r="M23" i="7"/>
  <c r="M22" i="7"/>
  <c r="M21" i="7"/>
  <c r="M20" i="7"/>
  <c r="M19" i="7"/>
  <c r="M18" i="7"/>
  <c r="M53" i="7" s="1"/>
  <c r="G14" i="7"/>
  <c r="M7" i="7"/>
  <c r="F5" i="7"/>
  <c r="C5" i="7"/>
  <c r="H7" i="7" s="1"/>
  <c r="M170" i="6"/>
  <c r="L169" i="6"/>
  <c r="K169" i="6"/>
  <c r="J169" i="6"/>
  <c r="M168" i="6"/>
  <c r="M167" i="6"/>
  <c r="M166" i="6"/>
  <c r="M165" i="6"/>
  <c r="M164" i="6"/>
  <c r="M163" i="6"/>
  <c r="M162" i="6"/>
  <c r="M161" i="6"/>
  <c r="M160" i="6"/>
  <c r="M169" i="6" s="1"/>
  <c r="L159" i="6"/>
  <c r="K159" i="6"/>
  <c r="J159" i="6"/>
  <c r="M158" i="6"/>
  <c r="M157" i="6"/>
  <c r="M156" i="6"/>
  <c r="M155" i="6"/>
  <c r="M154" i="6"/>
  <c r="M153" i="6"/>
  <c r="M152" i="6"/>
  <c r="M151" i="6"/>
  <c r="M150" i="6"/>
  <c r="M149" i="6"/>
  <c r="M148" i="6"/>
  <c r="M147" i="6"/>
  <c r="M146" i="6"/>
  <c r="M145" i="6"/>
  <c r="M144" i="6"/>
  <c r="M159" i="6" s="1"/>
  <c r="L143" i="6"/>
  <c r="K143" i="6"/>
  <c r="J143" i="6"/>
  <c r="M142" i="6"/>
  <c r="M141" i="6"/>
  <c r="M140" i="6"/>
  <c r="M139" i="6"/>
  <c r="M138" i="6"/>
  <c r="M137" i="6"/>
  <c r="M136" i="6"/>
  <c r="M135" i="6"/>
  <c r="M134" i="6"/>
  <c r="M133" i="6"/>
  <c r="M132" i="6"/>
  <c r="M131" i="6"/>
  <c r="M130" i="6"/>
  <c r="M129" i="6"/>
  <c r="M128" i="6"/>
  <c r="M127" i="6"/>
  <c r="M126" i="6"/>
  <c r="M125" i="6"/>
  <c r="M124" i="6"/>
  <c r="M123" i="6"/>
  <c r="M122" i="6"/>
  <c r="M121" i="6"/>
  <c r="M120" i="6"/>
  <c r="M119" i="6"/>
  <c r="M118" i="6"/>
  <c r="M117" i="6"/>
  <c r="M116" i="6"/>
  <c r="M115" i="6"/>
  <c r="M114" i="6"/>
  <c r="M113" i="6"/>
  <c r="M112" i="6"/>
  <c r="M111" i="6"/>
  <c r="M110" i="6"/>
  <c r="M109" i="6"/>
  <c r="M108" i="6"/>
  <c r="M143" i="6" s="1"/>
  <c r="L107" i="6"/>
  <c r="K107" i="6"/>
  <c r="J107" i="6"/>
  <c r="M106" i="6"/>
  <c r="M105" i="6"/>
  <c r="M104" i="6"/>
  <c r="M103" i="6"/>
  <c r="M102" i="6"/>
  <c r="M101" i="6"/>
  <c r="M100" i="6"/>
  <c r="M107" i="6" s="1"/>
  <c r="L99" i="6"/>
  <c r="K99" i="6"/>
  <c r="J99" i="6"/>
  <c r="M98" i="6"/>
  <c r="M97" i="6"/>
  <c r="M96" i="6"/>
  <c r="M95" i="6"/>
  <c r="M94" i="6"/>
  <c r="M93" i="6"/>
  <c r="M92" i="6"/>
  <c r="M91" i="6"/>
  <c r="M90" i="6"/>
  <c r="M89" i="6"/>
  <c r="M88" i="6"/>
  <c r="M87" i="6"/>
  <c r="M86" i="6"/>
  <c r="M85" i="6"/>
  <c r="M84" i="6"/>
  <c r="M99" i="6" s="1"/>
  <c r="L83" i="6"/>
  <c r="K83" i="6"/>
  <c r="J83" i="6"/>
  <c r="M83" i="6" s="1"/>
  <c r="M82" i="6"/>
  <c r="M81" i="6"/>
  <c r="M80" i="6"/>
  <c r="M79" i="6"/>
  <c r="M78" i="6"/>
  <c r="M77" i="6"/>
  <c r="M76" i="6"/>
  <c r="M75" i="6"/>
  <c r="M74" i="6"/>
  <c r="M73" i="6"/>
  <c r="M72" i="6"/>
  <c r="M71" i="6"/>
  <c r="M70" i="6"/>
  <c r="M69" i="6"/>
  <c r="M68" i="6"/>
  <c r="L67" i="6"/>
  <c r="K67" i="6"/>
  <c r="J67" i="6"/>
  <c r="M67" i="6" s="1"/>
  <c r="M66" i="6"/>
  <c r="M65" i="6"/>
  <c r="M64" i="6"/>
  <c r="L63" i="6"/>
  <c r="K63" i="6"/>
  <c r="J63" i="6"/>
  <c r="M62" i="6"/>
  <c r="M61" i="6"/>
  <c r="M60" i="6"/>
  <c r="M59" i="6"/>
  <c r="M58" i="6"/>
  <c r="M57" i="6"/>
  <c r="M56" i="6"/>
  <c r="M55" i="6"/>
  <c r="M54" i="6"/>
  <c r="M63" i="6" s="1"/>
  <c r="L53" i="6"/>
  <c r="K53" i="6"/>
  <c r="J53" i="6"/>
  <c r="M52" i="6"/>
  <c r="M51" i="6"/>
  <c r="M50" i="6"/>
  <c r="M49" i="6"/>
  <c r="M48" i="6"/>
  <c r="M47" i="6"/>
  <c r="M46" i="6"/>
  <c r="M45" i="6"/>
  <c r="M44" i="6"/>
  <c r="M43" i="6"/>
  <c r="M42" i="6"/>
  <c r="M41" i="6"/>
  <c r="M40" i="6"/>
  <c r="M39" i="6"/>
  <c r="M38" i="6"/>
  <c r="M37" i="6"/>
  <c r="M36" i="6"/>
  <c r="M35" i="6"/>
  <c r="M34" i="6"/>
  <c r="M33" i="6"/>
  <c r="M32" i="6"/>
  <c r="M31" i="6"/>
  <c r="M30" i="6"/>
  <c r="M29" i="6"/>
  <c r="M28" i="6"/>
  <c r="M27" i="6"/>
  <c r="M26" i="6"/>
  <c r="M25" i="6"/>
  <c r="M24" i="6"/>
  <c r="M23" i="6"/>
  <c r="M22" i="6"/>
  <c r="M21" i="6"/>
  <c r="M20" i="6"/>
  <c r="M19" i="6"/>
  <c r="M18" i="6"/>
  <c r="M53" i="6" s="1"/>
  <c r="G14" i="6"/>
  <c r="M7" i="6"/>
  <c r="F5" i="6"/>
  <c r="H7" i="6" s="1"/>
  <c r="C5" i="6"/>
  <c r="M170" i="5"/>
  <c r="L169" i="5"/>
  <c r="K169" i="5"/>
  <c r="J169" i="5"/>
  <c r="M168" i="5"/>
  <c r="M167" i="5"/>
  <c r="M166" i="5"/>
  <c r="M165" i="5"/>
  <c r="M164" i="5"/>
  <c r="M163" i="5"/>
  <c r="M162" i="5"/>
  <c r="M161" i="5"/>
  <c r="M169" i="5" s="1"/>
  <c r="L160" i="5"/>
  <c r="K160" i="5"/>
  <c r="J160" i="5"/>
  <c r="M160" i="5" s="1"/>
  <c r="M159" i="5"/>
  <c r="L158" i="5"/>
  <c r="K158" i="5"/>
  <c r="J158" i="5"/>
  <c r="M158" i="5" s="1"/>
  <c r="M157" i="5"/>
  <c r="M156" i="5"/>
  <c r="M155" i="5"/>
  <c r="M154" i="5"/>
  <c r="M153" i="5"/>
  <c r="M152" i="5"/>
  <c r="M151" i="5"/>
  <c r="M150" i="5"/>
  <c r="M149" i="5"/>
  <c r="M148" i="5"/>
  <c r="M147" i="5"/>
  <c r="M146" i="5"/>
  <c r="M145" i="5"/>
  <c r="M144" i="5"/>
  <c r="M143" i="5"/>
  <c r="L142" i="5"/>
  <c r="K142" i="5"/>
  <c r="J142" i="5"/>
  <c r="M141" i="5"/>
  <c r="M140" i="5"/>
  <c r="M139" i="5"/>
  <c r="M138" i="5"/>
  <c r="M137" i="5"/>
  <c r="M136" i="5"/>
  <c r="M135" i="5"/>
  <c r="M134" i="5"/>
  <c r="M133" i="5"/>
  <c r="M132" i="5"/>
  <c r="M131" i="5"/>
  <c r="M130" i="5"/>
  <c r="M129" i="5"/>
  <c r="M128" i="5"/>
  <c r="M127" i="5"/>
  <c r="M126" i="5"/>
  <c r="M125" i="5"/>
  <c r="M124" i="5"/>
  <c r="M123" i="5"/>
  <c r="M122" i="5"/>
  <c r="M121" i="5"/>
  <c r="M120" i="5"/>
  <c r="M119" i="5"/>
  <c r="M118" i="5"/>
  <c r="M117" i="5"/>
  <c r="M116" i="5"/>
  <c r="M115" i="5"/>
  <c r="M114" i="5"/>
  <c r="M113" i="5"/>
  <c r="M112" i="5"/>
  <c r="M111" i="5"/>
  <c r="M110" i="5"/>
  <c r="M109" i="5"/>
  <c r="M108" i="5"/>
  <c r="M107" i="5"/>
  <c r="M142" i="5" s="1"/>
  <c r="L106" i="5"/>
  <c r="K106" i="5"/>
  <c r="M106" i="5" s="1"/>
  <c r="J106" i="5"/>
  <c r="M105" i="5"/>
  <c r="M104" i="5"/>
  <c r="M103" i="5"/>
  <c r="M102" i="5"/>
  <c r="M101" i="5"/>
  <c r="M100" i="5"/>
  <c r="M99" i="5"/>
  <c r="L98" i="5"/>
  <c r="K98" i="5"/>
  <c r="J98" i="5"/>
  <c r="M97" i="5"/>
  <c r="M96" i="5"/>
  <c r="M95" i="5"/>
  <c r="M94" i="5"/>
  <c r="M93" i="5"/>
  <c r="M92" i="5"/>
  <c r="M91" i="5"/>
  <c r="M90" i="5"/>
  <c r="M89" i="5"/>
  <c r="M88" i="5"/>
  <c r="M87" i="5"/>
  <c r="M86" i="5"/>
  <c r="M85" i="5"/>
  <c r="M84" i="5"/>
  <c r="M83" i="5"/>
  <c r="M98" i="5" s="1"/>
  <c r="M82" i="5"/>
  <c r="L82" i="5"/>
  <c r="K82" i="5"/>
  <c r="J82" i="5"/>
  <c r="M81" i="5"/>
  <c r="M80" i="5"/>
  <c r="M79" i="5"/>
  <c r="M78" i="5"/>
  <c r="M77" i="5"/>
  <c r="M76" i="5"/>
  <c r="M75" i="5"/>
  <c r="M74" i="5"/>
  <c r="M73" i="5"/>
  <c r="M72" i="5"/>
  <c r="M71" i="5"/>
  <c r="M70" i="5"/>
  <c r="M69" i="5"/>
  <c r="M68" i="5"/>
  <c r="M67" i="5"/>
  <c r="L66" i="5"/>
  <c r="K66" i="5"/>
  <c r="J66" i="5"/>
  <c r="M66" i="5" s="1"/>
  <c r="M65" i="5"/>
  <c r="M64" i="5"/>
  <c r="M63" i="5"/>
  <c r="L62" i="5"/>
  <c r="K62" i="5"/>
  <c r="J62" i="5"/>
  <c r="M61" i="5"/>
  <c r="M60" i="5"/>
  <c r="M59" i="5"/>
  <c r="M58" i="5"/>
  <c r="M57" i="5"/>
  <c r="M56" i="5"/>
  <c r="M55" i="5"/>
  <c r="M54" i="5"/>
  <c r="M62" i="5" s="1"/>
  <c r="L53" i="5"/>
  <c r="K53" i="5"/>
  <c r="J53" i="5"/>
  <c r="M52" i="5"/>
  <c r="M51" i="5"/>
  <c r="M50" i="5"/>
  <c r="M49" i="5"/>
  <c r="M48" i="5"/>
  <c r="M47" i="5"/>
  <c r="M46" i="5"/>
  <c r="M45" i="5"/>
  <c r="M44" i="5"/>
  <c r="M43" i="5"/>
  <c r="M42" i="5"/>
  <c r="M41" i="5"/>
  <c r="M40" i="5"/>
  <c r="M39" i="5"/>
  <c r="M38" i="5"/>
  <c r="M37" i="5"/>
  <c r="M36" i="5"/>
  <c r="M35" i="5"/>
  <c r="M34" i="5"/>
  <c r="M33" i="5"/>
  <c r="M32" i="5"/>
  <c r="M31" i="5"/>
  <c r="M30" i="5"/>
  <c r="M29" i="5"/>
  <c r="M28" i="5"/>
  <c r="M27" i="5"/>
  <c r="M26" i="5"/>
  <c r="M25" i="5"/>
  <c r="M24" i="5"/>
  <c r="M23" i="5"/>
  <c r="M22" i="5"/>
  <c r="M21" i="5"/>
  <c r="M20" i="5"/>
  <c r="M19" i="5"/>
  <c r="M18" i="5"/>
  <c r="M53" i="5" s="1"/>
  <c r="G14" i="5"/>
  <c r="M7" i="5"/>
  <c r="F5" i="5"/>
  <c r="C5" i="5"/>
  <c r="H7" i="5" s="1"/>
  <c r="M170" i="4"/>
  <c r="L169" i="4"/>
  <c r="K169" i="4"/>
  <c r="J169" i="4"/>
  <c r="M168" i="4"/>
  <c r="M167" i="4"/>
  <c r="M166" i="4"/>
  <c r="M165" i="4"/>
  <c r="M164" i="4"/>
  <c r="M163" i="4"/>
  <c r="M162" i="4"/>
  <c r="M161" i="4"/>
  <c r="M169" i="4" s="1"/>
  <c r="L160" i="4"/>
  <c r="K160" i="4"/>
  <c r="J160" i="4"/>
  <c r="M160" i="4" s="1"/>
  <c r="M159" i="4"/>
  <c r="L158" i="4"/>
  <c r="K158" i="4"/>
  <c r="J158" i="4"/>
  <c r="M158" i="4" s="1"/>
  <c r="M157" i="4"/>
  <c r="M156" i="4"/>
  <c r="M155" i="4"/>
  <c r="M154" i="4"/>
  <c r="M153" i="4"/>
  <c r="M152" i="4"/>
  <c r="M151" i="4"/>
  <c r="M150" i="4"/>
  <c r="M149" i="4"/>
  <c r="M148" i="4"/>
  <c r="M147" i="4"/>
  <c r="M146" i="4"/>
  <c r="M145" i="4"/>
  <c r="M144" i="4"/>
  <c r="M143" i="4"/>
  <c r="L142" i="4"/>
  <c r="K142" i="4"/>
  <c r="J142" i="4"/>
  <c r="M141" i="4"/>
  <c r="M140" i="4"/>
  <c r="M139" i="4"/>
  <c r="M138" i="4"/>
  <c r="M137" i="4"/>
  <c r="M136" i="4"/>
  <c r="M135" i="4"/>
  <c r="M134" i="4"/>
  <c r="M133" i="4"/>
  <c r="M132" i="4"/>
  <c r="M131" i="4"/>
  <c r="M130" i="4"/>
  <c r="M129" i="4"/>
  <c r="M128" i="4"/>
  <c r="M127" i="4"/>
  <c r="M126" i="4"/>
  <c r="M125" i="4"/>
  <c r="M124" i="4"/>
  <c r="M123" i="4"/>
  <c r="M122" i="4"/>
  <c r="M121" i="4"/>
  <c r="M120" i="4"/>
  <c r="M119" i="4"/>
  <c r="M118" i="4"/>
  <c r="M117" i="4"/>
  <c r="M116" i="4"/>
  <c r="M115" i="4"/>
  <c r="M114" i="4"/>
  <c r="M113" i="4"/>
  <c r="M112" i="4"/>
  <c r="M111" i="4"/>
  <c r="M110" i="4"/>
  <c r="M109" i="4"/>
  <c r="M108" i="4"/>
  <c r="M107" i="4"/>
  <c r="M142" i="4" s="1"/>
  <c r="L106" i="4"/>
  <c r="K106" i="4"/>
  <c r="J106" i="4"/>
  <c r="M106" i="4" s="1"/>
  <c r="M105" i="4"/>
  <c r="M104" i="4"/>
  <c r="M103" i="4"/>
  <c r="M102" i="4"/>
  <c r="M101" i="4"/>
  <c r="M100" i="4"/>
  <c r="M99" i="4"/>
  <c r="L98" i="4"/>
  <c r="K98" i="4"/>
  <c r="J98" i="4"/>
  <c r="M97" i="4"/>
  <c r="M96" i="4"/>
  <c r="M95" i="4"/>
  <c r="M94" i="4"/>
  <c r="M93" i="4"/>
  <c r="M92" i="4"/>
  <c r="M91" i="4"/>
  <c r="M90" i="4"/>
  <c r="M89" i="4"/>
  <c r="M88" i="4"/>
  <c r="M87" i="4"/>
  <c r="M86" i="4"/>
  <c r="M85" i="4"/>
  <c r="M84" i="4"/>
  <c r="M83" i="4"/>
  <c r="M98" i="4" s="1"/>
  <c r="L82" i="4"/>
  <c r="K82" i="4"/>
  <c r="J82" i="4"/>
  <c r="M82" i="4" s="1"/>
  <c r="M81" i="4"/>
  <c r="M80" i="4"/>
  <c r="M79" i="4"/>
  <c r="M78" i="4"/>
  <c r="M77" i="4"/>
  <c r="M76" i="4"/>
  <c r="M75" i="4"/>
  <c r="M74" i="4"/>
  <c r="M73" i="4"/>
  <c r="M72" i="4"/>
  <c r="M71" i="4"/>
  <c r="M70" i="4"/>
  <c r="M69" i="4"/>
  <c r="M68" i="4"/>
  <c r="M67" i="4"/>
  <c r="L66" i="4"/>
  <c r="K66" i="4"/>
  <c r="J66" i="4"/>
  <c r="M66" i="4" s="1"/>
  <c r="M65" i="4"/>
  <c r="M64" i="4"/>
  <c r="M63" i="4"/>
  <c r="L62" i="4"/>
  <c r="K62" i="4"/>
  <c r="J62" i="4"/>
  <c r="M61" i="4"/>
  <c r="M60" i="4"/>
  <c r="M59" i="4"/>
  <c r="M58" i="4"/>
  <c r="M57" i="4"/>
  <c r="M56" i="4"/>
  <c r="M55" i="4"/>
  <c r="M54" i="4"/>
  <c r="M62" i="4" s="1"/>
  <c r="L53" i="4"/>
  <c r="K53" i="4"/>
  <c r="J53" i="4"/>
  <c r="M52" i="4"/>
  <c r="M51" i="4"/>
  <c r="M50" i="4"/>
  <c r="M49" i="4"/>
  <c r="M48" i="4"/>
  <c r="M47" i="4"/>
  <c r="M46" i="4"/>
  <c r="M45" i="4"/>
  <c r="M44" i="4"/>
  <c r="M43" i="4"/>
  <c r="M42" i="4"/>
  <c r="M41" i="4"/>
  <c r="M40" i="4"/>
  <c r="M39" i="4"/>
  <c r="M38" i="4"/>
  <c r="M37" i="4"/>
  <c r="M36" i="4"/>
  <c r="M35" i="4"/>
  <c r="M34" i="4"/>
  <c r="M33" i="4"/>
  <c r="M32" i="4"/>
  <c r="M31" i="4"/>
  <c r="M30" i="4"/>
  <c r="M29" i="4"/>
  <c r="M28" i="4"/>
  <c r="M27" i="4"/>
  <c r="M26" i="4"/>
  <c r="M25" i="4"/>
  <c r="M24" i="4"/>
  <c r="M23" i="4"/>
  <c r="M22" i="4"/>
  <c r="M21" i="4"/>
  <c r="M20" i="4"/>
  <c r="M19" i="4"/>
  <c r="M18" i="4"/>
  <c r="M53" i="4" s="1"/>
  <c r="G14" i="4"/>
  <c r="M7" i="4"/>
  <c r="H7" i="4"/>
  <c r="C12" i="20" s="1"/>
  <c r="F5" i="4"/>
  <c r="C5" i="4"/>
  <c r="M170" i="3"/>
  <c r="L169" i="3"/>
  <c r="K169" i="3"/>
  <c r="J169" i="3"/>
  <c r="M168" i="3"/>
  <c r="M167" i="3"/>
  <c r="M166" i="3"/>
  <c r="M165" i="3"/>
  <c r="M164" i="3"/>
  <c r="M163" i="3"/>
  <c r="M162" i="3"/>
  <c r="M161" i="3"/>
  <c r="M169" i="3" s="1"/>
  <c r="L160" i="3"/>
  <c r="K160" i="3"/>
  <c r="J160" i="3"/>
  <c r="M160" i="3" s="1"/>
  <c r="M159" i="3"/>
  <c r="M158" i="3"/>
  <c r="L158" i="3"/>
  <c r="K158" i="3"/>
  <c r="J158" i="3"/>
  <c r="M157" i="3"/>
  <c r="M156" i="3"/>
  <c r="M155" i="3"/>
  <c r="M154" i="3"/>
  <c r="M153" i="3"/>
  <c r="M152" i="3"/>
  <c r="M151" i="3"/>
  <c r="M150" i="3"/>
  <c r="M149" i="3"/>
  <c r="M148" i="3"/>
  <c r="M147" i="3"/>
  <c r="M146" i="3"/>
  <c r="M145" i="3"/>
  <c r="M144" i="3"/>
  <c r="M143" i="3"/>
  <c r="L142" i="3"/>
  <c r="K142" i="3"/>
  <c r="J142" i="3"/>
  <c r="M141" i="3"/>
  <c r="M140" i="3"/>
  <c r="M139" i="3"/>
  <c r="M138" i="3"/>
  <c r="M137" i="3"/>
  <c r="M136" i="3"/>
  <c r="M135" i="3"/>
  <c r="M134" i="3"/>
  <c r="M133" i="3"/>
  <c r="M132" i="3"/>
  <c r="M131" i="3"/>
  <c r="M130" i="3"/>
  <c r="M129" i="3"/>
  <c r="M128" i="3"/>
  <c r="M127" i="3"/>
  <c r="M126" i="3"/>
  <c r="M125" i="3"/>
  <c r="M124" i="3"/>
  <c r="M123" i="3"/>
  <c r="M122" i="3"/>
  <c r="M121" i="3"/>
  <c r="M120" i="3"/>
  <c r="M119" i="3"/>
  <c r="M118" i="3"/>
  <c r="M117" i="3"/>
  <c r="M116" i="3"/>
  <c r="M115" i="3"/>
  <c r="M114" i="3"/>
  <c r="M113" i="3"/>
  <c r="M112" i="3"/>
  <c r="M111" i="3"/>
  <c r="M110" i="3"/>
  <c r="M109" i="3"/>
  <c r="M108" i="3"/>
  <c r="M107" i="3"/>
  <c r="M142" i="3" s="1"/>
  <c r="L106" i="3"/>
  <c r="K106" i="3"/>
  <c r="M106" i="3" s="1"/>
  <c r="J106" i="3"/>
  <c r="M105" i="3"/>
  <c r="M104" i="3"/>
  <c r="M103" i="3"/>
  <c r="M102" i="3"/>
  <c r="M101" i="3"/>
  <c r="M100" i="3"/>
  <c r="M99" i="3"/>
  <c r="L98" i="3"/>
  <c r="K98" i="3"/>
  <c r="J98" i="3"/>
  <c r="M97" i="3"/>
  <c r="M96" i="3"/>
  <c r="M95" i="3"/>
  <c r="M94" i="3"/>
  <c r="M93" i="3"/>
  <c r="M92" i="3"/>
  <c r="M91" i="3"/>
  <c r="M90" i="3"/>
  <c r="M89" i="3"/>
  <c r="M88" i="3"/>
  <c r="M87" i="3"/>
  <c r="M86" i="3"/>
  <c r="M85" i="3"/>
  <c r="M84" i="3"/>
  <c r="M83" i="3"/>
  <c r="M98" i="3" s="1"/>
  <c r="L82" i="3"/>
  <c r="K82" i="3"/>
  <c r="J82" i="3"/>
  <c r="M82" i="3" s="1"/>
  <c r="M81" i="3"/>
  <c r="M80" i="3"/>
  <c r="M79" i="3"/>
  <c r="M78" i="3"/>
  <c r="M77" i="3"/>
  <c r="M76" i="3"/>
  <c r="M75" i="3"/>
  <c r="M74" i="3"/>
  <c r="M73" i="3"/>
  <c r="M72" i="3"/>
  <c r="M71" i="3"/>
  <c r="M70" i="3"/>
  <c r="M69" i="3"/>
  <c r="M68" i="3"/>
  <c r="M67" i="3"/>
  <c r="L66" i="3"/>
  <c r="M66" i="3" s="1"/>
  <c r="K66" i="3"/>
  <c r="J66" i="3"/>
  <c r="M65" i="3"/>
  <c r="M64" i="3"/>
  <c r="M63" i="3"/>
  <c r="L62" i="3"/>
  <c r="K62" i="3"/>
  <c r="J62" i="3"/>
  <c r="M61" i="3"/>
  <c r="M60" i="3"/>
  <c r="M59" i="3"/>
  <c r="M58" i="3"/>
  <c r="M57" i="3"/>
  <c r="M56" i="3"/>
  <c r="M55" i="3"/>
  <c r="M54" i="3"/>
  <c r="M62" i="3" s="1"/>
  <c r="L53" i="3"/>
  <c r="K53" i="3"/>
  <c r="J53" i="3"/>
  <c r="M52" i="3"/>
  <c r="M51" i="3"/>
  <c r="M50" i="3"/>
  <c r="M49" i="3"/>
  <c r="M48" i="3"/>
  <c r="M47" i="3"/>
  <c r="M46" i="3"/>
  <c r="M45" i="3"/>
  <c r="M44" i="3"/>
  <c r="M43" i="3"/>
  <c r="M42" i="3"/>
  <c r="M41" i="3"/>
  <c r="M40" i="3"/>
  <c r="M39" i="3"/>
  <c r="M38" i="3"/>
  <c r="M37" i="3"/>
  <c r="M36" i="3"/>
  <c r="M35" i="3"/>
  <c r="M34" i="3"/>
  <c r="M33" i="3"/>
  <c r="M32" i="3"/>
  <c r="M31" i="3"/>
  <c r="M30" i="3"/>
  <c r="M29" i="3"/>
  <c r="M28" i="3"/>
  <c r="M27" i="3"/>
  <c r="M26" i="3"/>
  <c r="M25" i="3"/>
  <c r="M24" i="3"/>
  <c r="M23" i="3"/>
  <c r="M22" i="3"/>
  <c r="M21" i="3"/>
  <c r="M20" i="3"/>
  <c r="M19" i="3"/>
  <c r="M18" i="3"/>
  <c r="M53" i="3" s="1"/>
  <c r="G14" i="3"/>
  <c r="M7" i="3"/>
  <c r="F5" i="3"/>
  <c r="H7" i="3" s="1"/>
  <c r="C5" i="3"/>
  <c r="M146" i="2"/>
  <c r="L145" i="2"/>
  <c r="K145" i="2"/>
  <c r="J145" i="2"/>
  <c r="M144" i="2"/>
  <c r="M143" i="2"/>
  <c r="M142" i="2"/>
  <c r="M141" i="2"/>
  <c r="M140" i="2"/>
  <c r="M139" i="2"/>
  <c r="M138" i="2"/>
  <c r="L137" i="2"/>
  <c r="K137" i="2"/>
  <c r="J137" i="2"/>
  <c r="M137" i="2" s="1"/>
  <c r="M136" i="2"/>
  <c r="L135" i="2"/>
  <c r="K135" i="2"/>
  <c r="J135" i="2"/>
  <c r="M135" i="2" s="1"/>
  <c r="M134" i="2"/>
  <c r="M133" i="2"/>
  <c r="M132" i="2"/>
  <c r="M131" i="2"/>
  <c r="M130" i="2"/>
  <c r="M129" i="2"/>
  <c r="M128" i="2"/>
  <c r="M127" i="2"/>
  <c r="M126" i="2"/>
  <c r="M125" i="2"/>
  <c r="M124" i="2"/>
  <c r="M123" i="2"/>
  <c r="M122" i="2"/>
  <c r="M121" i="2"/>
  <c r="M120" i="2"/>
  <c r="L119" i="2"/>
  <c r="K119" i="2"/>
  <c r="J119" i="2"/>
  <c r="M118" i="2"/>
  <c r="M117" i="2"/>
  <c r="M116" i="2"/>
  <c r="M115" i="2"/>
  <c r="M114" i="2"/>
  <c r="M113" i="2"/>
  <c r="M112" i="2"/>
  <c r="M111" i="2"/>
  <c r="M110" i="2"/>
  <c r="M109" i="2"/>
  <c r="M108" i="2"/>
  <c r="M107" i="2"/>
  <c r="M106" i="2"/>
  <c r="M105" i="2"/>
  <c r="M104" i="2"/>
  <c r="M103" i="2"/>
  <c r="M102" i="2"/>
  <c r="M101" i="2"/>
  <c r="M100" i="2"/>
  <c r="M99" i="2"/>
  <c r="M98" i="2"/>
  <c r="M97" i="2"/>
  <c r="M96" i="2"/>
  <c r="M95" i="2"/>
  <c r="M94" i="2"/>
  <c r="M93" i="2"/>
  <c r="M92" i="2"/>
  <c r="M91" i="2"/>
  <c r="M90" i="2"/>
  <c r="M89" i="2"/>
  <c r="M88" i="2"/>
  <c r="M87" i="2"/>
  <c r="M86" i="2"/>
  <c r="M85" i="2"/>
  <c r="L84" i="2"/>
  <c r="K84" i="2"/>
  <c r="J84" i="2"/>
  <c r="M83" i="2"/>
  <c r="M82" i="2"/>
  <c r="M81" i="2"/>
  <c r="M80" i="2"/>
  <c r="M79" i="2"/>
  <c r="M78" i="2"/>
  <c r="M77" i="2"/>
  <c r="L76" i="2"/>
  <c r="K76" i="2"/>
  <c r="J76" i="2"/>
  <c r="M75" i="2"/>
  <c r="M74" i="2"/>
  <c r="M73" i="2"/>
  <c r="M72" i="2"/>
  <c r="M71" i="2"/>
  <c r="M70" i="2"/>
  <c r="M69" i="2"/>
  <c r="M68" i="2"/>
  <c r="M67" i="2"/>
  <c r="M66" i="2"/>
  <c r="M65" i="2"/>
  <c r="M64" i="2"/>
  <c r="L63" i="2"/>
  <c r="K63" i="2"/>
  <c r="J63" i="2"/>
  <c r="M62" i="2"/>
  <c r="M61" i="2"/>
  <c r="M60" i="2"/>
  <c r="M59" i="2"/>
  <c r="M58" i="2"/>
  <c r="M57" i="2"/>
  <c r="M56" i="2"/>
  <c r="M55" i="2"/>
  <c r="M54" i="2"/>
  <c r="M53" i="2"/>
  <c r="M52" i="2"/>
  <c r="M51" i="2"/>
  <c r="L50" i="2"/>
  <c r="K50" i="2"/>
  <c r="J50" i="2"/>
  <c r="M49" i="2"/>
  <c r="M48" i="2"/>
  <c r="M47" i="2"/>
  <c r="L46" i="2"/>
  <c r="K46" i="2"/>
  <c r="J46" i="2"/>
  <c r="M45" i="2"/>
  <c r="M44" i="2"/>
  <c r="M43" i="2"/>
  <c r="M42" i="2"/>
  <c r="M41" i="2"/>
  <c r="M40" i="2"/>
  <c r="M39" i="2"/>
  <c r="C10" i="20"/>
  <c r="M141" i="1"/>
  <c r="L140" i="1"/>
  <c r="K140" i="1"/>
  <c r="J140" i="1"/>
  <c r="M139" i="1"/>
  <c r="M138" i="1"/>
  <c r="M137" i="1"/>
  <c r="M136" i="1"/>
  <c r="M140" i="1" s="1"/>
  <c r="L135" i="1"/>
  <c r="M135" i="1" s="1"/>
  <c r="K135" i="1"/>
  <c r="J135" i="1"/>
  <c r="M134" i="1"/>
  <c r="M133" i="1"/>
  <c r="L133" i="1"/>
  <c r="K133" i="1"/>
  <c r="J133" i="1"/>
  <c r="M132" i="1"/>
  <c r="M131" i="1"/>
  <c r="M130" i="1"/>
  <c r="M129" i="1"/>
  <c r="M128" i="1"/>
  <c r="M127" i="1"/>
  <c r="M126" i="1"/>
  <c r="M125" i="1"/>
  <c r="M124" i="1"/>
  <c r="M123" i="1"/>
  <c r="M122" i="1"/>
  <c r="M121" i="1"/>
  <c r="M120" i="1"/>
  <c r="M119" i="1"/>
  <c r="M118" i="1"/>
  <c r="L117" i="1"/>
  <c r="K117" i="1"/>
  <c r="J117" i="1"/>
  <c r="M117" i="1" s="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L86" i="1"/>
  <c r="K86" i="1"/>
  <c r="J86" i="1"/>
  <c r="M85" i="1"/>
  <c r="M84" i="1"/>
  <c r="M83" i="1"/>
  <c r="M82" i="1"/>
  <c r="M81" i="1"/>
  <c r="M80" i="1"/>
  <c r="M79" i="1"/>
  <c r="M86" i="1" s="1"/>
  <c r="L78" i="1"/>
  <c r="K78" i="1"/>
  <c r="J78" i="1"/>
  <c r="M77" i="1"/>
  <c r="M76" i="1"/>
  <c r="M75" i="1"/>
  <c r="M74" i="1"/>
  <c r="M73" i="1"/>
  <c r="M72" i="1"/>
  <c r="M71" i="1"/>
  <c r="M70" i="1"/>
  <c r="M69" i="1"/>
  <c r="M68" i="1"/>
  <c r="M67" i="1"/>
  <c r="M66" i="1"/>
  <c r="M78" i="1" s="1"/>
  <c r="M65" i="1"/>
  <c r="L65" i="1"/>
  <c r="K65" i="1"/>
  <c r="J65" i="1"/>
  <c r="M64" i="1"/>
  <c r="M63" i="1"/>
  <c r="M62" i="1"/>
  <c r="M61" i="1"/>
  <c r="M60" i="1"/>
  <c r="M59" i="1"/>
  <c r="M58" i="1"/>
  <c r="M57" i="1"/>
  <c r="L56" i="1"/>
  <c r="K56" i="1"/>
  <c r="J56" i="1"/>
  <c r="M55" i="1"/>
  <c r="M56" i="1" s="1"/>
  <c r="M54" i="1"/>
  <c r="L53" i="1"/>
  <c r="K53" i="1"/>
  <c r="J53" i="1"/>
  <c r="M52" i="1"/>
  <c r="M51" i="1"/>
  <c r="M50" i="1"/>
  <c r="M49" i="1"/>
  <c r="M53" i="1" s="1"/>
  <c r="L48" i="1"/>
  <c r="K48" i="1"/>
  <c r="J48" i="1"/>
  <c r="M48" i="1" s="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G14" i="1"/>
  <c r="M7" i="1"/>
  <c r="H7" i="1"/>
  <c r="C9" i="20" s="1"/>
  <c r="M46" i="2" l="1"/>
  <c r="M50" i="2"/>
  <c r="G6" i="20"/>
  <c r="M63" i="2"/>
  <c r="M84" i="2"/>
  <c r="M119" i="2"/>
  <c r="M76" i="2"/>
  <c r="M145" i="2"/>
  <c r="C25" i="19"/>
  <c r="C25" i="20"/>
  <c r="C14" i="19"/>
  <c r="C14" i="20"/>
  <c r="C13" i="19"/>
  <c r="C13" i="20"/>
  <c r="C16" i="19"/>
  <c r="C16" i="20"/>
  <c r="A6" i="20" s="1"/>
  <c r="C21" i="20"/>
  <c r="C21" i="19"/>
  <c r="C20" i="19"/>
  <c r="C20" i="20"/>
  <c r="C22" i="20"/>
  <c r="C22" i="19"/>
  <c r="C11" i="19"/>
  <c r="C11" i="20"/>
  <c r="C15" i="19"/>
  <c r="C15" i="20"/>
  <c r="C6" i="20"/>
  <c r="C23" i="20"/>
  <c r="C6" i="19"/>
  <c r="C9" i="19"/>
  <c r="C12" i="19"/>
  <c r="C18" i="19"/>
  <c r="C24" i="19"/>
  <c r="C17" i="20"/>
  <c r="C10" i="19"/>
  <c r="C26" i="20"/>
  <c r="B6" i="19" l="1"/>
  <c r="L37" i="15"/>
  <c r="J37" i="15"/>
  <c r="K37" i="15"/>
  <c r="M37" i="15"/>
</calcChain>
</file>

<file path=xl/sharedStrings.xml><?xml version="1.0" encoding="utf-8"?>
<sst xmlns="http://schemas.openxmlformats.org/spreadsheetml/2006/main" count="3459" uniqueCount="2183">
  <si>
    <t>花蓮縣社區整合型服務中心(A單位)派案統計表</t>
  </si>
  <si>
    <t>單位名稱</t>
  </si>
  <si>
    <t>花蓮縣秀林鄉衛生所</t>
  </si>
  <si>
    <t>統計區間</t>
  </si>
  <si>
    <t>115年02月01日至115年02月28日</t>
  </si>
  <si>
    <t>一、單位當月派案量</t>
  </si>
  <si>
    <t>照管中心派A單位</t>
  </si>
  <si>
    <t>舊案：</t>
  </si>
  <si>
    <t>案</t>
  </si>
  <si>
    <t>新案：</t>
  </si>
  <si>
    <t>合計</t>
  </si>
  <si>
    <t>A單位派B單位</t>
  </si>
  <si>
    <t>已派</t>
  </si>
  <si>
    <t>待派</t>
  </si>
  <si>
    <t>轉A單位不需派案</t>
  </si>
  <si>
    <r>
      <rPr>
        <b/>
        <sz val="14"/>
        <color rgb="FF000000"/>
        <rFont val="DFKai-SB"/>
        <family val="4"/>
        <charset val="136"/>
      </rPr>
      <t>1.</t>
    </r>
    <r>
      <rPr>
        <b/>
        <sz val="14"/>
        <color rgb="FFFF0000"/>
        <rFont val="標楷體"/>
        <family val="4"/>
        <charset val="136"/>
      </rPr>
      <t>紅色</t>
    </r>
    <r>
      <rPr>
        <b/>
        <sz val="14"/>
        <color rgb="FF000000"/>
        <rFont val="標楷體"/>
        <family val="4"/>
        <charset val="136"/>
      </rPr>
      <t>數字己設定計算公式，請勿修改 
2</t>
    </r>
    <r>
      <rPr>
        <b/>
        <sz val="14"/>
        <color rgb="FF0070C0"/>
        <rFont val="標楷體"/>
        <family val="4"/>
        <charset val="136"/>
      </rPr>
      <t>.藍色</t>
    </r>
    <r>
      <rPr>
        <b/>
        <sz val="14"/>
        <color rgb="FF000000"/>
        <rFont val="標楷體"/>
        <family val="4"/>
        <charset val="136"/>
      </rPr>
      <t>數字及下方表格〝當月新增人數〞欄位請自行填寫
3.</t>
    </r>
    <r>
      <rPr>
        <b/>
        <sz val="14"/>
        <color rgb="FF00B050"/>
        <rFont val="標楷體"/>
        <family val="4"/>
        <charset val="136"/>
      </rPr>
      <t>單位名稱、統計期間、機構名稱</t>
    </r>
    <r>
      <rPr>
        <b/>
        <sz val="14"/>
        <color rgb="FF000000"/>
        <rFont val="標楷體"/>
        <family val="4"/>
        <charset val="136"/>
      </rPr>
      <t>等欄位為下拉式選單，請勿自行變更或刪減服務單位順序
4.此表單只需填寫當月照管中心派案給A單位的個案(</t>
    </r>
    <r>
      <rPr>
        <b/>
        <sz val="14"/>
        <color rgb="FFFF0000"/>
        <rFont val="標楷體"/>
        <family val="4"/>
        <charset val="136"/>
      </rPr>
      <t>複評</t>
    </r>
    <r>
      <rPr>
        <b/>
        <sz val="14"/>
        <color rgb="FF000000"/>
        <rFont val="標楷體"/>
        <family val="4"/>
        <charset val="136"/>
      </rPr>
      <t>、</t>
    </r>
    <r>
      <rPr>
        <b/>
        <sz val="14"/>
        <color rgb="FFFF0000"/>
        <rFont val="標楷體"/>
        <family val="4"/>
        <charset val="136"/>
      </rPr>
      <t>初評</t>
    </r>
    <r>
      <rPr>
        <b/>
        <sz val="14"/>
        <color rgb="FF000000"/>
        <rFont val="標楷體"/>
        <family val="4"/>
        <charset val="136"/>
      </rPr>
      <t>、</t>
    </r>
    <r>
      <rPr>
        <b/>
        <sz val="14"/>
        <color rgb="FFFF0000"/>
        <rFont val="標楷體"/>
        <family val="4"/>
        <charset val="136"/>
      </rPr>
      <t>出備</t>
    </r>
    <r>
      <rPr>
        <b/>
        <sz val="14"/>
        <color rgb="FF000000"/>
        <rFont val="標楷體"/>
        <family val="4"/>
        <charset val="136"/>
      </rPr>
      <t>案及</t>
    </r>
    <r>
      <rPr>
        <b/>
        <sz val="14"/>
        <color rgb="FFFF0000"/>
        <rFont val="標楷體"/>
        <family val="4"/>
        <charset val="136"/>
      </rPr>
      <t>轉換A單位</t>
    </r>
    <r>
      <rPr>
        <b/>
        <sz val="14"/>
        <color rgb="FF000000"/>
        <rFont val="標楷體"/>
        <family val="4"/>
        <charset val="136"/>
      </rPr>
      <t>等四種類別)，AA01及其他因素派案不需列入計算
5.若待派人數為0，請於待派說明欄填寫〝</t>
    </r>
    <r>
      <rPr>
        <b/>
        <sz val="14"/>
        <color rgb="FFFF0000"/>
        <rFont val="標楷體"/>
        <family val="4"/>
        <charset val="136"/>
      </rPr>
      <t>無</t>
    </r>
    <r>
      <rPr>
        <b/>
        <sz val="14"/>
        <color rgb="FF000000"/>
        <rFont val="標楷體"/>
        <family val="4"/>
        <charset val="136"/>
      </rPr>
      <t>〞
6.照管中心派A合計=A單位派B合計
6.</t>
    </r>
    <r>
      <rPr>
        <b/>
        <sz val="14"/>
        <color rgb="FFFF0000"/>
        <rFont val="標楷體"/>
        <family val="4"/>
        <charset val="136"/>
      </rPr>
      <t>每月10日前</t>
    </r>
    <r>
      <rPr>
        <b/>
        <sz val="14"/>
        <color rgb="FF000000"/>
        <rFont val="標楷體"/>
        <family val="4"/>
        <charset val="136"/>
      </rPr>
      <t>請上雲端進行填寫，紙本列印出核章並於</t>
    </r>
    <r>
      <rPr>
        <b/>
        <sz val="14"/>
        <color rgb="FFFF0000"/>
        <rFont val="標楷體"/>
        <family val="4"/>
        <charset val="136"/>
      </rPr>
      <t>每月15日前</t>
    </r>
    <r>
      <rPr>
        <b/>
        <sz val="14"/>
        <color rgb="FF000000"/>
        <rFont val="標楷體"/>
        <family val="4"/>
        <charset val="136"/>
      </rPr>
      <t>繳交至衛生局
7.</t>
    </r>
    <r>
      <rPr>
        <b/>
        <sz val="14"/>
        <color rgb="FFFF0000"/>
        <rFont val="標楷體"/>
        <family val="4"/>
        <charset val="136"/>
      </rPr>
      <t>每月11日</t>
    </r>
    <r>
      <rPr>
        <b/>
        <sz val="14"/>
        <color rgb="FF000000"/>
        <rFont val="標楷體"/>
        <family val="4"/>
        <charset val="136"/>
      </rPr>
      <t>關閉雲端編輯權限</t>
    </r>
  </si>
  <si>
    <t>複評案</t>
  </si>
  <si>
    <t>轉換A單位</t>
  </si>
  <si>
    <t>初評案</t>
  </si>
  <si>
    <t>出備案</t>
  </si>
  <si>
    <t>人數</t>
  </si>
  <si>
    <t>待派說明</t>
  </si>
  <si>
    <t>喘息待派:許阿棗 有外看核定喘息，備用</t>
  </si>
  <si>
    <t>二、A個管當月服務人數</t>
  </si>
  <si>
    <t>項目</t>
  </si>
  <si>
    <t>A個管人數</t>
  </si>
  <si>
    <t>總個管人數 (個案數)</t>
  </si>
  <si>
    <t>平均案量</t>
  </si>
  <si>
    <t>專任人數</t>
  </si>
  <si>
    <t>兼任人數</t>
  </si>
  <si>
    <t>當月新增派案情形(複評、初評、出備)</t>
  </si>
  <si>
    <t>服務項目</t>
  </si>
  <si>
    <t>機        構        名        稱</t>
  </si>
  <si>
    <t>當月新增人數</t>
  </si>
  <si>
    <t>自選</t>
  </si>
  <si>
    <t>沿用</t>
  </si>
  <si>
    <t>輪派</t>
  </si>
  <si>
    <t>居服(BA)</t>
  </si>
  <si>
    <r>
      <rPr>
        <b/>
        <sz val="12"/>
        <color theme="1"/>
        <rFont val="DFKai-SB"/>
        <family val="4"/>
        <charset val="136"/>
      </rPr>
      <t>花蓮縣私立</t>
    </r>
    <r>
      <rPr>
        <b/>
        <sz val="12"/>
        <color theme="8"/>
        <rFont val="標楷體"/>
        <family val="4"/>
        <charset val="136"/>
      </rPr>
      <t>有福</t>
    </r>
    <r>
      <rPr>
        <b/>
        <sz val="12"/>
        <color theme="1"/>
        <rFont val="標楷體"/>
        <family val="4"/>
        <charset val="136"/>
      </rPr>
      <t>居家式服務類長期照顧服務機構</t>
    </r>
  </si>
  <si>
    <r>
      <rPr>
        <b/>
        <sz val="12"/>
        <color theme="1"/>
        <rFont val="DFKai-SB"/>
        <family val="4"/>
        <charset val="136"/>
      </rPr>
      <t>財團法人</t>
    </r>
    <r>
      <rPr>
        <b/>
        <sz val="12"/>
        <color theme="8"/>
        <rFont val="標楷體"/>
        <family val="4"/>
        <charset val="136"/>
      </rPr>
      <t>門諾社會福利慈善事業基金會</t>
    </r>
    <r>
      <rPr>
        <b/>
        <sz val="12"/>
        <color theme="1"/>
        <rFont val="標楷體"/>
        <family val="4"/>
        <charset val="136"/>
      </rPr>
      <t>附設花蓮縣私立</t>
    </r>
    <r>
      <rPr>
        <b/>
        <sz val="12"/>
        <color theme="8"/>
        <rFont val="標楷體"/>
        <family val="4"/>
        <charset val="136"/>
      </rPr>
      <t>花蓮綜合</t>
    </r>
    <r>
      <rPr>
        <b/>
        <sz val="12"/>
        <color theme="1"/>
        <rFont val="標楷體"/>
        <family val="4"/>
        <charset val="136"/>
      </rPr>
      <t>長照機構</t>
    </r>
  </si>
  <si>
    <r>
      <rPr>
        <b/>
        <sz val="12"/>
        <color theme="1"/>
        <rFont val="DFKai-SB"/>
        <family val="4"/>
        <charset val="136"/>
      </rPr>
      <t>花蓮縣私立</t>
    </r>
    <r>
      <rPr>
        <b/>
        <sz val="12"/>
        <color theme="8"/>
        <rFont val="標楷體"/>
        <family val="4"/>
        <charset val="136"/>
      </rPr>
      <t>富爾捷</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</si>
  <si>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花蓮慈濟</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</si>
  <si>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舒漾</t>
    </r>
    <r>
      <rPr>
        <b/>
        <sz val="12"/>
        <color theme="1"/>
        <rFont val="標楷體"/>
        <family val="4"/>
        <charset val="136"/>
      </rPr>
      <t>居家式服務類長期照顧服務機構</t>
    </r>
  </si>
  <si>
    <r>
      <rPr>
        <b/>
        <sz val="12"/>
        <color theme="1"/>
        <rFont val="DFKai-SB"/>
        <family val="4"/>
        <charset val="136"/>
      </rPr>
      <t>有限責任臺灣</t>
    </r>
    <r>
      <rPr>
        <b/>
        <sz val="12"/>
        <color theme="8"/>
        <rFont val="標楷體"/>
        <family val="4"/>
        <charset val="136"/>
      </rPr>
      <t>第二照顧</t>
    </r>
    <r>
      <rPr>
        <b/>
        <sz val="12"/>
        <color theme="1"/>
        <rFont val="標楷體"/>
        <family val="4"/>
        <charset val="136"/>
      </rPr>
      <t>服務勞動合作社附設花蓮縣私立居家式服務類長期照顧服務機構</t>
    </r>
  </si>
  <si>
    <r>
      <rPr>
        <b/>
        <sz val="12"/>
        <color theme="1"/>
        <rFont val="DFKai-SB"/>
        <family val="4"/>
        <charset val="136"/>
      </rPr>
      <t>花蓮縣私立</t>
    </r>
    <r>
      <rPr>
        <b/>
        <sz val="12"/>
        <color theme="8"/>
        <rFont val="標楷體"/>
        <family val="4"/>
        <charset val="136"/>
      </rPr>
      <t>沛恩</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</si>
  <si>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真善美</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</si>
  <si>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康樂</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</si>
  <si>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愛家</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</si>
  <si>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老家</t>
    </r>
    <r>
      <rPr>
        <b/>
        <sz val="12"/>
        <color theme="1"/>
        <rFont val="標楷體"/>
        <family val="4"/>
        <charset val="136"/>
      </rPr>
      <t>居家式服務類長期照顧服務機構</t>
    </r>
  </si>
  <si>
    <r>
      <rPr>
        <b/>
        <sz val="12"/>
        <color theme="1"/>
        <rFont val="DFKai-SB"/>
        <family val="4"/>
        <charset val="136"/>
      </rPr>
      <t>私立</t>
    </r>
    <r>
      <rPr>
        <b/>
        <sz val="12"/>
        <color theme="8"/>
        <rFont val="標楷體"/>
        <family val="4"/>
        <charset val="136"/>
      </rPr>
      <t>富沐</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</si>
  <si>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肯兆固</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</si>
  <si>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敬親</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</si>
  <si>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窩心</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</si>
  <si>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永樂</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</si>
  <si>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佑安</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</si>
  <si>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宏福</t>
    </r>
    <r>
      <rPr>
        <b/>
        <sz val="12"/>
        <color theme="1"/>
        <rFont val="標楷體"/>
        <family val="4"/>
        <charset val="136"/>
      </rPr>
      <t>居家長照機構</t>
    </r>
  </si>
  <si>
    <r>
      <rPr>
        <b/>
        <sz val="12"/>
        <color theme="1"/>
        <rFont val="DFKai-SB"/>
        <family val="4"/>
        <charset val="136"/>
      </rPr>
      <t>私立</t>
    </r>
    <r>
      <rPr>
        <b/>
        <sz val="12"/>
        <color theme="8"/>
        <rFont val="標楷體"/>
        <family val="4"/>
        <charset val="136"/>
      </rPr>
      <t>芥菜種會</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</si>
  <si>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悅昇</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</si>
  <si>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恒好</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</si>
  <si>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蒲心</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</si>
  <si>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永護寧</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</si>
  <si>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慈惠</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</si>
  <si>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陸陸</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</si>
  <si>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安家</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</si>
  <si>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有愛</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</si>
  <si>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心安家</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</si>
  <si>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懿芯辰</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</si>
  <si>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好好</t>
    </r>
    <r>
      <rPr>
        <b/>
        <sz val="12"/>
        <color theme="1"/>
        <rFont val="標楷體"/>
        <family val="4"/>
        <charset val="136"/>
      </rPr>
      <t>居家長照機構</t>
    </r>
  </si>
  <si>
    <t>日照(BB)</t>
  </si>
  <si>
    <r>
      <rPr>
        <b/>
        <sz val="12"/>
        <color rgb="FF0070C0"/>
        <rFont val="標楷體"/>
        <family val="4"/>
        <charset val="136"/>
      </rPr>
      <t>國軍花蓮總醫院</t>
    </r>
    <r>
      <rPr>
        <b/>
        <sz val="12"/>
        <color theme="1"/>
        <rFont val="標楷體"/>
        <family val="4"/>
        <charset val="136"/>
      </rPr>
      <t>附設民眾診療服務處附設一般護理之家</t>
    </r>
  </si>
  <si>
    <r>
      <rPr>
        <b/>
        <sz val="12"/>
        <color theme="1"/>
        <rFont val="DFKai-SB"/>
        <family val="4"/>
        <charset val="136"/>
      </rPr>
      <t>花蓮縣橘色照護協會附設花蓮縣私立</t>
    </r>
    <r>
      <rPr>
        <b/>
        <sz val="12"/>
        <color rgb="FF0070C0"/>
        <rFont val="標楷體"/>
        <family val="4"/>
        <charset val="136"/>
      </rPr>
      <t>橘色</t>
    </r>
    <r>
      <rPr>
        <b/>
        <sz val="12"/>
        <color theme="1"/>
        <rFont val="標楷體"/>
        <family val="4"/>
        <charset val="136"/>
      </rPr>
      <t>長照機構</t>
    </r>
  </si>
  <si>
    <r>
      <rPr>
        <b/>
        <sz val="12"/>
        <color theme="1"/>
        <rFont val="DFKai-SB"/>
        <family val="4"/>
        <charset val="136"/>
      </rPr>
      <t>社團法人花蓮縣老人暨家庭關懷協會附設花蓮縣私立</t>
    </r>
    <r>
      <rPr>
        <b/>
        <sz val="12"/>
        <color rgb="FF0070C0"/>
        <rFont val="標楷體"/>
        <family val="4"/>
        <charset val="136"/>
      </rPr>
      <t>老家</t>
    </r>
    <r>
      <rPr>
        <b/>
        <sz val="12"/>
        <color theme="1"/>
        <rFont val="標楷體"/>
        <family val="4"/>
        <charset val="136"/>
      </rPr>
      <t>社區長照機構</t>
    </r>
  </si>
  <si>
    <r>
      <rPr>
        <b/>
        <sz val="12"/>
        <color theme="1"/>
        <rFont val="DFKai-SB"/>
        <family val="4"/>
        <charset val="136"/>
      </rPr>
      <t>財團法人中華民國佛教慈濟慈善事業基金會附設花蓮縣私立</t>
    </r>
    <r>
      <rPr>
        <b/>
        <sz val="12"/>
        <color rgb="FF3C78D8"/>
        <rFont val="DFKai-SB"/>
        <family val="4"/>
        <charset val="136"/>
      </rPr>
      <t>樂健康</t>
    </r>
    <r>
      <rPr>
        <b/>
        <sz val="12"/>
        <color theme="1"/>
        <rFont val="DFKai-SB"/>
        <family val="4"/>
        <charset val="136"/>
      </rPr>
      <t>社區長照機構</t>
    </r>
  </si>
  <si>
    <t>小規機</t>
  </si>
  <si>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花蓮</t>
    </r>
    <r>
      <rPr>
        <b/>
        <sz val="12"/>
        <color theme="1"/>
        <rFont val="標楷體"/>
        <family val="4"/>
        <charset val="136"/>
      </rPr>
      <t>綜合長照機構</t>
    </r>
  </si>
  <si>
    <t>花蓮縣私立門諾吉安綜合長照機構</t>
  </si>
  <si>
    <t>家托(BC)</t>
  </si>
  <si>
    <r>
      <rPr>
        <b/>
        <sz val="12"/>
        <color theme="1"/>
        <rFont val="DFKai-SB"/>
        <family val="4"/>
        <charset val="136"/>
      </rPr>
      <t>花蓮縣私立</t>
    </r>
    <r>
      <rPr>
        <b/>
        <sz val="12"/>
        <color rgb="FF0070C0"/>
        <rFont val="標楷體"/>
        <family val="4"/>
        <charset val="136"/>
      </rPr>
      <t>平安</t>
    </r>
    <r>
      <rPr>
        <b/>
        <sz val="12"/>
        <color theme="1"/>
        <rFont val="標楷體"/>
        <family val="4"/>
        <charset val="136"/>
      </rPr>
      <t>之家社區式服務類長期照顧服務機構</t>
    </r>
  </si>
  <si>
    <r>
      <rPr>
        <b/>
        <sz val="12"/>
        <color theme="1"/>
        <rFont val="DFKai-SB"/>
        <family val="4"/>
        <charset val="136"/>
      </rPr>
      <t>花蓮縣私立</t>
    </r>
    <r>
      <rPr>
        <b/>
        <sz val="12"/>
        <color rgb="FF0070C0"/>
        <rFont val="標楷體"/>
        <family val="4"/>
        <charset val="136"/>
      </rPr>
      <t>恩典</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</si>
  <si>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仁康</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</si>
  <si>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挪亞方舟</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</si>
  <si>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恩佑</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</si>
  <si>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馬嚕蘇厚</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</si>
  <si>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晟光</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</si>
  <si>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恩雨</t>
    </r>
    <r>
      <rPr>
        <b/>
        <sz val="12"/>
        <color theme="1"/>
        <rFont val="標楷體"/>
        <family val="4"/>
        <charset val="136"/>
      </rPr>
      <t>社區式服務類長期照顧服務機構</t>
    </r>
  </si>
  <si>
    <t>專業服務(C)</t>
  </si>
  <si>
    <r>
      <rPr>
        <b/>
        <sz val="12"/>
        <color theme="1"/>
        <rFont val="DFKai-SB"/>
        <family val="4"/>
        <charset val="136"/>
      </rPr>
      <t>臺灣基督教門諾會醫療財團法人</t>
    </r>
    <r>
      <rPr>
        <b/>
        <sz val="12"/>
        <color rgb="FF0070C0"/>
        <rFont val="標楷體"/>
        <family val="4"/>
        <charset val="136"/>
      </rPr>
      <t>門諾醫院</t>
    </r>
  </si>
  <si>
    <r>
      <rPr>
        <b/>
        <sz val="12"/>
        <color rgb="FF0070C0"/>
        <rFont val="標楷體"/>
        <family val="4"/>
        <charset val="136"/>
      </rPr>
      <t>富爾捷</t>
    </r>
    <r>
      <rPr>
        <b/>
        <sz val="12"/>
        <color theme="1"/>
        <rFont val="標楷體"/>
        <family val="4"/>
        <charset val="136"/>
      </rPr>
      <t>居家護理所</t>
    </r>
  </si>
  <si>
    <r>
      <rPr>
        <b/>
        <sz val="12"/>
        <color rgb="FF0070C0"/>
        <rFont val="標楷體"/>
        <family val="4"/>
        <charset val="136"/>
      </rPr>
      <t>舒漾</t>
    </r>
    <r>
      <rPr>
        <b/>
        <sz val="12"/>
        <color theme="1"/>
        <rFont val="標楷體"/>
        <family val="4"/>
        <charset val="136"/>
      </rPr>
      <t>居家護理所</t>
    </r>
  </si>
  <si>
    <r>
      <rPr>
        <b/>
        <sz val="12"/>
        <color rgb="FF0070C0"/>
        <rFont val="標楷體"/>
        <family val="4"/>
        <charset val="136"/>
      </rPr>
      <t>森元</t>
    </r>
    <r>
      <rPr>
        <b/>
        <sz val="12"/>
        <color theme="1"/>
        <rFont val="標楷體"/>
        <family val="4"/>
        <charset val="136"/>
      </rPr>
      <t>居家物理治療所</t>
    </r>
  </si>
  <si>
    <r>
      <rPr>
        <b/>
        <sz val="12"/>
        <color rgb="FF0070C0"/>
        <rFont val="標楷體"/>
        <family val="4"/>
        <charset val="136"/>
      </rPr>
      <t>賦能</t>
    </r>
    <r>
      <rPr>
        <b/>
        <sz val="12"/>
        <color theme="1"/>
        <rFont val="標楷體"/>
        <family val="4"/>
        <charset val="136"/>
      </rPr>
      <t>居家護理所</t>
    </r>
  </si>
  <si>
    <r>
      <rPr>
        <b/>
        <sz val="12"/>
        <color theme="1"/>
        <rFont val="DFKai-SB"/>
        <family val="4"/>
        <charset val="136"/>
      </rPr>
      <t>佛教慈濟醫療財團法人附設</t>
    </r>
    <r>
      <rPr>
        <b/>
        <sz val="12"/>
        <color rgb="FF0070C0"/>
        <rFont val="標楷體"/>
        <family val="4"/>
        <charset val="136"/>
      </rPr>
      <t>花蓮慈濟居家護理所</t>
    </r>
  </si>
  <si>
    <r>
      <rPr>
        <b/>
        <sz val="12"/>
        <color rgb="FF0070C0"/>
        <rFont val="標楷體"/>
        <family val="4"/>
        <charset val="136"/>
      </rPr>
      <t>拾歲</t>
    </r>
    <r>
      <rPr>
        <b/>
        <sz val="12"/>
        <color theme="1"/>
        <rFont val="標楷體"/>
        <family val="4"/>
        <charset val="136"/>
      </rPr>
      <t>居家護理所</t>
    </r>
  </si>
  <si>
    <r>
      <rPr>
        <b/>
        <sz val="12"/>
        <color rgb="FF0070C0"/>
        <rFont val="標楷體"/>
        <family val="4"/>
        <charset val="136"/>
      </rPr>
      <t>懿芯辰</t>
    </r>
    <r>
      <rPr>
        <b/>
        <sz val="12"/>
        <color theme="1"/>
        <rFont val="標楷體"/>
        <family val="4"/>
        <charset val="136"/>
      </rPr>
      <t>有限公司附設花蓮縣私立懿芯辰居家長照機構</t>
    </r>
  </si>
  <si>
    <r>
      <rPr>
        <b/>
        <sz val="12"/>
        <color rgb="FF0070C0"/>
        <rFont val="標楷體"/>
        <family val="4"/>
        <charset val="136"/>
      </rPr>
      <t>拾歲</t>
    </r>
    <r>
      <rPr>
        <b/>
        <sz val="12"/>
        <color theme="1"/>
        <rFont val="標楷體"/>
        <family val="4"/>
        <charset val="136"/>
      </rPr>
      <t>居家護理所</t>
    </r>
  </si>
  <si>
    <r>
      <rPr>
        <b/>
        <sz val="12"/>
        <color rgb="FF0070C0"/>
        <rFont val="標楷體"/>
        <family val="4"/>
        <charset val="136"/>
      </rPr>
      <t>米哩布</t>
    </r>
    <r>
      <rPr>
        <b/>
        <sz val="12"/>
        <color theme="1"/>
        <rFont val="標楷體"/>
        <family val="4"/>
        <charset val="136"/>
      </rPr>
      <t>居家護理所</t>
    </r>
  </si>
  <si>
    <r>
      <rPr>
        <b/>
        <sz val="12"/>
        <color theme="1"/>
        <rFont val="DFKai-SB"/>
        <family val="4"/>
        <charset val="136"/>
      </rPr>
      <t>花蓮縣私立</t>
    </r>
    <r>
      <rPr>
        <b/>
        <sz val="12"/>
        <color rgb="FF2E75B5"/>
        <rFont val="標楷體"/>
        <family val="4"/>
        <charset val="136"/>
      </rPr>
      <t>滿月</t>
    </r>
    <r>
      <rPr>
        <b/>
        <sz val="12"/>
        <color theme="1"/>
        <rFont val="標楷體"/>
        <family val="4"/>
        <charset val="136"/>
      </rPr>
      <t>居家護理所</t>
    </r>
  </si>
  <si>
    <r>
      <rPr>
        <b/>
        <sz val="12"/>
        <color rgb="FF2E75B5"/>
        <rFont val="標楷體"/>
        <family val="4"/>
        <charset val="136"/>
      </rPr>
      <t>熊賀</t>
    </r>
    <r>
      <rPr>
        <b/>
        <sz val="12"/>
        <color theme="1"/>
        <rFont val="標楷體"/>
        <family val="4"/>
        <charset val="136"/>
      </rPr>
      <t>居家護理所</t>
    </r>
  </si>
  <si>
    <t>交通(D)</t>
  </si>
  <si>
    <t>門諾基金會</t>
  </si>
  <si>
    <r>
      <rPr>
        <b/>
        <sz val="12"/>
        <color rgb="FF0070C0"/>
        <rFont val="標楷體"/>
        <family val="4"/>
        <charset val="136"/>
      </rPr>
      <t>一粒麥子</t>
    </r>
    <r>
      <rPr>
        <b/>
        <sz val="12"/>
        <color theme="1"/>
        <rFont val="標楷體"/>
        <family val="4"/>
        <charset val="136"/>
      </rPr>
      <t>基金會</t>
    </r>
  </si>
  <si>
    <r>
      <rPr>
        <b/>
        <sz val="12"/>
        <color rgb="FF0070C0"/>
        <rFont val="標楷體"/>
        <family val="4"/>
        <charset val="136"/>
      </rPr>
      <t>富爾捷</t>
    </r>
    <r>
      <rPr>
        <b/>
        <sz val="12"/>
        <color theme="1"/>
        <rFont val="標楷體"/>
        <family val="4"/>
        <charset val="136"/>
      </rPr>
      <t>居家護理所</t>
    </r>
  </si>
  <si>
    <r>
      <rPr>
        <b/>
        <sz val="12"/>
        <color theme="1"/>
        <rFont val="DFKai-SB"/>
        <family val="4"/>
        <charset val="136"/>
      </rPr>
      <t>花蓮縣</t>
    </r>
    <r>
      <rPr>
        <b/>
        <sz val="12"/>
        <color rgb="FF0070C0"/>
        <rFont val="標楷體"/>
        <family val="4"/>
        <charset val="136"/>
      </rPr>
      <t>老人暨家庭關懷協會</t>
    </r>
  </si>
  <si>
    <r>
      <rPr>
        <b/>
        <sz val="12"/>
        <color rgb="FF0070C0"/>
        <rFont val="標楷體"/>
        <family val="4"/>
        <charset val="136"/>
      </rPr>
      <t>信義計程車</t>
    </r>
    <r>
      <rPr>
        <b/>
        <sz val="12"/>
        <color theme="1"/>
        <rFont val="標楷體"/>
        <family val="4"/>
        <charset val="136"/>
      </rPr>
      <t>有限公司</t>
    </r>
  </si>
  <si>
    <r>
      <rPr>
        <b/>
        <sz val="12"/>
        <color theme="1"/>
        <rFont val="DFKai-SB"/>
        <family val="4"/>
        <charset val="136"/>
      </rPr>
      <t>社團法人</t>
    </r>
    <r>
      <rPr>
        <b/>
        <sz val="12"/>
        <color rgb="FF0070C0"/>
        <rFont val="標楷體"/>
        <family val="4"/>
        <charset val="136"/>
      </rPr>
      <t>中華廣博</t>
    </r>
    <r>
      <rPr>
        <b/>
        <sz val="12"/>
        <color theme="1"/>
        <rFont val="標楷體"/>
        <family val="4"/>
        <charset val="136"/>
      </rPr>
      <t>長照發展協會</t>
    </r>
  </si>
  <si>
    <t>宜蘭縣楓溪原住民永續促進協會</t>
  </si>
  <si>
    <t>居家喘息   (GA09)</t>
  </si>
  <si>
    <r>
      <rPr>
        <b/>
        <sz val="12"/>
        <color theme="1"/>
        <rFont val="DFKai-SB"/>
        <family val="4"/>
        <charset val="136"/>
      </rPr>
      <t>花蓮縣私立</t>
    </r>
    <r>
      <rPr>
        <b/>
        <sz val="12"/>
        <color theme="8"/>
        <rFont val="標楷體"/>
        <family val="4"/>
        <charset val="136"/>
      </rPr>
      <t>沛恩</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</si>
  <si>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富爾捷</t>
    </r>
    <r>
      <rPr>
        <b/>
        <sz val="12"/>
        <color theme="1"/>
        <rFont val="標楷體"/>
        <family val="4"/>
        <charset val="136"/>
      </rPr>
      <t>居家式服務類長期照顧服務機構</t>
    </r>
  </si>
  <si>
    <r>
      <rPr>
        <b/>
        <sz val="12"/>
        <color theme="1"/>
        <rFont val="DFKai-SB"/>
        <family val="4"/>
        <charset val="136"/>
      </rPr>
      <t>有限責任臺灣</t>
    </r>
    <r>
      <rPr>
        <b/>
        <sz val="12"/>
        <color theme="8"/>
        <rFont val="標楷體"/>
        <family val="4"/>
        <charset val="136"/>
      </rPr>
      <t>第二照顧</t>
    </r>
    <r>
      <rPr>
        <b/>
        <sz val="12"/>
        <color theme="1"/>
        <rFont val="標楷體"/>
        <family val="4"/>
        <charset val="136"/>
      </rPr>
      <t>服務勞動合作社附設花蓮縣私立居家式服務類長期照顧服務機構</t>
    </r>
  </si>
  <si>
    <r>
      <rPr>
        <b/>
        <sz val="12"/>
        <color theme="1"/>
        <rFont val="DFKai-SB"/>
        <family val="4"/>
        <charset val="136"/>
      </rPr>
      <t>花蓮縣私立</t>
    </r>
    <r>
      <rPr>
        <b/>
        <sz val="12"/>
        <color theme="8"/>
        <rFont val="標楷體"/>
        <family val="4"/>
        <charset val="136"/>
      </rPr>
      <t>舒漾</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</si>
  <si>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有福</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</si>
  <si>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花蓮慈濟</t>
    </r>
    <r>
      <rPr>
        <b/>
        <sz val="12"/>
        <color theme="1"/>
        <rFont val="標楷體"/>
        <family val="4"/>
        <charset val="136"/>
      </rPr>
      <t>居家式服務類長期照顧服務機構</t>
    </r>
  </si>
  <si>
    <r>
      <rPr>
        <b/>
        <sz val="12"/>
        <color theme="1"/>
        <rFont val="DFKai-SB"/>
        <family val="4"/>
        <charset val="136"/>
      </rPr>
      <t>財團法人</t>
    </r>
    <r>
      <rPr>
        <b/>
        <sz val="12"/>
        <color theme="8"/>
        <rFont val="標楷體"/>
        <family val="4"/>
        <charset val="136"/>
      </rPr>
      <t>門諾社會福利慈善事業基金會</t>
    </r>
    <r>
      <rPr>
        <b/>
        <sz val="12"/>
        <color theme="1"/>
        <rFont val="標楷體"/>
        <family val="4"/>
        <charset val="136"/>
      </rPr>
      <t>附設花蓮縣私立</t>
    </r>
    <r>
      <rPr>
        <b/>
        <sz val="12"/>
        <color theme="8"/>
        <rFont val="標楷體"/>
        <family val="4"/>
        <charset val="136"/>
      </rPr>
      <t>花蓮綜合</t>
    </r>
    <r>
      <rPr>
        <b/>
        <sz val="12"/>
        <color theme="1"/>
        <rFont val="標楷體"/>
        <family val="4"/>
        <charset val="136"/>
      </rPr>
      <t>長照機構</t>
    </r>
  </si>
  <si>
    <r>
      <rPr>
        <b/>
        <sz val="12"/>
        <color theme="1"/>
        <rFont val="DFKai-SB"/>
        <family val="4"/>
        <charset val="136"/>
      </rPr>
      <t>花蓮縣私立</t>
    </r>
    <r>
      <rPr>
        <b/>
        <sz val="12"/>
        <color theme="8"/>
        <rFont val="標楷體"/>
        <family val="4"/>
        <charset val="136"/>
      </rPr>
      <t>真善美</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</si>
  <si>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康樂</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</si>
  <si>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愛家</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</si>
  <si>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老家</t>
    </r>
    <r>
      <rPr>
        <b/>
        <sz val="12"/>
        <color theme="1"/>
        <rFont val="標楷體"/>
        <family val="4"/>
        <charset val="136"/>
      </rPr>
      <t>居家式服務類長期照顧服務機構</t>
    </r>
  </si>
  <si>
    <r>
      <rPr>
        <b/>
        <sz val="12"/>
        <color theme="1"/>
        <rFont val="DFKai-SB"/>
        <family val="4"/>
        <charset val="136"/>
      </rPr>
      <t>私立</t>
    </r>
    <r>
      <rPr>
        <b/>
        <sz val="12"/>
        <color theme="8"/>
        <rFont val="標楷體"/>
        <family val="4"/>
        <charset val="136"/>
      </rPr>
      <t>富沐</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</si>
  <si>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肯兆固</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</si>
  <si>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窩心</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</si>
  <si>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永樂</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</si>
  <si>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佑安</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</si>
  <si>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宏福</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</si>
  <si>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陸陸</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</si>
  <si>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安家</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</si>
  <si>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蒲心</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</si>
  <si>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永護寧</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</si>
  <si>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恒好</t>
    </r>
    <r>
      <rPr>
        <b/>
        <sz val="12"/>
        <color theme="1"/>
        <rFont val="標楷體"/>
        <family val="4"/>
        <charset val="136"/>
      </rPr>
      <t>居家式服務類長期照顧服務機構</t>
    </r>
  </si>
  <si>
    <r>
      <rPr>
        <b/>
        <sz val="12"/>
        <color theme="1"/>
        <rFont val="DFKai-SB"/>
        <family val="4"/>
        <charset val="136"/>
      </rPr>
      <t>有限責任花蓮縣芥菜種會社區照顧服務勞動合作社私立</t>
    </r>
    <r>
      <rPr>
        <b/>
        <sz val="12"/>
        <color theme="8"/>
        <rFont val="標楷體"/>
        <family val="4"/>
        <charset val="136"/>
      </rPr>
      <t>芥菜種會</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</si>
  <si>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悅昇</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</si>
  <si>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慈惠</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</si>
  <si>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有愛</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</si>
  <si>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心安家</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</si>
  <si>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懿芯辰</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</si>
  <si>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好好</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</si>
  <si>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敬親</t>
    </r>
    <r>
      <rPr>
        <b/>
        <sz val="12"/>
        <color theme="1"/>
        <rFont val="標楷體"/>
        <family val="4"/>
        <charset val="136"/>
      </rPr>
      <t>居家長照機構</t>
    </r>
  </si>
  <si>
    <t>機構住宿喘息(GA05)</t>
  </si>
  <si>
    <r>
      <rPr>
        <b/>
        <sz val="12"/>
        <color theme="1"/>
        <rFont val="DFKai-SB"/>
        <family val="4"/>
        <charset val="136"/>
      </rPr>
      <t>財團法人花蓮縣私立</t>
    </r>
    <r>
      <rPr>
        <b/>
        <sz val="12"/>
        <color rgb="FF0070C0"/>
        <rFont val="標楷體"/>
        <family val="4"/>
        <charset val="136"/>
      </rPr>
      <t>博愛居安廬</t>
    </r>
    <r>
      <rPr>
        <b/>
        <sz val="12"/>
        <color theme="1"/>
        <rFont val="標楷體"/>
        <family val="4"/>
        <charset val="136"/>
      </rPr>
      <t>老人長期照顧中心(養護型)</t>
    </r>
  </si>
  <si>
    <r>
      <rPr>
        <b/>
        <sz val="12"/>
        <color rgb="FF0070C0"/>
        <rFont val="標楷體"/>
        <family val="4"/>
        <charset val="136"/>
      </rPr>
      <t>名揚</t>
    </r>
    <r>
      <rPr>
        <b/>
        <sz val="12"/>
        <color theme="1"/>
        <rFont val="標楷體"/>
        <family val="4"/>
        <charset val="136"/>
      </rPr>
      <t>護理之家</t>
    </r>
  </si>
  <si>
    <r>
      <rPr>
        <b/>
        <sz val="12"/>
        <color theme="1"/>
        <rFont val="DFKai-SB"/>
        <family val="4"/>
        <charset val="136"/>
      </rPr>
      <t>花蓮縣私立</t>
    </r>
    <r>
      <rPr>
        <b/>
        <sz val="12"/>
        <color rgb="FF0070C0"/>
        <rFont val="標楷體"/>
        <family val="4"/>
        <charset val="136"/>
      </rPr>
      <t>長春</t>
    </r>
    <r>
      <rPr>
        <b/>
        <sz val="12"/>
        <color theme="1"/>
        <rFont val="標楷體"/>
        <family val="4"/>
        <charset val="136"/>
      </rPr>
      <t>養護之家</t>
    </r>
  </si>
  <si>
    <r>
      <rPr>
        <b/>
        <sz val="12"/>
        <color theme="1"/>
        <rFont val="DFKai-SB"/>
        <family val="4"/>
        <charset val="136"/>
      </rPr>
      <t>廣鄉長照社團法人附設私立</t>
    </r>
    <r>
      <rPr>
        <b/>
        <sz val="12"/>
        <color rgb="FF0070C0"/>
        <rFont val="標楷體"/>
        <family val="4"/>
        <charset val="136"/>
      </rPr>
      <t>慈輝</t>
    </r>
    <r>
      <rPr>
        <b/>
        <sz val="12"/>
        <color theme="1"/>
        <rFont val="標楷體"/>
        <family val="4"/>
        <charset val="136"/>
      </rPr>
      <t>住宿長照機構</t>
    </r>
  </si>
  <si>
    <r>
      <rPr>
        <b/>
        <sz val="12"/>
        <color theme="1"/>
        <rFont val="DFKai-SB"/>
        <family val="4"/>
        <charset val="136"/>
      </rPr>
      <t>財團法人花蓮縣私立</t>
    </r>
    <r>
      <rPr>
        <b/>
        <sz val="12"/>
        <color rgb="FF0070C0"/>
        <rFont val="標楷體"/>
        <family val="4"/>
        <charset val="136"/>
      </rPr>
      <t>吉豐</t>
    </r>
    <r>
      <rPr>
        <b/>
        <sz val="12"/>
        <color theme="1"/>
        <rFont val="標楷體"/>
        <family val="4"/>
        <charset val="136"/>
      </rPr>
      <t>老人養護所</t>
    </r>
  </si>
  <si>
    <r>
      <rPr>
        <b/>
        <sz val="12"/>
        <color theme="1"/>
        <rFont val="DFKai-SB"/>
        <family val="4"/>
        <charset val="136"/>
      </rPr>
      <t>衛生福利部</t>
    </r>
    <r>
      <rPr>
        <b/>
        <sz val="12"/>
        <color rgb="FF0070C0"/>
        <rFont val="標楷體"/>
        <family val="4"/>
        <charset val="136"/>
      </rPr>
      <t>花蓮醫院附設護理之家</t>
    </r>
  </si>
  <si>
    <r>
      <rPr>
        <b/>
        <sz val="12"/>
        <color theme="1"/>
        <rFont val="DFKai-SB"/>
        <family val="4"/>
        <charset val="136"/>
      </rPr>
      <t>花蓮縣私立</t>
    </r>
    <r>
      <rPr>
        <b/>
        <sz val="12"/>
        <color rgb="FF0070C0"/>
        <rFont val="標楷體"/>
        <family val="4"/>
        <charset val="136"/>
      </rPr>
      <t>崇恩</t>
    </r>
    <r>
      <rPr>
        <b/>
        <sz val="12"/>
        <color theme="1"/>
        <rFont val="標楷體"/>
        <family val="4"/>
        <charset val="136"/>
      </rPr>
      <t>老人長期照顧中心(養護型)</t>
    </r>
  </si>
  <si>
    <r>
      <rPr>
        <b/>
        <sz val="12"/>
        <color theme="1"/>
        <rFont val="DFKai-SB"/>
        <family val="4"/>
        <charset val="136"/>
      </rPr>
      <t>花蓮縣私立</t>
    </r>
    <r>
      <rPr>
        <b/>
        <sz val="12"/>
        <color rgb="FF0070C0"/>
        <rFont val="標楷體"/>
        <family val="4"/>
        <charset val="136"/>
      </rPr>
      <t>惠馨</t>
    </r>
    <r>
      <rPr>
        <b/>
        <sz val="12"/>
        <color theme="1"/>
        <rFont val="標楷體"/>
        <family val="4"/>
        <charset val="136"/>
      </rPr>
      <t>老人長期照顧中心(養護型)</t>
    </r>
  </si>
  <si>
    <r>
      <rPr>
        <b/>
        <sz val="12"/>
        <color theme="1"/>
        <rFont val="DFKai-SB"/>
        <family val="4"/>
        <charset val="136"/>
      </rPr>
      <t>臺灣基督教門諾會醫療財團法人附設</t>
    </r>
    <r>
      <rPr>
        <b/>
        <sz val="12"/>
        <color rgb="FF0070C0"/>
        <rFont val="標楷體"/>
        <family val="4"/>
        <charset val="136"/>
      </rPr>
      <t>門諾壽豐護理之家</t>
    </r>
  </si>
  <si>
    <r>
      <rPr>
        <b/>
        <sz val="12"/>
        <color theme="1"/>
        <rFont val="DFKai-SB"/>
        <family val="4"/>
        <charset val="136"/>
      </rPr>
      <t>花蓮縣私立</t>
    </r>
    <r>
      <rPr>
        <b/>
        <sz val="12"/>
        <color rgb="FF0070C0"/>
        <rFont val="標楷體"/>
        <family val="4"/>
        <charset val="136"/>
      </rPr>
      <t>玉里老人長期照顧中心</t>
    </r>
    <r>
      <rPr>
        <b/>
        <sz val="12"/>
        <color theme="1"/>
        <rFont val="標楷體"/>
        <family val="4"/>
        <charset val="136"/>
      </rPr>
      <t>(養護型)</t>
    </r>
  </si>
  <si>
    <r>
      <rPr>
        <b/>
        <sz val="12"/>
        <color theme="1"/>
        <rFont val="DFKai-SB"/>
        <family val="4"/>
        <charset val="136"/>
      </rPr>
      <t>花蓮縣私立</t>
    </r>
    <r>
      <rPr>
        <b/>
        <sz val="12"/>
        <color rgb="FF0070C0"/>
        <rFont val="標楷體"/>
        <family val="4"/>
        <charset val="136"/>
      </rPr>
      <t>光復老人長期照顧中心</t>
    </r>
  </si>
  <si>
    <t>國軍花蓮總醫院附設一般護理之家</t>
  </si>
  <si>
    <r>
      <rPr>
        <b/>
        <sz val="12"/>
        <color theme="1"/>
        <rFont val="DFKai-SB"/>
        <family val="4"/>
        <charset val="136"/>
      </rPr>
      <t>花蓮縣私立</t>
    </r>
    <r>
      <rPr>
        <b/>
        <sz val="12"/>
        <color rgb="FF0070C0"/>
        <rFont val="標楷體"/>
        <family val="4"/>
        <charset val="136"/>
      </rPr>
      <t>愛愛</t>
    </r>
    <r>
      <rPr>
        <b/>
        <sz val="12"/>
        <color theme="1"/>
        <rFont val="標楷體"/>
        <family val="4"/>
        <charset val="136"/>
      </rPr>
      <t>老人長期照顧中心(養護型)</t>
    </r>
  </si>
  <si>
    <r>
      <rPr>
        <b/>
        <sz val="12"/>
        <color theme="1"/>
        <rFont val="DFKai-SB"/>
        <family val="4"/>
        <charset val="136"/>
      </rPr>
      <t>花蓮縣私立</t>
    </r>
    <r>
      <rPr>
        <b/>
        <sz val="12"/>
        <color rgb="FF0070C0"/>
        <rFont val="標楷體"/>
        <family val="4"/>
        <charset val="136"/>
      </rPr>
      <t>康樂</t>
    </r>
    <r>
      <rPr>
        <b/>
        <sz val="12"/>
        <color theme="1"/>
        <rFont val="標楷體"/>
        <family val="4"/>
        <charset val="136"/>
      </rPr>
      <t>心居老人長期照顧中心(養護型)</t>
    </r>
  </si>
  <si>
    <r>
      <rPr>
        <b/>
        <sz val="12"/>
        <color theme="1"/>
        <rFont val="DFKai-SB"/>
        <family val="4"/>
        <charset val="136"/>
      </rPr>
      <t>廣鄉長照社團法人附設私立</t>
    </r>
    <r>
      <rPr>
        <b/>
        <sz val="12"/>
        <color rgb="FF0070C0"/>
        <rFont val="標楷體"/>
        <family val="4"/>
        <charset val="136"/>
      </rPr>
      <t>明心</t>
    </r>
    <r>
      <rPr>
        <b/>
        <sz val="12"/>
        <color theme="1"/>
        <rFont val="標楷體"/>
        <family val="4"/>
        <charset val="136"/>
      </rPr>
      <t>住宿長照機構</t>
    </r>
  </si>
  <si>
    <t>巷弄長照站臨托(GA07)</t>
  </si>
  <si>
    <t>花蓮縣秀林鄉部落交流協會</t>
  </si>
  <si>
    <t>日照/小規機夜間喘息(GA03/GA06)</t>
  </si>
  <si>
    <r>
      <rPr>
        <b/>
        <sz val="12"/>
        <color theme="1"/>
        <rFont val="DFKai-SB"/>
        <family val="4"/>
        <charset val="136"/>
      </rPr>
      <t>花蓮縣橘色照護協會附設花蓮縣私立</t>
    </r>
    <r>
      <rPr>
        <b/>
        <sz val="12"/>
        <color rgb="FF0070C0"/>
        <rFont val="標楷體"/>
        <family val="4"/>
        <charset val="136"/>
      </rPr>
      <t>橘色</t>
    </r>
    <r>
      <rPr>
        <b/>
        <sz val="12"/>
        <color theme="1"/>
        <rFont val="標楷體"/>
        <family val="4"/>
        <charset val="136"/>
      </rPr>
      <t>社區長照機構</t>
    </r>
  </si>
  <si>
    <r>
      <rPr>
        <b/>
        <sz val="12"/>
        <color theme="1"/>
        <rFont val="DFKai-SB"/>
        <family val="4"/>
        <charset val="136"/>
      </rPr>
      <t>社團法人花蓮縣老人暨家庭關懷協會附設花蓮縣私立</t>
    </r>
    <r>
      <rPr>
        <b/>
        <sz val="12"/>
        <color rgb="FF0070C0"/>
        <rFont val="標楷體"/>
        <family val="4"/>
        <charset val="136"/>
      </rPr>
      <t>老家</t>
    </r>
    <r>
      <rPr>
        <b/>
        <sz val="12"/>
        <color theme="1"/>
        <rFont val="標楷體"/>
        <family val="4"/>
        <charset val="136"/>
      </rPr>
      <t>社區長照機構</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</si>
  <si>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花蓮</t>
    </r>
    <r>
      <rPr>
        <b/>
        <sz val="12"/>
        <color theme="1"/>
        <rFont val="標楷體"/>
        <family val="4"/>
        <charset val="136"/>
      </rPr>
      <t>綜合長照機構</t>
    </r>
  </si>
  <si>
    <r>
      <rPr>
        <b/>
        <sz val="12"/>
        <color theme="1"/>
        <rFont val="DFKai-SB"/>
        <family val="4"/>
        <charset val="136"/>
      </rPr>
      <t>財團法人中華民國佛教慈濟慈善事業基金會附設花蓮縣私立</t>
    </r>
    <r>
      <rPr>
        <b/>
        <sz val="12"/>
        <color rgb="FF3C78D8"/>
        <rFont val="DFKai-SB"/>
        <family val="4"/>
        <charset val="136"/>
      </rPr>
      <t>樂健康</t>
    </r>
    <r>
      <rPr>
        <b/>
        <sz val="12"/>
        <color theme="1"/>
        <rFont val="DFKai-SB"/>
        <family val="4"/>
        <charset val="136"/>
      </rPr>
      <t>社區長照機構</t>
    </r>
  </si>
  <si>
    <t>輔具</t>
  </si>
  <si>
    <t>註:輔具單位為民眾自行選擇，故無輪派機制。</t>
  </si>
  <si>
    <t>填表人核章:</t>
  </si>
  <si>
    <t>單位主管:</t>
  </si>
  <si>
    <t>國軍花蓮總醫院附設民眾診療服務處</t>
  </si>
  <si>
    <r>
      <rPr>
        <b/>
        <sz val="12"/>
        <color theme="1"/>
        <rFont val="DFKai-SB"/>
        <family val="4"/>
        <charset val="136"/>
      </rPr>
      <t>花蓮縣私立</t>
    </r>
    <r>
      <rPr>
        <b/>
        <sz val="12"/>
        <color theme="8"/>
        <rFont val="標楷體"/>
        <family val="4"/>
        <charset val="136"/>
      </rPr>
      <t>老家</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</si>
  <si>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有福</t>
    </r>
    <r>
      <rPr>
        <b/>
        <sz val="12"/>
        <color theme="1"/>
        <rFont val="標楷體"/>
        <family val="4"/>
        <charset val="136"/>
      </rPr>
      <t>居家式服務類長期照顧服務機構</t>
    </r>
  </si>
  <si>
    <r>
      <rPr>
        <b/>
        <sz val="12"/>
        <color theme="1"/>
        <rFont val="DFKai-SB"/>
        <family val="4"/>
        <charset val="136"/>
      </rPr>
      <t>財團法人</t>
    </r>
    <r>
      <rPr>
        <b/>
        <sz val="12"/>
        <color theme="8"/>
        <rFont val="標楷體"/>
        <family val="4"/>
        <charset val="136"/>
      </rPr>
      <t>門諾社會福利慈善事業基金會</t>
    </r>
    <r>
      <rPr>
        <b/>
        <sz val="12"/>
        <color theme="1"/>
        <rFont val="標楷體"/>
        <family val="4"/>
        <charset val="136"/>
      </rPr>
      <t>附設花蓮縣私立</t>
    </r>
    <r>
      <rPr>
        <b/>
        <sz val="12"/>
        <color theme="8"/>
        <rFont val="標楷體"/>
        <family val="4"/>
        <charset val="136"/>
      </rPr>
      <t>花蓮綜合</t>
    </r>
    <r>
      <rPr>
        <b/>
        <sz val="12"/>
        <color theme="1"/>
        <rFont val="標楷體"/>
        <family val="4"/>
        <charset val="136"/>
      </rPr>
      <t>長照機構</t>
    </r>
  </si>
  <si>
    <r>
      <rPr>
        <b/>
        <sz val="12"/>
        <color theme="1"/>
        <rFont val="DFKai-SB"/>
        <family val="4"/>
        <charset val="136"/>
      </rPr>
      <t>花蓮縣私立</t>
    </r>
    <r>
      <rPr>
        <b/>
        <sz val="12"/>
        <color theme="8"/>
        <rFont val="標楷體"/>
        <family val="4"/>
        <charset val="136"/>
      </rPr>
      <t>富爾捷</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</si>
  <si>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花蓮慈濟</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</si>
  <si>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舒漾</t>
    </r>
    <r>
      <rPr>
        <b/>
        <sz val="12"/>
        <color theme="1"/>
        <rFont val="標楷體"/>
        <family val="4"/>
        <charset val="136"/>
      </rPr>
      <t>居家式服務類長期照顧服務機構</t>
    </r>
  </si>
  <si>
    <r>
      <rPr>
        <b/>
        <sz val="12"/>
        <color theme="1"/>
        <rFont val="DFKai-SB"/>
        <family val="4"/>
        <charset val="136"/>
      </rPr>
      <t>有限責任臺灣</t>
    </r>
    <r>
      <rPr>
        <b/>
        <sz val="12"/>
        <color rgb="FF0070C0"/>
        <rFont val="標楷體"/>
        <family val="4"/>
        <charset val="136"/>
      </rPr>
      <t>第二照顧</t>
    </r>
    <r>
      <rPr>
        <b/>
        <sz val="12"/>
        <color theme="1"/>
        <rFont val="標楷體"/>
        <family val="4"/>
        <charset val="136"/>
      </rPr>
      <t>服務勞動合作社附設花蓮縣私立居家式服務類長期照顧服務機構</t>
    </r>
  </si>
  <si>
    <r>
      <rPr>
        <b/>
        <sz val="12"/>
        <color theme="1"/>
        <rFont val="DFKai-SB"/>
        <family val="4"/>
        <charset val="136"/>
      </rPr>
      <t>花蓮縣私立</t>
    </r>
    <r>
      <rPr>
        <b/>
        <sz val="12"/>
        <color theme="8"/>
        <rFont val="標楷體"/>
        <family val="4"/>
        <charset val="136"/>
      </rPr>
      <t>安馨</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</si>
  <si>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沛恩</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</si>
  <si>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真善美</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</si>
  <si>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康樂</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</si>
  <si>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愛家</t>
    </r>
    <r>
      <rPr>
        <b/>
        <sz val="12"/>
        <color theme="1"/>
        <rFont val="標楷體"/>
        <family val="4"/>
        <charset val="136"/>
      </rPr>
      <t>居家長照機構</t>
    </r>
  </si>
  <si>
    <r>
      <rPr>
        <b/>
        <sz val="12"/>
        <color theme="1"/>
        <rFont val="DFKai-SB"/>
        <family val="4"/>
        <charset val="136"/>
      </rPr>
      <t>私立</t>
    </r>
    <r>
      <rPr>
        <b/>
        <sz val="12"/>
        <color theme="8"/>
        <rFont val="標楷體"/>
        <family val="4"/>
        <charset val="136"/>
      </rPr>
      <t>富沐</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</si>
  <si>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肯兆固</t>
    </r>
    <r>
      <rPr>
        <b/>
        <sz val="12"/>
        <color theme="1"/>
        <rFont val="標楷體"/>
        <family val="4"/>
        <charset val="136"/>
      </rPr>
      <t>居家式服務類長期照顧服務機構</t>
    </r>
  </si>
  <si>
    <r>
      <rPr>
        <b/>
        <sz val="12"/>
        <color theme="1"/>
        <rFont val="DFKai-SB"/>
        <family val="4"/>
        <charset val="136"/>
      </rPr>
      <t>花蓮縣</t>
    </r>
    <r>
      <rPr>
        <b/>
        <sz val="12"/>
        <color theme="8"/>
        <rFont val="標楷體"/>
        <family val="4"/>
        <charset val="136"/>
      </rPr>
      <t>光祐</t>
    </r>
    <r>
      <rPr>
        <b/>
        <sz val="12"/>
        <color theme="1"/>
        <rFont val="標楷體"/>
        <family val="4"/>
        <charset val="136"/>
      </rPr>
      <t>私立居家式服務類長期照顧服務機構</t>
    </r>
  </si>
  <si>
    <r>
      <rPr>
        <b/>
        <sz val="12"/>
        <color theme="1"/>
        <rFont val="DFKai-SB"/>
        <family val="4"/>
        <charset val="136"/>
      </rPr>
      <t>花蓮縣私立</t>
    </r>
    <r>
      <rPr>
        <b/>
        <sz val="12"/>
        <color theme="8"/>
        <rFont val="標楷體"/>
        <family val="4"/>
        <charset val="136"/>
      </rPr>
      <t>敬親</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</si>
  <si>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窩心</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</si>
  <si>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永樂</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</si>
  <si>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一鍵通</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</si>
  <si>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佑安</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</si>
  <si>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宏福</t>
    </r>
    <r>
      <rPr>
        <b/>
        <sz val="12"/>
        <color theme="1"/>
        <rFont val="標楷體"/>
        <family val="4"/>
        <charset val="136"/>
      </rPr>
      <t>居家長照機構</t>
    </r>
  </si>
  <si>
    <r>
      <rPr>
        <b/>
        <sz val="12"/>
        <color theme="1"/>
        <rFont val="DFKai-SB"/>
        <family val="4"/>
        <charset val="136"/>
      </rPr>
      <t>有限責任花蓮縣芥菜種會社區照顧服務勞動合作社私立</t>
    </r>
    <r>
      <rPr>
        <b/>
        <sz val="12"/>
        <color theme="8"/>
        <rFont val="標楷體"/>
        <family val="4"/>
        <charset val="136"/>
      </rPr>
      <t>芥菜種會</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</si>
  <si>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悅昇</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</si>
  <si>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恒好</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</si>
  <si>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蒲心</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</si>
  <si>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永護寧</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</si>
  <si>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慈惠</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</si>
  <si>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陸陸</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</si>
  <si>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安家</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</si>
  <si>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福田</t>
    </r>
    <r>
      <rPr>
        <b/>
        <sz val="12"/>
        <color theme="1"/>
        <rFont val="標楷體"/>
        <family val="4"/>
        <charset val="136"/>
      </rPr>
      <t>健康居家長照機構</t>
    </r>
  </si>
  <si>
    <r>
      <rPr>
        <b/>
        <sz val="12"/>
        <color theme="1"/>
        <rFont val="DFKai-SB"/>
        <family val="4"/>
        <charset val="136"/>
      </rPr>
      <t>花蓮縣私立</t>
    </r>
    <r>
      <rPr>
        <b/>
        <sz val="12"/>
        <color rgb="FF0070C0"/>
        <rFont val="標楷體"/>
        <family val="4"/>
        <charset val="136"/>
      </rPr>
      <t>有愛</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</si>
  <si>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心安家</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</si>
  <si>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好好</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</si>
  <si>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瑞恩</t>
    </r>
    <r>
      <rPr>
        <b/>
        <sz val="12"/>
        <color theme="1"/>
        <rFont val="標楷體"/>
        <family val="4"/>
        <charset val="136"/>
      </rPr>
      <t>居家長照機構</t>
    </r>
  </si>
  <si>
    <r>
      <rPr>
        <b/>
        <sz val="12"/>
        <color rgb="FF0070C0"/>
        <rFont val="標楷體"/>
        <family val="4"/>
        <charset val="136"/>
      </rPr>
      <t>國軍花蓮總醫院</t>
    </r>
    <r>
      <rPr>
        <b/>
        <sz val="12"/>
        <color theme="1"/>
        <rFont val="標楷體"/>
        <family val="4"/>
        <charset val="136"/>
      </rPr>
      <t>附設民眾診療服務處附設一般護理之家</t>
    </r>
  </si>
  <si>
    <r>
      <rPr>
        <b/>
        <sz val="12"/>
        <color theme="1"/>
        <rFont val="DFKai-SB"/>
        <family val="4"/>
        <charset val="136"/>
      </rPr>
      <t>國軍退除役官兵輔導委員會花蓮榮譽國民之家附設</t>
    </r>
    <r>
      <rPr>
        <b/>
        <sz val="12"/>
        <color rgb="FF0070C0"/>
        <rFont val="標楷體"/>
        <family val="4"/>
        <charset val="136"/>
      </rPr>
      <t>山青</t>
    </r>
    <r>
      <rPr>
        <b/>
        <sz val="12"/>
        <color theme="1"/>
        <rFont val="標楷體"/>
        <family val="4"/>
        <charset val="136"/>
      </rPr>
      <t>社區長照機構</t>
    </r>
  </si>
  <si>
    <r>
      <rPr>
        <b/>
        <sz val="12"/>
        <color theme="1"/>
        <rFont val="DFKai-SB"/>
        <family val="4"/>
        <charset val="136"/>
      </rPr>
      <t>佛教慈濟醫療財團法人附設私立</t>
    </r>
    <r>
      <rPr>
        <b/>
        <sz val="12"/>
        <color rgb="FF0070C0"/>
        <rFont val="標楷體"/>
        <family val="4"/>
        <charset val="136"/>
      </rPr>
      <t>花蓮慈濟</t>
    </r>
    <r>
      <rPr>
        <b/>
        <sz val="12"/>
        <color theme="1"/>
        <rFont val="標楷體"/>
        <family val="4"/>
        <charset val="136"/>
      </rPr>
      <t>社區長照機構</t>
    </r>
  </si>
  <si>
    <r>
      <rPr>
        <b/>
        <sz val="12"/>
        <color theme="1"/>
        <rFont val="DFKai-SB"/>
        <family val="4"/>
        <charset val="136"/>
      </rPr>
      <t>衛生福利部</t>
    </r>
    <r>
      <rPr>
        <b/>
        <sz val="12"/>
        <color rgb="FF0070C0"/>
        <rFont val="標楷體"/>
        <family val="4"/>
        <charset val="136"/>
      </rPr>
      <t>東區老人之家</t>
    </r>
  </si>
  <si>
    <r>
      <rPr>
        <b/>
        <sz val="12"/>
        <color theme="1"/>
        <rFont val="DFKai-SB"/>
        <family val="4"/>
        <charset val="136"/>
      </rPr>
      <t>花蓮縣橘色照護協會附設花蓮縣私立</t>
    </r>
    <r>
      <rPr>
        <b/>
        <sz val="12"/>
        <color rgb="FF0070C0"/>
        <rFont val="標楷體"/>
        <family val="4"/>
        <charset val="136"/>
      </rPr>
      <t>橘色</t>
    </r>
    <r>
      <rPr>
        <b/>
        <sz val="12"/>
        <color theme="1"/>
        <rFont val="標楷體"/>
        <family val="4"/>
        <charset val="136"/>
      </rPr>
      <t>長照機構</t>
    </r>
  </si>
  <si>
    <r>
      <rPr>
        <b/>
        <sz val="12"/>
        <color theme="1"/>
        <rFont val="DFKai-SB"/>
        <family val="4"/>
        <charset val="136"/>
      </rPr>
      <t>社團法人花蓮縣老人暨家庭關懷協會附設花蓮縣私立</t>
    </r>
    <r>
      <rPr>
        <b/>
        <sz val="12"/>
        <color rgb="FF0070C0"/>
        <rFont val="標楷體"/>
        <family val="4"/>
        <charset val="136"/>
      </rPr>
      <t>老家</t>
    </r>
    <r>
      <rPr>
        <b/>
        <sz val="12"/>
        <color theme="1"/>
        <rFont val="標楷體"/>
        <family val="4"/>
        <charset val="136"/>
      </rPr>
      <t>社區長照機構</t>
    </r>
  </si>
  <si>
    <r>
      <rPr>
        <b/>
        <sz val="12"/>
        <color theme="1"/>
        <rFont val="DFKai-SB"/>
        <family val="4"/>
        <charset val="136"/>
      </rPr>
      <t>財團法人中華民國佛教慈濟慈善事業基金會附設花蓮縣私立</t>
    </r>
    <r>
      <rPr>
        <b/>
        <sz val="12"/>
        <color rgb="FF3C78D8"/>
        <rFont val="DFKai-SB"/>
        <family val="4"/>
        <charset val="136"/>
      </rPr>
      <t>樂健康</t>
    </r>
    <r>
      <rPr>
        <b/>
        <sz val="12"/>
        <color theme="1"/>
        <rFont val="DFKai-SB"/>
        <family val="4"/>
        <charset val="136"/>
      </rPr>
      <t>社區長照機構</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</si>
  <si>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花蓮</t>
    </r>
    <r>
      <rPr>
        <b/>
        <sz val="12"/>
        <color theme="1"/>
        <rFont val="標楷體"/>
        <family val="4"/>
        <charset val="136"/>
      </rPr>
      <t>綜合長照機構</t>
    </r>
  </si>
  <si>
    <r>
      <rPr>
        <b/>
        <sz val="12"/>
        <color theme="1"/>
        <rFont val="DFKai-SB"/>
        <family val="4"/>
        <charset val="136"/>
      </rPr>
      <t>財團法人中華民國士林靈糧堂社會福利協會附設花蓮私立</t>
    </r>
    <r>
      <rPr>
        <b/>
        <sz val="12"/>
        <color rgb="FF0070C0"/>
        <rFont val="標楷體"/>
        <family val="4"/>
        <charset val="136"/>
      </rPr>
      <t>米崙</t>
    </r>
    <r>
      <rPr>
        <b/>
        <sz val="12"/>
        <color theme="1"/>
        <rFont val="標楷體"/>
        <family val="4"/>
        <charset val="136"/>
      </rPr>
      <t>社區長照機構</t>
    </r>
  </si>
  <si>
    <r>
      <rPr>
        <b/>
        <sz val="12"/>
        <color theme="1"/>
        <rFont val="DFKai-SB"/>
        <family val="4"/>
        <charset val="136"/>
      </rPr>
      <t>財團法人中華民國士林靈糧堂社會福利協會附設花蓮私立</t>
    </r>
    <r>
      <rPr>
        <b/>
        <sz val="12"/>
        <color rgb="FF0070C0"/>
        <rFont val="Arial"/>
        <family val="2"/>
      </rPr>
      <t>米崙</t>
    </r>
    <r>
      <rPr>
        <b/>
        <sz val="12"/>
        <color theme="1"/>
        <rFont val="Arial"/>
        <family val="2"/>
      </rPr>
      <t>社區長照機構</t>
    </r>
  </si>
  <si>
    <r>
      <rPr>
        <b/>
        <sz val="12"/>
        <color theme="1"/>
        <rFont val="DFKai-SB"/>
        <family val="4"/>
        <charset val="136"/>
      </rPr>
      <t>花蓮縣私立</t>
    </r>
    <r>
      <rPr>
        <b/>
        <sz val="12"/>
        <color rgb="FF0070C0"/>
        <rFont val="標楷體"/>
        <family val="4"/>
        <charset val="136"/>
      </rPr>
      <t>平安</t>
    </r>
    <r>
      <rPr>
        <b/>
        <sz val="12"/>
        <color theme="1"/>
        <rFont val="標楷體"/>
        <family val="4"/>
        <charset val="136"/>
      </rPr>
      <t>之家社區式服務類長期照顧服務機構</t>
    </r>
  </si>
  <si>
    <r>
      <rPr>
        <b/>
        <sz val="12"/>
        <color theme="1"/>
        <rFont val="DFKai-SB"/>
        <family val="4"/>
        <charset val="136"/>
      </rPr>
      <t>花蓮縣私立</t>
    </r>
    <r>
      <rPr>
        <b/>
        <sz val="12"/>
        <color rgb="FF0070C0"/>
        <rFont val="標楷體"/>
        <family val="4"/>
        <charset val="136"/>
      </rPr>
      <t>恩典</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</si>
  <si>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長青</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</si>
  <si>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關愛如家</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</si>
  <si>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仁康</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</si>
  <si>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輩家關懷</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</si>
  <si>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挪亞方舟</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</si>
  <si>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真心</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</si>
  <si>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馬嚕蘇厚</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</si>
  <si>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晟光</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</si>
  <si>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健生</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</si>
  <si>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恩雨</t>
    </r>
    <r>
      <rPr>
        <b/>
        <sz val="12"/>
        <color theme="1"/>
        <rFont val="標楷體"/>
        <family val="4"/>
        <charset val="136"/>
      </rPr>
      <t>社區式服務類長期照顧服務機構</t>
    </r>
  </si>
  <si>
    <r>
      <rPr>
        <b/>
        <sz val="12"/>
        <color theme="1"/>
        <rFont val="DFKai-SB"/>
        <family val="4"/>
        <charset val="136"/>
      </rPr>
      <t>臺灣基督教門諾會醫療財團法人</t>
    </r>
    <r>
      <rPr>
        <b/>
        <sz val="12"/>
        <color rgb="FF0070C0"/>
        <rFont val="標楷體"/>
        <family val="4"/>
        <charset val="136"/>
      </rPr>
      <t>門諾醫院</t>
    </r>
  </si>
  <si>
    <r>
      <rPr>
        <b/>
        <sz val="12"/>
        <color rgb="FF0070C0"/>
        <rFont val="標楷體"/>
        <family val="4"/>
        <charset val="136"/>
      </rPr>
      <t>富爾捷</t>
    </r>
    <r>
      <rPr>
        <b/>
        <sz val="12"/>
        <color theme="1"/>
        <rFont val="標楷體"/>
        <family val="4"/>
        <charset val="136"/>
      </rPr>
      <t>居家護理所</t>
    </r>
  </si>
  <si>
    <r>
      <rPr>
        <b/>
        <sz val="12"/>
        <color rgb="FF0070C0"/>
        <rFont val="標楷體"/>
        <family val="4"/>
        <charset val="136"/>
      </rPr>
      <t>舒漾</t>
    </r>
    <r>
      <rPr>
        <b/>
        <sz val="12"/>
        <color theme="1"/>
        <rFont val="標楷體"/>
        <family val="4"/>
        <charset val="136"/>
      </rPr>
      <t>居家護理所</t>
    </r>
  </si>
  <si>
    <r>
      <rPr>
        <b/>
        <sz val="12"/>
        <color theme="1"/>
        <rFont val="DFKai-SB"/>
        <family val="4"/>
        <charset val="136"/>
      </rPr>
      <t>佛教慈濟醫療財團法人</t>
    </r>
    <r>
      <rPr>
        <b/>
        <sz val="12"/>
        <color rgb="FF0070C0"/>
        <rFont val="標楷體"/>
        <family val="4"/>
        <charset val="136"/>
      </rPr>
      <t>花蓮慈濟醫院-復健醫學部</t>
    </r>
  </si>
  <si>
    <r>
      <rPr>
        <b/>
        <sz val="12"/>
        <color rgb="FF0070C0"/>
        <rFont val="標楷體"/>
        <family val="4"/>
        <charset val="136"/>
      </rPr>
      <t>森元</t>
    </r>
    <r>
      <rPr>
        <b/>
        <sz val="12"/>
        <color theme="1"/>
        <rFont val="標楷體"/>
        <family val="4"/>
        <charset val="136"/>
      </rPr>
      <t>居家物理治療所</t>
    </r>
  </si>
  <si>
    <r>
      <rPr>
        <b/>
        <sz val="12"/>
        <color theme="1"/>
        <rFont val="DFKai-SB"/>
        <family val="4"/>
        <charset val="136"/>
      </rPr>
      <t>佛教慈濟醫療財團法人附設</t>
    </r>
    <r>
      <rPr>
        <b/>
        <sz val="12"/>
        <color rgb="FF0070C0"/>
        <rFont val="標楷體"/>
        <family val="4"/>
        <charset val="136"/>
      </rPr>
      <t>花蓮慈濟居家護理所</t>
    </r>
  </si>
  <si>
    <r>
      <rPr>
        <b/>
        <sz val="12"/>
        <color theme="1"/>
        <rFont val="DFKai-SB"/>
        <family val="4"/>
        <charset val="136"/>
      </rPr>
      <t>衛生福利部</t>
    </r>
    <r>
      <rPr>
        <b/>
        <sz val="12"/>
        <color rgb="FF0070C0"/>
        <rFont val="標楷體"/>
        <family val="4"/>
        <charset val="136"/>
      </rPr>
      <t>花蓮醫院附設居家護理所</t>
    </r>
  </si>
  <si>
    <r>
      <rPr>
        <b/>
        <sz val="12"/>
        <color rgb="FF0070C0"/>
        <rFont val="標楷體"/>
        <family val="4"/>
        <charset val="136"/>
      </rPr>
      <t>賦能</t>
    </r>
    <r>
      <rPr>
        <b/>
        <sz val="12"/>
        <color theme="1"/>
        <rFont val="標楷體"/>
        <family val="4"/>
        <charset val="136"/>
      </rPr>
      <t>居家護理所</t>
    </r>
  </si>
  <si>
    <r>
      <rPr>
        <b/>
        <sz val="12"/>
        <color rgb="FF0070C0"/>
        <rFont val="標楷體"/>
        <family val="4"/>
        <charset val="136"/>
      </rPr>
      <t>拾歲</t>
    </r>
    <r>
      <rPr>
        <b/>
        <sz val="12"/>
        <color theme="1"/>
        <rFont val="標楷體"/>
        <family val="4"/>
        <charset val="136"/>
      </rPr>
      <t>居家護理所</t>
    </r>
  </si>
  <si>
    <r>
      <rPr>
        <b/>
        <sz val="12"/>
        <color rgb="FF0070C0"/>
        <rFont val="標楷體"/>
        <family val="4"/>
        <charset val="136"/>
      </rPr>
      <t>米哩布</t>
    </r>
    <r>
      <rPr>
        <b/>
        <sz val="12"/>
        <color theme="1"/>
        <rFont val="標楷體"/>
        <family val="4"/>
        <charset val="136"/>
      </rPr>
      <t>居家護理所</t>
    </r>
  </si>
  <si>
    <r>
      <rPr>
        <b/>
        <sz val="12"/>
        <color theme="1"/>
        <rFont val="DFKai-SB"/>
        <family val="4"/>
        <charset val="136"/>
      </rPr>
      <t>花蓮縣私立</t>
    </r>
    <r>
      <rPr>
        <b/>
        <sz val="12"/>
        <color rgb="FF2E75B5"/>
        <rFont val="標楷體"/>
        <family val="4"/>
        <charset val="136"/>
      </rPr>
      <t>滿月</t>
    </r>
    <r>
      <rPr>
        <b/>
        <sz val="12"/>
        <color theme="1"/>
        <rFont val="標楷體"/>
        <family val="4"/>
        <charset val="136"/>
      </rPr>
      <t>居家護理所</t>
    </r>
  </si>
  <si>
    <r>
      <rPr>
        <b/>
        <sz val="12"/>
        <color rgb="FF2E75B5"/>
        <rFont val="標楷體"/>
        <family val="4"/>
        <charset val="136"/>
      </rPr>
      <t>熊賀</t>
    </r>
    <r>
      <rPr>
        <b/>
        <sz val="12"/>
        <color theme="1"/>
        <rFont val="標楷體"/>
        <family val="4"/>
        <charset val="136"/>
      </rPr>
      <t>居家護理所</t>
    </r>
  </si>
  <si>
    <r>
      <rPr>
        <b/>
        <sz val="12"/>
        <color rgb="FF0070C0"/>
        <rFont val="標楷體"/>
        <family val="4"/>
        <charset val="136"/>
      </rPr>
      <t>一粒麥子</t>
    </r>
    <r>
      <rPr>
        <b/>
        <sz val="12"/>
        <color theme="1"/>
        <rFont val="標楷體"/>
        <family val="4"/>
        <charset val="136"/>
      </rPr>
      <t>基金會</t>
    </r>
  </si>
  <si>
    <r>
      <rPr>
        <b/>
        <sz val="12"/>
        <color rgb="FF0070C0"/>
        <rFont val="標楷體"/>
        <family val="4"/>
        <charset val="136"/>
      </rPr>
      <t>富爾捷</t>
    </r>
    <r>
      <rPr>
        <b/>
        <sz val="12"/>
        <color theme="1"/>
        <rFont val="標楷體"/>
        <family val="4"/>
        <charset val="136"/>
      </rPr>
      <t>居家護理所</t>
    </r>
  </si>
  <si>
    <r>
      <rPr>
        <b/>
        <sz val="12"/>
        <color theme="1"/>
        <rFont val="DFKai-SB"/>
        <family val="4"/>
        <charset val="136"/>
      </rPr>
      <t>花蓮縣</t>
    </r>
    <r>
      <rPr>
        <b/>
        <sz val="12"/>
        <color rgb="FF0070C0"/>
        <rFont val="標楷體"/>
        <family val="4"/>
        <charset val="136"/>
      </rPr>
      <t>老人暨家庭關懷協會</t>
    </r>
  </si>
  <si>
    <r>
      <rPr>
        <b/>
        <sz val="12"/>
        <color rgb="FF0070C0"/>
        <rFont val="標楷體"/>
        <family val="4"/>
        <charset val="136"/>
      </rPr>
      <t>信義計程車</t>
    </r>
    <r>
      <rPr>
        <b/>
        <sz val="12"/>
        <color theme="1"/>
        <rFont val="標楷體"/>
        <family val="4"/>
        <charset val="136"/>
      </rPr>
      <t>有限公司</t>
    </r>
  </si>
  <si>
    <r>
      <rPr>
        <b/>
        <sz val="12"/>
        <color theme="1"/>
        <rFont val="DFKai-SB"/>
        <family val="4"/>
        <charset val="136"/>
      </rPr>
      <t>社團法人花蓮</t>
    </r>
    <r>
      <rPr>
        <b/>
        <sz val="12"/>
        <color rgb="FF0070C0"/>
        <rFont val="標楷體"/>
        <family val="4"/>
        <charset val="136"/>
      </rPr>
      <t>脊髓損傷福利協進會</t>
    </r>
  </si>
  <si>
    <r>
      <rPr>
        <b/>
        <sz val="12"/>
        <color theme="1"/>
        <rFont val="DFKai-SB"/>
        <family val="4"/>
        <charset val="136"/>
      </rPr>
      <t>社團法人</t>
    </r>
    <r>
      <rPr>
        <b/>
        <sz val="12"/>
        <color rgb="FF0070C0"/>
        <rFont val="標楷體"/>
        <family val="4"/>
        <charset val="136"/>
      </rPr>
      <t>中華廣博</t>
    </r>
    <r>
      <rPr>
        <b/>
        <sz val="12"/>
        <color theme="1"/>
        <rFont val="標楷體"/>
        <family val="4"/>
        <charset val="136"/>
      </rPr>
      <t>長照發展協會</t>
    </r>
  </si>
  <si>
    <r>
      <rPr>
        <b/>
        <sz val="12"/>
        <color theme="1"/>
        <rFont val="DFKai-SB"/>
        <family val="4"/>
        <charset val="136"/>
      </rPr>
      <t>花蓮縣私立</t>
    </r>
    <r>
      <rPr>
        <b/>
        <sz val="12"/>
        <color theme="8"/>
        <rFont val="標楷體"/>
        <family val="4"/>
        <charset val="136"/>
      </rPr>
      <t>沛恩</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</si>
  <si>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老家</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</si>
  <si>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富爾捷</t>
    </r>
    <r>
      <rPr>
        <b/>
        <sz val="12"/>
        <color theme="1"/>
        <rFont val="標楷體"/>
        <family val="4"/>
        <charset val="136"/>
      </rPr>
      <t>居家式服務類長期照顧服務機構</t>
    </r>
  </si>
  <si>
    <r>
      <rPr>
        <b/>
        <sz val="12"/>
        <color theme="1"/>
        <rFont val="DFKai-SB"/>
        <family val="4"/>
        <charset val="136"/>
      </rPr>
      <t>有限責任臺灣</t>
    </r>
    <r>
      <rPr>
        <b/>
        <sz val="12"/>
        <color rgb="FF0070C0"/>
        <rFont val="標楷體"/>
        <family val="4"/>
        <charset val="136"/>
      </rPr>
      <t>第二照顧</t>
    </r>
    <r>
      <rPr>
        <b/>
        <sz val="12"/>
        <color theme="1"/>
        <rFont val="標楷體"/>
        <family val="4"/>
        <charset val="136"/>
      </rPr>
      <t>服務勞動合作社附設花蓮縣私立居家式服務類長期照顧服務機構</t>
    </r>
  </si>
  <si>
    <r>
      <rPr>
        <b/>
        <sz val="12"/>
        <color theme="1"/>
        <rFont val="DFKai-SB"/>
        <family val="4"/>
        <charset val="136"/>
      </rPr>
      <t>花蓮縣私立</t>
    </r>
    <r>
      <rPr>
        <b/>
        <sz val="12"/>
        <color theme="8"/>
        <rFont val="標楷體"/>
        <family val="4"/>
        <charset val="136"/>
      </rPr>
      <t>舒漾</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</si>
  <si>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有福</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</si>
  <si>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花蓮慈濟</t>
    </r>
    <r>
      <rPr>
        <b/>
        <sz val="12"/>
        <color theme="1"/>
        <rFont val="標楷體"/>
        <family val="4"/>
        <charset val="136"/>
      </rPr>
      <t>居家式服務類長期照顧服務機構</t>
    </r>
  </si>
  <si>
    <r>
      <rPr>
        <b/>
        <sz val="12"/>
        <color theme="1"/>
        <rFont val="DFKai-SB"/>
        <family val="4"/>
        <charset val="136"/>
      </rPr>
      <t>財團法人</t>
    </r>
    <r>
      <rPr>
        <b/>
        <sz val="12"/>
        <color theme="8"/>
        <rFont val="標楷體"/>
        <family val="4"/>
        <charset val="136"/>
      </rPr>
      <t>門諾社會福利慈善事業基金會</t>
    </r>
    <r>
      <rPr>
        <b/>
        <sz val="12"/>
        <color theme="1"/>
        <rFont val="標楷體"/>
        <family val="4"/>
        <charset val="136"/>
      </rPr>
      <t>附設花蓮縣私立</t>
    </r>
    <r>
      <rPr>
        <b/>
        <sz val="12"/>
        <color theme="8"/>
        <rFont val="標楷體"/>
        <family val="4"/>
        <charset val="136"/>
      </rPr>
      <t>花蓮綜合</t>
    </r>
    <r>
      <rPr>
        <b/>
        <sz val="12"/>
        <color theme="1"/>
        <rFont val="標楷體"/>
        <family val="4"/>
        <charset val="136"/>
      </rPr>
      <t>長照機構</t>
    </r>
  </si>
  <si>
    <r>
      <rPr>
        <b/>
        <sz val="12"/>
        <color theme="1"/>
        <rFont val="DFKai-SB"/>
        <family val="4"/>
        <charset val="136"/>
      </rPr>
      <t>花蓮縣私立</t>
    </r>
    <r>
      <rPr>
        <b/>
        <sz val="12"/>
        <color theme="8"/>
        <rFont val="標楷體"/>
        <family val="4"/>
        <charset val="136"/>
      </rPr>
      <t>安馨</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</si>
  <si>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真善美</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</si>
  <si>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康樂</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</si>
  <si>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愛家</t>
    </r>
    <r>
      <rPr>
        <b/>
        <sz val="12"/>
        <color theme="1"/>
        <rFont val="標楷體"/>
        <family val="4"/>
        <charset val="136"/>
      </rPr>
      <t>居家長照機構</t>
    </r>
  </si>
  <si>
    <r>
      <rPr>
        <b/>
        <sz val="12"/>
        <color theme="1"/>
        <rFont val="DFKai-SB"/>
        <family val="4"/>
        <charset val="136"/>
      </rPr>
      <t>私立</t>
    </r>
    <r>
      <rPr>
        <b/>
        <sz val="12"/>
        <color theme="8"/>
        <rFont val="標楷體"/>
        <family val="4"/>
        <charset val="136"/>
      </rPr>
      <t>富沐</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</si>
  <si>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肯兆固</t>
    </r>
    <r>
      <rPr>
        <b/>
        <sz val="12"/>
        <color theme="1"/>
        <rFont val="標楷體"/>
        <family val="4"/>
        <charset val="136"/>
      </rPr>
      <t>居家式服務類長期照顧服務機構</t>
    </r>
  </si>
  <si>
    <r>
      <rPr>
        <b/>
        <sz val="12"/>
        <color theme="1"/>
        <rFont val="DFKai-SB"/>
        <family val="4"/>
        <charset val="136"/>
      </rPr>
      <t>花蓮縣</t>
    </r>
    <r>
      <rPr>
        <b/>
        <sz val="12"/>
        <color theme="8"/>
        <rFont val="標楷體"/>
        <family val="4"/>
        <charset val="136"/>
      </rPr>
      <t>光祐</t>
    </r>
    <r>
      <rPr>
        <b/>
        <sz val="12"/>
        <color theme="1"/>
        <rFont val="標楷體"/>
        <family val="4"/>
        <charset val="136"/>
      </rPr>
      <t>私立居家式服務類長期照顧服務機構</t>
    </r>
  </si>
  <si>
    <r>
      <rPr>
        <b/>
        <sz val="12"/>
        <color theme="1"/>
        <rFont val="DFKai-SB"/>
        <family val="4"/>
        <charset val="136"/>
      </rPr>
      <t>花蓮縣私立</t>
    </r>
    <r>
      <rPr>
        <b/>
        <sz val="12"/>
        <color theme="8"/>
        <rFont val="標楷體"/>
        <family val="4"/>
        <charset val="136"/>
      </rPr>
      <t>敬親</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</si>
  <si>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窩心</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</si>
  <si>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永樂</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</si>
  <si>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佑安</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</si>
  <si>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宏福</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</si>
  <si>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陸陸</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</si>
  <si>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安家</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</si>
  <si>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福田</t>
    </r>
    <r>
      <rPr>
        <b/>
        <sz val="12"/>
        <color theme="1"/>
        <rFont val="標楷體"/>
        <family val="4"/>
        <charset val="136"/>
      </rPr>
      <t>健康居家長照機構</t>
    </r>
  </si>
  <si>
    <r>
      <rPr>
        <b/>
        <sz val="12"/>
        <color theme="1"/>
        <rFont val="DFKai-SB"/>
        <family val="4"/>
        <charset val="136"/>
      </rPr>
      <t>花蓮縣私立</t>
    </r>
    <r>
      <rPr>
        <b/>
        <sz val="12"/>
        <color theme="8"/>
        <rFont val="標楷體"/>
        <family val="4"/>
        <charset val="136"/>
      </rPr>
      <t>一鍵通</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</si>
  <si>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蒲心</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</si>
  <si>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永護寧</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</si>
  <si>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恒好</t>
    </r>
    <r>
      <rPr>
        <b/>
        <sz val="12"/>
        <color theme="1"/>
        <rFont val="標楷體"/>
        <family val="4"/>
        <charset val="136"/>
      </rPr>
      <t>居家式服務類長期照顧服務機構</t>
    </r>
  </si>
  <si>
    <r>
      <rPr>
        <b/>
        <sz val="12"/>
        <color theme="1"/>
        <rFont val="DFKai-SB"/>
        <family val="4"/>
        <charset val="136"/>
      </rPr>
      <t>私立</t>
    </r>
    <r>
      <rPr>
        <b/>
        <sz val="12"/>
        <color theme="8"/>
        <rFont val="標楷體"/>
        <family val="4"/>
        <charset val="136"/>
      </rPr>
      <t>芥菜種會</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</si>
  <si>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悅昇</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</si>
  <si>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慈惠</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</si>
  <si>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有愛</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</si>
  <si>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心安家</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</si>
  <si>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好好</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</si>
  <si>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瑞恩</t>
    </r>
    <r>
      <rPr>
        <b/>
        <sz val="12"/>
        <color theme="1"/>
        <rFont val="標楷體"/>
        <family val="4"/>
        <charset val="136"/>
      </rPr>
      <t>居家長照機構</t>
    </r>
  </si>
  <si>
    <r>
      <rPr>
        <b/>
        <sz val="12"/>
        <color theme="1"/>
        <rFont val="DFKai-SB"/>
        <family val="4"/>
        <charset val="136"/>
      </rPr>
      <t>財團法人花蓮縣私立</t>
    </r>
    <r>
      <rPr>
        <b/>
        <sz val="12"/>
        <color rgb="FF0070C0"/>
        <rFont val="標楷體"/>
        <family val="4"/>
        <charset val="136"/>
      </rPr>
      <t>博愛居安廬</t>
    </r>
    <r>
      <rPr>
        <b/>
        <sz val="12"/>
        <color theme="1"/>
        <rFont val="標楷體"/>
        <family val="4"/>
        <charset val="136"/>
      </rPr>
      <t>老人長期照顧中心(養護型)</t>
    </r>
  </si>
  <si>
    <r>
      <rPr>
        <b/>
        <sz val="12"/>
        <color rgb="FF0070C0"/>
        <rFont val="標楷體"/>
        <family val="4"/>
        <charset val="136"/>
      </rPr>
      <t>名揚</t>
    </r>
    <r>
      <rPr>
        <b/>
        <sz val="12"/>
        <color theme="1"/>
        <rFont val="標楷體"/>
        <family val="4"/>
        <charset val="136"/>
      </rPr>
      <t>護理之家</t>
    </r>
  </si>
  <si>
    <r>
      <rPr>
        <b/>
        <sz val="12"/>
        <color theme="1"/>
        <rFont val="DFKai-SB"/>
        <family val="4"/>
        <charset val="136"/>
      </rPr>
      <t>花蓮縣私立</t>
    </r>
    <r>
      <rPr>
        <b/>
        <sz val="12"/>
        <color rgb="FF0070C0"/>
        <rFont val="標楷體"/>
        <family val="4"/>
        <charset val="136"/>
      </rPr>
      <t>長春</t>
    </r>
    <r>
      <rPr>
        <b/>
        <sz val="12"/>
        <color theme="1"/>
        <rFont val="標楷體"/>
        <family val="4"/>
        <charset val="136"/>
      </rPr>
      <t>養護之家</t>
    </r>
  </si>
  <si>
    <r>
      <rPr>
        <b/>
        <sz val="12"/>
        <color theme="1"/>
        <rFont val="DFKai-SB"/>
        <family val="4"/>
        <charset val="136"/>
      </rPr>
      <t>廣鄉長照社團法人附設私立</t>
    </r>
    <r>
      <rPr>
        <b/>
        <sz val="12"/>
        <color rgb="FF0070C0"/>
        <rFont val="標楷體"/>
        <family val="4"/>
        <charset val="136"/>
      </rPr>
      <t>慈輝</t>
    </r>
    <r>
      <rPr>
        <b/>
        <sz val="12"/>
        <color theme="1"/>
        <rFont val="標楷體"/>
        <family val="4"/>
        <charset val="136"/>
      </rPr>
      <t>住宿長照機構</t>
    </r>
  </si>
  <si>
    <r>
      <rPr>
        <b/>
        <sz val="12"/>
        <color theme="1"/>
        <rFont val="DFKai-SB"/>
        <family val="4"/>
        <charset val="136"/>
      </rPr>
      <t>財團法人花蓮縣私立</t>
    </r>
    <r>
      <rPr>
        <b/>
        <sz val="12"/>
        <color rgb="FF0070C0"/>
        <rFont val="標楷體"/>
        <family val="4"/>
        <charset val="136"/>
      </rPr>
      <t>吉豐</t>
    </r>
    <r>
      <rPr>
        <b/>
        <sz val="12"/>
        <color theme="1"/>
        <rFont val="標楷體"/>
        <family val="4"/>
        <charset val="136"/>
      </rPr>
      <t>老人養護所</t>
    </r>
  </si>
  <si>
    <r>
      <rPr>
        <b/>
        <sz val="12"/>
        <color theme="1"/>
        <rFont val="DFKai-SB"/>
        <family val="4"/>
        <charset val="136"/>
      </rPr>
      <t>衛生福利部</t>
    </r>
    <r>
      <rPr>
        <b/>
        <sz val="12"/>
        <color rgb="FF0070C0"/>
        <rFont val="標楷體"/>
        <family val="4"/>
        <charset val="136"/>
      </rPr>
      <t>花蓮醫院附設護理之家</t>
    </r>
  </si>
  <si>
    <r>
      <rPr>
        <b/>
        <sz val="12"/>
        <color theme="1"/>
        <rFont val="DFKai-SB"/>
        <family val="4"/>
        <charset val="136"/>
      </rPr>
      <t>花蓮縣私立</t>
    </r>
    <r>
      <rPr>
        <b/>
        <sz val="12"/>
        <color rgb="FF0070C0"/>
        <rFont val="標楷體"/>
        <family val="4"/>
        <charset val="136"/>
      </rPr>
      <t>崇恩</t>
    </r>
    <r>
      <rPr>
        <b/>
        <sz val="12"/>
        <color theme="1"/>
        <rFont val="標楷體"/>
        <family val="4"/>
        <charset val="136"/>
      </rPr>
      <t>老人長期照顧中心(養護型)</t>
    </r>
  </si>
  <si>
    <r>
      <rPr>
        <b/>
        <sz val="12"/>
        <color theme="1"/>
        <rFont val="DFKai-SB"/>
        <family val="4"/>
        <charset val="136"/>
      </rPr>
      <t>花蓮縣私立</t>
    </r>
    <r>
      <rPr>
        <b/>
        <sz val="12"/>
        <color rgb="FF0070C0"/>
        <rFont val="標楷體"/>
        <family val="4"/>
        <charset val="136"/>
      </rPr>
      <t>惠馨</t>
    </r>
    <r>
      <rPr>
        <b/>
        <sz val="12"/>
        <color theme="1"/>
        <rFont val="標楷體"/>
        <family val="4"/>
        <charset val="136"/>
      </rPr>
      <t>老人長期照顧中心(養護型)</t>
    </r>
  </si>
  <si>
    <r>
      <rPr>
        <b/>
        <sz val="12"/>
        <color theme="1"/>
        <rFont val="DFKai-SB"/>
        <family val="4"/>
        <charset val="136"/>
      </rPr>
      <t>臺灣基督教門諾會醫療財團法人附設</t>
    </r>
    <r>
      <rPr>
        <b/>
        <sz val="12"/>
        <color rgb="FF0070C0"/>
        <rFont val="標楷體"/>
        <family val="4"/>
        <charset val="136"/>
      </rPr>
      <t>門諾壽豐護理之家</t>
    </r>
  </si>
  <si>
    <r>
      <rPr>
        <b/>
        <sz val="12"/>
        <color theme="1"/>
        <rFont val="DFKai-SB"/>
        <family val="4"/>
        <charset val="136"/>
      </rPr>
      <t>花蓮縣私立</t>
    </r>
    <r>
      <rPr>
        <b/>
        <sz val="12"/>
        <color rgb="FF0070C0"/>
        <rFont val="標楷體"/>
        <family val="4"/>
        <charset val="136"/>
      </rPr>
      <t>玉里老人長期照顧中心</t>
    </r>
    <r>
      <rPr>
        <b/>
        <sz val="12"/>
        <color theme="1"/>
        <rFont val="標楷體"/>
        <family val="4"/>
        <charset val="136"/>
      </rPr>
      <t>(養護型)</t>
    </r>
  </si>
  <si>
    <r>
      <rPr>
        <b/>
        <sz val="12"/>
        <color theme="1"/>
        <rFont val="DFKai-SB"/>
        <family val="4"/>
        <charset val="136"/>
      </rPr>
      <t>花蓮縣私立</t>
    </r>
    <r>
      <rPr>
        <b/>
        <sz val="12"/>
        <color rgb="FF0070C0"/>
        <rFont val="標楷體"/>
        <family val="4"/>
        <charset val="136"/>
      </rPr>
      <t>光復老人長期照顧中心</t>
    </r>
  </si>
  <si>
    <r>
      <rPr>
        <b/>
        <sz val="12"/>
        <color theme="1"/>
        <rFont val="DFKai-SB"/>
        <family val="4"/>
        <charset val="136"/>
      </rPr>
      <t>花蓮縣私立</t>
    </r>
    <r>
      <rPr>
        <b/>
        <sz val="12"/>
        <color rgb="FF0070C0"/>
        <rFont val="標楷體"/>
        <family val="4"/>
        <charset val="136"/>
      </rPr>
      <t>愛愛</t>
    </r>
    <r>
      <rPr>
        <b/>
        <sz val="12"/>
        <color theme="1"/>
        <rFont val="標楷體"/>
        <family val="4"/>
        <charset val="136"/>
      </rPr>
      <t>老人長期照顧中心(養護型)</t>
    </r>
  </si>
  <si>
    <r>
      <rPr>
        <b/>
        <sz val="12"/>
        <color theme="1"/>
        <rFont val="DFKai-SB"/>
        <family val="4"/>
        <charset val="136"/>
      </rPr>
      <t>花蓮縣私立</t>
    </r>
    <r>
      <rPr>
        <b/>
        <sz val="12"/>
        <color rgb="FF0070C0"/>
        <rFont val="標楷體"/>
        <family val="4"/>
        <charset val="136"/>
      </rPr>
      <t>康樂</t>
    </r>
    <r>
      <rPr>
        <b/>
        <sz val="12"/>
        <color theme="1"/>
        <rFont val="標楷體"/>
        <family val="4"/>
        <charset val="136"/>
      </rPr>
      <t>心居老人長期照顧中心(養護型)</t>
    </r>
  </si>
  <si>
    <r>
      <rPr>
        <b/>
        <sz val="12"/>
        <color theme="1"/>
        <rFont val="DFKai-SB"/>
        <family val="4"/>
        <charset val="136"/>
      </rPr>
      <t>廣鄉長照社團法人附設私立</t>
    </r>
    <r>
      <rPr>
        <b/>
        <sz val="12"/>
        <color rgb="FF0070C0"/>
        <rFont val="標楷體"/>
        <family val="4"/>
        <charset val="136"/>
      </rPr>
      <t>明心</t>
    </r>
    <r>
      <rPr>
        <b/>
        <sz val="12"/>
        <color theme="1"/>
        <rFont val="標楷體"/>
        <family val="4"/>
        <charset val="136"/>
      </rPr>
      <t>住宿長照機構</t>
    </r>
  </si>
  <si>
    <t>花蓮縣新城鄉衛生所</t>
  </si>
  <si>
    <r>
      <rPr>
        <b/>
        <sz val="12"/>
        <color theme="1"/>
        <rFont val="DFKai-SB"/>
        <family val="4"/>
        <charset val="136"/>
      </rPr>
      <t>花蓮縣橘色照護協會附設花蓮縣私立</t>
    </r>
    <r>
      <rPr>
        <b/>
        <sz val="12"/>
        <color rgb="FF0070C0"/>
        <rFont val="標楷體"/>
        <family val="4"/>
        <charset val="136"/>
      </rPr>
      <t>橘色</t>
    </r>
    <r>
      <rPr>
        <b/>
        <sz val="12"/>
        <color theme="1"/>
        <rFont val="標楷體"/>
        <family val="4"/>
        <charset val="136"/>
      </rPr>
      <t>社區長照機構</t>
    </r>
  </si>
  <si>
    <r>
      <rPr>
        <b/>
        <sz val="12"/>
        <color theme="1"/>
        <rFont val="DFKai-SB"/>
        <family val="4"/>
        <charset val="136"/>
      </rPr>
      <t>社團法人花蓮縣老人暨家庭關懷協會附設花蓮縣私立</t>
    </r>
    <r>
      <rPr>
        <b/>
        <sz val="12"/>
        <color rgb="FF0070C0"/>
        <rFont val="標楷體"/>
        <family val="4"/>
        <charset val="136"/>
      </rPr>
      <t>老家</t>
    </r>
    <r>
      <rPr>
        <b/>
        <sz val="12"/>
        <color theme="1"/>
        <rFont val="標楷體"/>
        <family val="4"/>
        <charset val="136"/>
      </rPr>
      <t>社區長照機構</t>
    </r>
  </si>
  <si>
    <r>
      <rPr>
        <b/>
        <sz val="12"/>
        <color theme="1"/>
        <rFont val="DFKai-SB"/>
        <family val="4"/>
        <charset val="136"/>
      </rPr>
      <t>社團法人中華民國士林靈糧堂社會福利協會附設花蓮縣私立</t>
    </r>
    <r>
      <rPr>
        <b/>
        <sz val="12"/>
        <color rgb="FF0070C0"/>
        <rFont val="標楷體"/>
        <family val="4"/>
        <charset val="136"/>
      </rPr>
      <t>米崙</t>
    </r>
    <r>
      <rPr>
        <b/>
        <sz val="12"/>
        <color theme="1"/>
        <rFont val="標楷體"/>
        <family val="4"/>
        <charset val="136"/>
      </rPr>
      <t>社區長照機構</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</si>
  <si>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花蓮</t>
    </r>
    <r>
      <rPr>
        <b/>
        <sz val="12"/>
        <color theme="1"/>
        <rFont val="標楷體"/>
        <family val="4"/>
        <charset val="136"/>
      </rPr>
      <t>綜合長照機構</t>
    </r>
  </si>
  <si>
    <r>
      <rPr>
        <b/>
        <sz val="12"/>
        <color theme="1"/>
        <rFont val="DFKai-SB"/>
        <family val="4"/>
        <charset val="136"/>
      </rPr>
      <t>佛教慈濟醫療財團法人附設私立</t>
    </r>
    <r>
      <rPr>
        <b/>
        <sz val="12"/>
        <color rgb="FF2E75B5"/>
        <rFont val="標楷體"/>
        <family val="4"/>
        <charset val="136"/>
      </rPr>
      <t>花蓮慈濟</t>
    </r>
    <r>
      <rPr>
        <b/>
        <sz val="12"/>
        <color theme="1"/>
        <rFont val="標楷體"/>
        <family val="4"/>
        <charset val="136"/>
      </rPr>
      <t>社區長照機構</t>
    </r>
  </si>
  <si>
    <r>
      <rPr>
        <b/>
        <sz val="12"/>
        <color theme="1"/>
        <rFont val="DFKai-SB"/>
        <family val="4"/>
        <charset val="136"/>
      </rPr>
      <t>國軍退除役官兵輔導委員會花蓮榮譽國民之家附設</t>
    </r>
    <r>
      <rPr>
        <b/>
        <sz val="12"/>
        <color theme="8"/>
        <rFont val="標楷體"/>
        <family val="4"/>
        <charset val="136"/>
      </rPr>
      <t>山青</t>
    </r>
    <r>
      <rPr>
        <b/>
        <sz val="12"/>
        <color theme="1"/>
        <rFont val="標楷體"/>
        <family val="4"/>
        <charset val="136"/>
      </rPr>
      <t>社區長照機構</t>
    </r>
  </si>
  <si>
    <r>
      <rPr>
        <b/>
        <sz val="12"/>
        <color theme="1"/>
        <rFont val="DFKai-SB"/>
        <family val="4"/>
        <charset val="136"/>
      </rPr>
      <t>財團法人中華民國佛教慈濟慈善事業基金會附設花蓮縣私立</t>
    </r>
    <r>
      <rPr>
        <b/>
        <sz val="12"/>
        <color rgb="FF3C78D8"/>
        <rFont val="DFKai-SB"/>
        <family val="4"/>
        <charset val="136"/>
      </rPr>
      <t>樂健康</t>
    </r>
    <r>
      <rPr>
        <b/>
        <sz val="12"/>
        <color theme="1"/>
        <rFont val="DFKai-SB"/>
        <family val="4"/>
        <charset val="136"/>
      </rPr>
      <t>社區長照機構</t>
    </r>
  </si>
  <si>
    <t>填表人:</t>
  </si>
  <si>
    <t>佛教慈濟醫療財團法人花蓮慈濟醫院</t>
  </si>
  <si>
    <r>
      <rPr>
        <b/>
        <sz val="14"/>
        <color rgb="FF000000"/>
        <rFont val="DFKai-SB"/>
        <family val="4"/>
        <charset val="136"/>
      </rPr>
      <t>1.</t>
    </r>
    <r>
      <rPr>
        <b/>
        <sz val="14"/>
        <color rgb="FFFF0000"/>
        <rFont val="標楷體"/>
        <family val="4"/>
        <charset val="136"/>
      </rPr>
      <t>紅色</t>
    </r>
    <r>
      <rPr>
        <b/>
        <sz val="14"/>
        <color rgb="FF000000"/>
        <rFont val="標楷體"/>
        <family val="4"/>
        <charset val="136"/>
      </rPr>
      <t>數字己設定計算公式，請勿修改 
2</t>
    </r>
    <r>
      <rPr>
        <b/>
        <sz val="14"/>
        <color rgb="FF0070C0"/>
        <rFont val="標楷體"/>
        <family val="4"/>
        <charset val="136"/>
      </rPr>
      <t>.藍色</t>
    </r>
    <r>
      <rPr>
        <b/>
        <sz val="14"/>
        <color rgb="FF000000"/>
        <rFont val="標楷體"/>
        <family val="4"/>
        <charset val="136"/>
      </rPr>
      <t>數字及下方表格〝當月新增人數〞欄位請自行填寫
3.</t>
    </r>
    <r>
      <rPr>
        <b/>
        <sz val="14"/>
        <color rgb="FF00B050"/>
        <rFont val="標楷體"/>
        <family val="4"/>
        <charset val="136"/>
      </rPr>
      <t>單位名稱、統計期間、機構名稱</t>
    </r>
    <r>
      <rPr>
        <b/>
        <sz val="14"/>
        <color rgb="FF000000"/>
        <rFont val="標楷體"/>
        <family val="4"/>
        <charset val="136"/>
      </rPr>
      <t>等欄位為下拉式選單，請勿自行變更或刪減服務單位順序
4.此表單只需填寫當月照管中心派案給A單位的個案(</t>
    </r>
    <r>
      <rPr>
        <b/>
        <sz val="14"/>
        <color rgb="FFFF0000"/>
        <rFont val="標楷體"/>
        <family val="4"/>
        <charset val="136"/>
      </rPr>
      <t>複評</t>
    </r>
    <r>
      <rPr>
        <b/>
        <sz val="14"/>
        <color rgb="FF000000"/>
        <rFont val="標楷體"/>
        <family val="4"/>
        <charset val="136"/>
      </rPr>
      <t>、</t>
    </r>
    <r>
      <rPr>
        <b/>
        <sz val="14"/>
        <color rgb="FFFF0000"/>
        <rFont val="標楷體"/>
        <family val="4"/>
        <charset val="136"/>
      </rPr>
      <t>初評</t>
    </r>
    <r>
      <rPr>
        <b/>
        <sz val="14"/>
        <color rgb="FF000000"/>
        <rFont val="標楷體"/>
        <family val="4"/>
        <charset val="136"/>
      </rPr>
      <t>、</t>
    </r>
    <r>
      <rPr>
        <b/>
        <sz val="14"/>
        <color rgb="FFFF0000"/>
        <rFont val="標楷體"/>
        <family val="4"/>
        <charset val="136"/>
      </rPr>
      <t>出備</t>
    </r>
    <r>
      <rPr>
        <b/>
        <sz val="14"/>
        <color rgb="FF000000"/>
        <rFont val="標楷體"/>
        <family val="4"/>
        <charset val="136"/>
      </rPr>
      <t>案及</t>
    </r>
    <r>
      <rPr>
        <b/>
        <sz val="14"/>
        <color rgb="FFFF0000"/>
        <rFont val="標楷體"/>
        <family val="4"/>
        <charset val="136"/>
      </rPr>
      <t>轉換A單位</t>
    </r>
    <r>
      <rPr>
        <b/>
        <sz val="14"/>
        <color rgb="FF000000"/>
        <rFont val="標楷體"/>
        <family val="4"/>
        <charset val="136"/>
      </rPr>
      <t>等四種類別)，AA01及其他因素派案不需列入計算
5.若待派人數為0，請於待派說明欄填寫〝</t>
    </r>
    <r>
      <rPr>
        <b/>
        <sz val="14"/>
        <color rgb="FFFF0000"/>
        <rFont val="標楷體"/>
        <family val="4"/>
        <charset val="136"/>
      </rPr>
      <t>無</t>
    </r>
    <r>
      <rPr>
        <b/>
        <sz val="14"/>
        <color rgb="FF000000"/>
        <rFont val="標楷體"/>
        <family val="4"/>
        <charset val="136"/>
      </rPr>
      <t>〞
6.照管中心派A合計=A單位派B合計
6.</t>
    </r>
    <r>
      <rPr>
        <b/>
        <sz val="14"/>
        <color rgb="FFFF0000"/>
        <rFont val="標楷體"/>
        <family val="4"/>
        <charset val="136"/>
      </rPr>
      <t>每月10日前</t>
    </r>
    <r>
      <rPr>
        <b/>
        <sz val="14"/>
        <color rgb="FF000000"/>
        <rFont val="標楷體"/>
        <family val="4"/>
        <charset val="136"/>
      </rPr>
      <t>請上雲端進行填寫，紙本列印出核章並於</t>
    </r>
    <r>
      <rPr>
        <b/>
        <sz val="14"/>
        <color rgb="FFFF0000"/>
        <rFont val="標楷體"/>
        <family val="4"/>
        <charset val="136"/>
      </rPr>
      <t>每月15日前</t>
    </r>
    <r>
      <rPr>
        <b/>
        <sz val="14"/>
        <color rgb="FF000000"/>
        <rFont val="標楷體"/>
        <family val="4"/>
        <charset val="136"/>
      </rPr>
      <t>繳交至衛生局
7.</t>
    </r>
    <r>
      <rPr>
        <b/>
        <sz val="14"/>
        <color rgb="FFFF0000"/>
        <rFont val="標楷體"/>
        <family val="4"/>
        <charset val="136"/>
      </rPr>
      <t>每月11日</t>
    </r>
    <r>
      <rPr>
        <b/>
        <sz val="14"/>
        <color rgb="FF000000"/>
        <rFont val="標楷體"/>
        <family val="4"/>
        <charset val="136"/>
      </rPr>
      <t>關閉雲端編輯權限</t>
    </r>
  </si>
  <si>
    <t>陳光男:日照待派
江勝峰:日照待派
林靆:日照待派
陳鳳美:日照待派</t>
  </si>
  <si>
    <r>
      <rPr>
        <b/>
        <sz val="12"/>
        <color theme="1"/>
        <rFont val="DFKai-SB"/>
        <family val="4"/>
        <charset val="136"/>
      </rPr>
      <t>花蓮縣私立</t>
    </r>
    <r>
      <rPr>
        <b/>
        <sz val="12"/>
        <color rgb="FF0070C0"/>
        <rFont val="標楷體"/>
        <family val="4"/>
        <charset val="136"/>
      </rPr>
      <t>老家</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</si>
  <si>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有福</t>
    </r>
    <r>
      <rPr>
        <b/>
        <sz val="12"/>
        <color theme="1"/>
        <rFont val="標楷體"/>
        <family val="4"/>
        <charset val="136"/>
      </rPr>
      <t>居家式服務類長期照顧服務機構</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</si>
  <si>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花蓮綜合</t>
    </r>
    <r>
      <rPr>
        <b/>
        <sz val="12"/>
        <color theme="1"/>
        <rFont val="標楷體"/>
        <family val="4"/>
        <charset val="136"/>
      </rPr>
      <t>長照機構</t>
    </r>
  </si>
  <si>
    <r>
      <rPr>
        <b/>
        <sz val="12"/>
        <color theme="1"/>
        <rFont val="DFKai-SB"/>
        <family val="4"/>
        <charset val="136"/>
      </rPr>
      <t>花蓮縣私立</t>
    </r>
    <r>
      <rPr>
        <b/>
        <sz val="12"/>
        <color rgb="FF0070C0"/>
        <rFont val="標楷體"/>
        <family val="4"/>
        <charset val="136"/>
      </rPr>
      <t>富爾捷</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</si>
  <si>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花蓮慈濟</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</si>
  <si>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舒漾</t>
    </r>
    <r>
      <rPr>
        <b/>
        <sz val="12"/>
        <color theme="1"/>
        <rFont val="標楷體"/>
        <family val="4"/>
        <charset val="136"/>
      </rPr>
      <t>居家式服務類長期照顧服務機構</t>
    </r>
  </si>
  <si>
    <r>
      <rPr>
        <b/>
        <sz val="12"/>
        <color theme="1"/>
        <rFont val="DFKai-SB"/>
        <family val="4"/>
        <charset val="136"/>
      </rPr>
      <t>有限責任臺灣</t>
    </r>
    <r>
      <rPr>
        <b/>
        <sz val="12"/>
        <color rgb="FF0070C0"/>
        <rFont val="標楷體"/>
        <family val="4"/>
        <charset val="136"/>
      </rPr>
      <t>第二照顧</t>
    </r>
    <r>
      <rPr>
        <b/>
        <sz val="12"/>
        <color theme="1"/>
        <rFont val="標楷體"/>
        <family val="4"/>
        <charset val="136"/>
      </rPr>
      <t>服務勞動合作社附設花蓮縣私立居家式服務類長期照顧服務機構</t>
    </r>
  </si>
  <si>
    <r>
      <rPr>
        <b/>
        <sz val="12"/>
        <color theme="1"/>
        <rFont val="DFKai-SB"/>
        <family val="4"/>
        <charset val="136"/>
      </rPr>
      <t>花蓮縣私立</t>
    </r>
    <r>
      <rPr>
        <b/>
        <sz val="12"/>
        <color rgb="FF0070C0"/>
        <rFont val="標楷體"/>
        <family val="4"/>
        <charset val="136"/>
      </rPr>
      <t>安馨</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</si>
  <si>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沛恩</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</si>
  <si>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真善美</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</si>
  <si>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康樂</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</si>
  <si>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愛家</t>
    </r>
    <r>
      <rPr>
        <b/>
        <sz val="12"/>
        <color theme="1"/>
        <rFont val="標楷體"/>
        <family val="4"/>
        <charset val="136"/>
      </rPr>
      <t>居家長照機構</t>
    </r>
  </si>
  <si>
    <r>
      <rPr>
        <b/>
        <sz val="12"/>
        <color theme="1"/>
        <rFont val="DFKai-SB"/>
        <family val="4"/>
        <charset val="136"/>
      </rPr>
      <t>私立</t>
    </r>
    <r>
      <rPr>
        <b/>
        <sz val="12"/>
        <color rgb="FF0070C0"/>
        <rFont val="標楷體"/>
        <family val="4"/>
        <charset val="136"/>
      </rPr>
      <t>富沐</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</si>
  <si>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肯兆固</t>
    </r>
    <r>
      <rPr>
        <b/>
        <sz val="12"/>
        <color theme="1"/>
        <rFont val="標楷體"/>
        <family val="4"/>
        <charset val="136"/>
      </rPr>
      <t>居家式服務類長期照顧服務機構</t>
    </r>
  </si>
  <si>
    <r>
      <rPr>
        <b/>
        <sz val="12"/>
        <color theme="1"/>
        <rFont val="DFKai-SB"/>
        <family val="4"/>
        <charset val="136"/>
      </rPr>
      <t>花蓮縣</t>
    </r>
    <r>
      <rPr>
        <b/>
        <sz val="12"/>
        <color rgb="FF0070C0"/>
        <rFont val="標楷體"/>
        <family val="4"/>
        <charset val="136"/>
      </rPr>
      <t>光祐</t>
    </r>
    <r>
      <rPr>
        <b/>
        <sz val="12"/>
        <color theme="1"/>
        <rFont val="標楷體"/>
        <family val="4"/>
        <charset val="136"/>
      </rPr>
      <t>私立居家式服務類長期照顧服務機構</t>
    </r>
  </si>
  <si>
    <r>
      <rPr>
        <b/>
        <sz val="12"/>
        <color theme="1"/>
        <rFont val="DFKai-SB"/>
        <family val="4"/>
        <charset val="136"/>
      </rPr>
      <t>花蓮縣私立</t>
    </r>
    <r>
      <rPr>
        <b/>
        <sz val="12"/>
        <color rgb="FF0070C0"/>
        <rFont val="標楷體"/>
        <family val="4"/>
        <charset val="136"/>
      </rPr>
      <t>敬親</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</si>
  <si>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心安家</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</si>
  <si>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窩心</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</si>
  <si>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永樂</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</si>
  <si>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一鍵通</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</si>
  <si>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佑安</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</si>
  <si>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宏福</t>
    </r>
    <r>
      <rPr>
        <b/>
        <sz val="12"/>
        <color theme="1"/>
        <rFont val="標楷體"/>
        <family val="4"/>
        <charset val="136"/>
      </rPr>
      <t>居家長照機構</t>
    </r>
  </si>
  <si>
    <r>
      <rPr>
        <b/>
        <sz val="12"/>
        <color theme="1"/>
        <rFont val="DFKai-SB"/>
        <family val="4"/>
        <charset val="136"/>
      </rPr>
      <t>私立</t>
    </r>
    <r>
      <rPr>
        <b/>
        <sz val="12"/>
        <color rgb="FF0070C0"/>
        <rFont val="標楷體"/>
        <family val="4"/>
        <charset val="136"/>
      </rPr>
      <t>芥菜種會</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</si>
  <si>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悅昇</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</si>
  <si>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恒好</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</si>
  <si>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蒲心</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</si>
  <si>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永護寧</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</si>
  <si>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慈惠</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</si>
  <si>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陸陸</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</si>
  <si>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安家</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</si>
  <si>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福田</t>
    </r>
    <r>
      <rPr>
        <b/>
        <sz val="12"/>
        <color theme="1"/>
        <rFont val="標楷體"/>
        <family val="4"/>
        <charset val="136"/>
      </rPr>
      <t>健康居家長照機構</t>
    </r>
  </si>
  <si>
    <r>
      <rPr>
        <b/>
        <sz val="12"/>
        <color theme="1"/>
        <rFont val="DFKai-SB"/>
        <family val="4"/>
        <charset val="136"/>
      </rPr>
      <t>花蓮縣私立</t>
    </r>
    <r>
      <rPr>
        <b/>
        <sz val="12"/>
        <color rgb="FF0070C0"/>
        <rFont val="標楷體"/>
        <family val="4"/>
        <charset val="136"/>
      </rPr>
      <t>有愛</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</si>
  <si>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好好</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</si>
  <si>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瑞恩</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</si>
  <si>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門諾吉安綜合</t>
    </r>
    <r>
      <rPr>
        <b/>
        <sz val="12"/>
        <color theme="1"/>
        <rFont val="標楷體"/>
        <family val="4"/>
        <charset val="136"/>
      </rPr>
      <t>長照機構</t>
    </r>
  </si>
  <si>
    <t xml:space="preserve">  日照(BB)</t>
  </si>
  <si>
    <r>
      <rPr>
        <b/>
        <sz val="12"/>
        <color theme="1"/>
        <rFont val="DFKai-SB"/>
        <family val="4"/>
        <charset val="136"/>
      </rPr>
      <t>衛生福利部</t>
    </r>
    <r>
      <rPr>
        <b/>
        <sz val="12"/>
        <color rgb="FF0070C0"/>
        <rFont val="標楷體"/>
        <family val="4"/>
        <charset val="136"/>
      </rPr>
      <t>花蓮醫院</t>
    </r>
    <r>
      <rPr>
        <b/>
        <sz val="12"/>
        <color theme="1"/>
        <rFont val="標楷體"/>
        <family val="4"/>
        <charset val="136"/>
      </rPr>
      <t>附設社區式服務類長期照顧服務機構</t>
    </r>
  </si>
  <si>
    <r>
      <rPr>
        <b/>
        <sz val="12"/>
        <color rgb="FF0070C0"/>
        <rFont val="標楷體"/>
        <family val="4"/>
        <charset val="136"/>
      </rPr>
      <t>國軍花蓮總醫院</t>
    </r>
    <r>
      <rPr>
        <b/>
        <sz val="12"/>
        <color theme="1"/>
        <rFont val="標楷體"/>
        <family val="4"/>
        <charset val="136"/>
      </rPr>
      <t>附設民眾診療服務處附設一般護理之家</t>
    </r>
  </si>
  <si>
    <r>
      <rPr>
        <b/>
        <sz val="12"/>
        <color theme="1"/>
        <rFont val="DFKai-SB"/>
        <family val="4"/>
        <charset val="136"/>
      </rPr>
      <t>國軍退除役官兵輔導委員會花蓮榮譽國民之家附設</t>
    </r>
    <r>
      <rPr>
        <b/>
        <sz val="12"/>
        <color rgb="FF0070C0"/>
        <rFont val="標楷體"/>
        <family val="4"/>
        <charset val="136"/>
      </rPr>
      <t>山青</t>
    </r>
    <r>
      <rPr>
        <b/>
        <sz val="12"/>
        <color theme="1"/>
        <rFont val="標楷體"/>
        <family val="4"/>
        <charset val="136"/>
      </rPr>
      <t>社區長照機構</t>
    </r>
  </si>
  <si>
    <r>
      <rPr>
        <b/>
        <sz val="12"/>
        <color theme="1"/>
        <rFont val="DFKai-SB"/>
        <family val="4"/>
        <charset val="136"/>
      </rPr>
      <t>佛教慈濟醫療財團法人附設私立</t>
    </r>
    <r>
      <rPr>
        <b/>
        <sz val="12"/>
        <color rgb="FF0070C0"/>
        <rFont val="標楷體"/>
        <family val="4"/>
        <charset val="136"/>
      </rPr>
      <t>花蓮慈濟</t>
    </r>
    <r>
      <rPr>
        <b/>
        <sz val="12"/>
        <color theme="1"/>
        <rFont val="標楷體"/>
        <family val="4"/>
        <charset val="136"/>
      </rPr>
      <t>社區長照機構</t>
    </r>
  </si>
  <si>
    <r>
      <rPr>
        <b/>
        <sz val="12"/>
        <color theme="1"/>
        <rFont val="DFKai-SB"/>
        <family val="4"/>
        <charset val="136"/>
      </rPr>
      <t>衛生福利部</t>
    </r>
    <r>
      <rPr>
        <b/>
        <sz val="12"/>
        <color rgb="FF0070C0"/>
        <rFont val="標楷體"/>
        <family val="4"/>
        <charset val="136"/>
      </rPr>
      <t>東區老人之家</t>
    </r>
  </si>
  <si>
    <r>
      <rPr>
        <b/>
        <sz val="12"/>
        <color theme="1"/>
        <rFont val="DFKai-SB"/>
        <family val="4"/>
        <charset val="136"/>
      </rPr>
      <t>花蓮縣橘色照護協會附設花蓮縣私立</t>
    </r>
    <r>
      <rPr>
        <b/>
        <sz val="12"/>
        <color rgb="FF0070C0"/>
        <rFont val="標楷體"/>
        <family val="4"/>
        <charset val="136"/>
      </rPr>
      <t>橘色</t>
    </r>
    <r>
      <rPr>
        <b/>
        <sz val="12"/>
        <color theme="1"/>
        <rFont val="標楷體"/>
        <family val="4"/>
        <charset val="136"/>
      </rPr>
      <t>長照機構</t>
    </r>
  </si>
  <si>
    <r>
      <rPr>
        <b/>
        <sz val="12"/>
        <color theme="1"/>
        <rFont val="DFKai-SB"/>
        <family val="4"/>
        <charset val="136"/>
      </rPr>
      <t>社團法人花蓮縣老人暨家庭關懷協會附設花蓮縣私立</t>
    </r>
    <r>
      <rPr>
        <b/>
        <sz val="12"/>
        <color rgb="FF0070C0"/>
        <rFont val="標楷體"/>
        <family val="4"/>
        <charset val="136"/>
      </rPr>
      <t>老家</t>
    </r>
    <r>
      <rPr>
        <b/>
        <sz val="12"/>
        <color theme="1"/>
        <rFont val="標楷體"/>
        <family val="4"/>
        <charset val="136"/>
      </rPr>
      <t>社區長照機構</t>
    </r>
  </si>
  <si>
    <r>
      <rPr>
        <b/>
        <sz val="12"/>
        <color theme="1"/>
        <rFont val="DFKai-SB"/>
        <family val="4"/>
        <charset val="136"/>
      </rPr>
      <t>財團法人中華民國佛教慈濟慈善事業基金會附設花蓮縣私立</t>
    </r>
    <r>
      <rPr>
        <b/>
        <sz val="12"/>
        <color rgb="FF3C78D8"/>
        <rFont val="DFKai-SB"/>
        <family val="4"/>
        <charset val="136"/>
      </rPr>
      <t>樂健康社區</t>
    </r>
    <r>
      <rPr>
        <b/>
        <sz val="12"/>
        <color theme="1"/>
        <rFont val="DFKai-SB"/>
        <family val="4"/>
        <charset val="136"/>
      </rPr>
      <t>長照機構</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</si>
  <si>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花蓮</t>
    </r>
    <r>
      <rPr>
        <b/>
        <sz val="12"/>
        <color theme="1"/>
        <rFont val="標楷體"/>
        <family val="4"/>
        <charset val="136"/>
      </rPr>
      <t>綜合長照機構</t>
    </r>
  </si>
  <si>
    <r>
      <rPr>
        <b/>
        <sz val="12"/>
        <color theme="1"/>
        <rFont val="DFKai-SB"/>
        <family val="4"/>
        <charset val="136"/>
      </rPr>
      <t>財團法人中華民國士林靈糧堂社會福利協會附設花蓮私立</t>
    </r>
    <r>
      <rPr>
        <b/>
        <sz val="12"/>
        <color rgb="FF0070C0"/>
        <rFont val="標楷體"/>
        <family val="4"/>
        <charset val="136"/>
      </rPr>
      <t>米崙</t>
    </r>
    <r>
      <rPr>
        <b/>
        <sz val="12"/>
        <color theme="1"/>
        <rFont val="標楷體"/>
        <family val="4"/>
        <charset val="136"/>
      </rPr>
      <t>社區長照機構</t>
    </r>
  </si>
  <si>
    <r>
      <rPr>
        <b/>
        <sz val="12"/>
        <color theme="1"/>
        <rFont val="DFKai-SB"/>
        <family val="4"/>
        <charset val="136"/>
      </rPr>
      <t>花蓮縣私立</t>
    </r>
    <r>
      <rPr>
        <b/>
        <sz val="12"/>
        <color rgb="FF0070C0"/>
        <rFont val="標楷體"/>
        <family val="4"/>
        <charset val="136"/>
      </rPr>
      <t>平安</t>
    </r>
    <r>
      <rPr>
        <b/>
        <sz val="12"/>
        <color theme="1"/>
        <rFont val="標楷體"/>
        <family val="4"/>
        <charset val="136"/>
      </rPr>
      <t>之家社區式服務類長期照顧服務機構</t>
    </r>
  </si>
  <si>
    <r>
      <rPr>
        <b/>
        <sz val="12"/>
        <color theme="1"/>
        <rFont val="DFKai-SB"/>
        <family val="4"/>
        <charset val="136"/>
      </rPr>
      <t>花蓮縣私立</t>
    </r>
    <r>
      <rPr>
        <b/>
        <sz val="12"/>
        <color rgb="FF0070C0"/>
        <rFont val="標楷體"/>
        <family val="4"/>
        <charset val="136"/>
      </rPr>
      <t>恩典</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</si>
  <si>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長青</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</si>
  <si>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關愛如家</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</si>
  <si>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仁康</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</si>
  <si>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溫馨的家</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</si>
  <si>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輩家關懷</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</si>
  <si>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挪亞方舟</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</si>
  <si>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恩佑</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</si>
  <si>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真心</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</si>
  <si>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馬嚕蘇厚</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</si>
  <si>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晟光</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</si>
  <si>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健生</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</si>
  <si>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吉興</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</si>
  <si>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恩雨</t>
    </r>
    <r>
      <rPr>
        <b/>
        <sz val="12"/>
        <color theme="1"/>
        <rFont val="標楷體"/>
        <family val="4"/>
        <charset val="136"/>
      </rPr>
      <t>社區式服務類長期照顧服務機構</t>
    </r>
  </si>
  <si>
    <r>
      <rPr>
        <b/>
        <sz val="12"/>
        <color theme="1"/>
        <rFont val="DFKai-SB"/>
        <family val="4"/>
        <charset val="136"/>
      </rPr>
      <t>臺灣基督教門諾會醫療財團法人</t>
    </r>
    <r>
      <rPr>
        <b/>
        <sz val="12"/>
        <color rgb="FF0070C0"/>
        <rFont val="標楷體"/>
        <family val="4"/>
        <charset val="136"/>
      </rPr>
      <t>門諾醫院</t>
    </r>
  </si>
  <si>
    <r>
      <rPr>
        <b/>
        <sz val="12"/>
        <color rgb="FF0070C0"/>
        <rFont val="標楷體"/>
        <family val="4"/>
        <charset val="136"/>
      </rPr>
      <t>富爾捷</t>
    </r>
    <r>
      <rPr>
        <b/>
        <sz val="12"/>
        <color theme="1"/>
        <rFont val="標楷體"/>
        <family val="4"/>
        <charset val="136"/>
      </rPr>
      <t>居家護理所</t>
    </r>
  </si>
  <si>
    <r>
      <rPr>
        <b/>
        <sz val="12"/>
        <color rgb="FF0070C0"/>
        <rFont val="標楷體"/>
        <family val="4"/>
        <charset val="136"/>
      </rPr>
      <t>舒漾</t>
    </r>
    <r>
      <rPr>
        <b/>
        <sz val="12"/>
        <color theme="1"/>
        <rFont val="標楷體"/>
        <family val="4"/>
        <charset val="136"/>
      </rPr>
      <t>居家護理所</t>
    </r>
  </si>
  <si>
    <r>
      <rPr>
        <b/>
        <sz val="12"/>
        <color theme="1"/>
        <rFont val="DFKai-SB"/>
        <family val="4"/>
        <charset val="136"/>
      </rPr>
      <t>佛教慈濟醫療財團法人</t>
    </r>
    <r>
      <rPr>
        <b/>
        <sz val="12"/>
        <color rgb="FF0070C0"/>
        <rFont val="標楷體"/>
        <family val="4"/>
        <charset val="136"/>
      </rPr>
      <t>花蓮慈濟醫院-復健醫學部</t>
    </r>
  </si>
  <si>
    <r>
      <rPr>
        <b/>
        <sz val="12"/>
        <color rgb="FF0070C0"/>
        <rFont val="標楷體"/>
        <family val="4"/>
        <charset val="136"/>
      </rPr>
      <t>森元</t>
    </r>
    <r>
      <rPr>
        <b/>
        <sz val="12"/>
        <color theme="1"/>
        <rFont val="標楷體"/>
        <family val="4"/>
        <charset val="136"/>
      </rPr>
      <t>居家物理治療所</t>
    </r>
  </si>
  <si>
    <r>
      <rPr>
        <b/>
        <sz val="12"/>
        <color theme="1"/>
        <rFont val="DFKai-SB"/>
        <family val="4"/>
        <charset val="136"/>
      </rPr>
      <t>臺灣基督教門諾會醫療財團法人附設</t>
    </r>
    <r>
      <rPr>
        <b/>
        <sz val="12"/>
        <color rgb="FF0070C0"/>
        <rFont val="標楷體"/>
        <family val="4"/>
        <charset val="136"/>
      </rPr>
      <t>門諾居家護理所</t>
    </r>
  </si>
  <si>
    <r>
      <rPr>
        <b/>
        <sz val="12"/>
        <color theme="1"/>
        <rFont val="DFKai-SB"/>
        <family val="4"/>
        <charset val="136"/>
      </rPr>
      <t>佛教慈濟醫療財團法人附設</t>
    </r>
    <r>
      <rPr>
        <b/>
        <sz val="12"/>
        <color rgb="FF0070C0"/>
        <rFont val="標楷體"/>
        <family val="4"/>
        <charset val="136"/>
      </rPr>
      <t>花蓮慈濟居家護理所</t>
    </r>
  </si>
  <si>
    <r>
      <rPr>
        <b/>
        <sz val="12"/>
        <color theme="1"/>
        <rFont val="DFKai-SB"/>
        <family val="4"/>
        <charset val="136"/>
      </rPr>
      <t>衛生福利部</t>
    </r>
    <r>
      <rPr>
        <b/>
        <sz val="12"/>
        <color rgb="FF0070C0"/>
        <rFont val="標楷體"/>
        <family val="4"/>
        <charset val="136"/>
      </rPr>
      <t>花蓮醫院附設居家護理所</t>
    </r>
  </si>
  <si>
    <r>
      <rPr>
        <b/>
        <sz val="12"/>
        <color rgb="FF0070C0"/>
        <rFont val="標楷體"/>
        <family val="4"/>
        <charset val="136"/>
      </rPr>
      <t>民安</t>
    </r>
    <r>
      <rPr>
        <b/>
        <sz val="12"/>
        <color theme="1"/>
        <rFont val="標楷體"/>
        <family val="4"/>
        <charset val="136"/>
      </rPr>
      <t>復健科診所</t>
    </r>
  </si>
  <si>
    <r>
      <rPr>
        <b/>
        <sz val="12"/>
        <color rgb="FF0070C0"/>
        <rFont val="標楷體"/>
        <family val="4"/>
        <charset val="136"/>
      </rPr>
      <t>賦能</t>
    </r>
    <r>
      <rPr>
        <b/>
        <sz val="12"/>
        <color theme="1"/>
        <rFont val="標楷體"/>
        <family val="4"/>
        <charset val="136"/>
      </rPr>
      <t>居家護理所</t>
    </r>
  </si>
  <si>
    <r>
      <rPr>
        <b/>
        <sz val="12"/>
        <color theme="1"/>
        <rFont val="DFKai-SB"/>
        <family val="4"/>
        <charset val="136"/>
      </rPr>
      <t>花蓮縣</t>
    </r>
    <r>
      <rPr>
        <b/>
        <sz val="12"/>
        <color rgb="FF0070C0"/>
        <rFont val="標楷體"/>
        <family val="4"/>
        <charset val="136"/>
      </rPr>
      <t>花蓮市衛生所</t>
    </r>
  </si>
  <si>
    <r>
      <rPr>
        <b/>
        <sz val="12"/>
        <color rgb="FF0070C0"/>
        <rFont val="標楷體"/>
        <family val="4"/>
        <charset val="136"/>
      </rPr>
      <t>拾歲</t>
    </r>
    <r>
      <rPr>
        <b/>
        <sz val="12"/>
        <color theme="1"/>
        <rFont val="標楷體"/>
        <family val="4"/>
        <charset val="136"/>
      </rPr>
      <t>居家護理所</t>
    </r>
  </si>
  <si>
    <r>
      <rPr>
        <b/>
        <sz val="12"/>
        <color rgb="FF0070C0"/>
        <rFont val="標楷體"/>
        <family val="4"/>
        <charset val="136"/>
      </rPr>
      <t>米哩布</t>
    </r>
    <r>
      <rPr>
        <b/>
        <sz val="12"/>
        <color theme="1"/>
        <rFont val="標楷體"/>
        <family val="4"/>
        <charset val="136"/>
      </rPr>
      <t>居家護理所</t>
    </r>
  </si>
  <si>
    <r>
      <rPr>
        <b/>
        <sz val="12"/>
        <color theme="1"/>
        <rFont val="DFKai-SB"/>
        <family val="4"/>
        <charset val="136"/>
      </rPr>
      <t>花蓮縣私立</t>
    </r>
    <r>
      <rPr>
        <b/>
        <sz val="12"/>
        <color rgb="FF2E75B5"/>
        <rFont val="標楷體"/>
        <family val="4"/>
        <charset val="136"/>
      </rPr>
      <t>滿月</t>
    </r>
    <r>
      <rPr>
        <b/>
        <sz val="12"/>
        <color theme="1"/>
        <rFont val="標楷體"/>
        <family val="4"/>
        <charset val="136"/>
      </rPr>
      <t>居家護理所</t>
    </r>
  </si>
  <si>
    <r>
      <rPr>
        <b/>
        <sz val="12"/>
        <color rgb="FF2E75B5"/>
        <rFont val="標楷體"/>
        <family val="4"/>
        <charset val="136"/>
      </rPr>
      <t>熊賀</t>
    </r>
    <r>
      <rPr>
        <b/>
        <sz val="12"/>
        <color theme="1"/>
        <rFont val="標楷體"/>
        <family val="4"/>
        <charset val="136"/>
      </rPr>
      <t>居家護理所</t>
    </r>
  </si>
  <si>
    <r>
      <rPr>
        <b/>
        <sz val="12"/>
        <color rgb="FF0070C0"/>
        <rFont val="標楷體"/>
        <family val="4"/>
        <charset val="136"/>
      </rPr>
      <t>一粒麥子</t>
    </r>
    <r>
      <rPr>
        <b/>
        <sz val="12"/>
        <color theme="1"/>
        <rFont val="標楷體"/>
        <family val="4"/>
        <charset val="136"/>
      </rPr>
      <t>基金會</t>
    </r>
  </si>
  <si>
    <r>
      <rPr>
        <b/>
        <sz val="12"/>
        <color rgb="FF0070C0"/>
        <rFont val="標楷體"/>
        <family val="4"/>
        <charset val="136"/>
      </rPr>
      <t>富爾捷</t>
    </r>
    <r>
      <rPr>
        <b/>
        <sz val="12"/>
        <color theme="1"/>
        <rFont val="標楷體"/>
        <family val="4"/>
        <charset val="136"/>
      </rPr>
      <t>居家護理所</t>
    </r>
  </si>
  <si>
    <r>
      <rPr>
        <b/>
        <sz val="12"/>
        <color theme="1"/>
        <rFont val="DFKai-SB"/>
        <family val="4"/>
        <charset val="136"/>
      </rPr>
      <t>花蓮縣</t>
    </r>
    <r>
      <rPr>
        <b/>
        <sz val="12"/>
        <color rgb="FF0070C0"/>
        <rFont val="標楷體"/>
        <family val="4"/>
        <charset val="136"/>
      </rPr>
      <t>老人暨家庭關懷協會</t>
    </r>
  </si>
  <si>
    <r>
      <rPr>
        <b/>
        <sz val="12"/>
        <color rgb="FF0070C0"/>
        <rFont val="標楷體"/>
        <family val="4"/>
        <charset val="136"/>
      </rPr>
      <t>信義計程車</t>
    </r>
    <r>
      <rPr>
        <b/>
        <sz val="12"/>
        <color theme="1"/>
        <rFont val="標楷體"/>
        <family val="4"/>
        <charset val="136"/>
      </rPr>
      <t>有限公司</t>
    </r>
  </si>
  <si>
    <r>
      <rPr>
        <b/>
        <sz val="12"/>
        <color theme="1"/>
        <rFont val="DFKai-SB"/>
        <family val="4"/>
        <charset val="136"/>
      </rPr>
      <t>社團法人花蓮</t>
    </r>
    <r>
      <rPr>
        <b/>
        <sz val="12"/>
        <color rgb="FF0070C0"/>
        <rFont val="標楷體"/>
        <family val="4"/>
        <charset val="136"/>
      </rPr>
      <t>脊髓損傷福利協進會</t>
    </r>
  </si>
  <si>
    <r>
      <rPr>
        <b/>
        <sz val="12"/>
        <color theme="1"/>
        <rFont val="DFKai-SB"/>
        <family val="4"/>
        <charset val="136"/>
      </rPr>
      <t>社團法人</t>
    </r>
    <r>
      <rPr>
        <b/>
        <sz val="12"/>
        <color rgb="FF0070C0"/>
        <rFont val="標楷體"/>
        <family val="4"/>
        <charset val="136"/>
      </rPr>
      <t>中華廣博</t>
    </r>
    <r>
      <rPr>
        <b/>
        <sz val="12"/>
        <color theme="1"/>
        <rFont val="標楷體"/>
        <family val="4"/>
        <charset val="136"/>
      </rPr>
      <t>長照發展協會</t>
    </r>
  </si>
  <si>
    <r>
      <rPr>
        <b/>
        <sz val="12"/>
        <color theme="1"/>
        <rFont val="DFKai-SB"/>
        <family val="4"/>
        <charset val="136"/>
      </rPr>
      <t>花蓮縣私立</t>
    </r>
    <r>
      <rPr>
        <b/>
        <sz val="12"/>
        <color theme="8"/>
        <rFont val="標楷體"/>
        <family val="4"/>
        <charset val="136"/>
      </rPr>
      <t>沛恩</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</si>
  <si>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老家</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</si>
  <si>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富爾捷</t>
    </r>
    <r>
      <rPr>
        <b/>
        <sz val="12"/>
        <color theme="1"/>
        <rFont val="標楷體"/>
        <family val="4"/>
        <charset val="136"/>
      </rPr>
      <t>居家式服務類長期照顧服務機構</t>
    </r>
  </si>
  <si>
    <r>
      <rPr>
        <b/>
        <sz val="12"/>
        <color theme="1"/>
        <rFont val="DFKai-SB"/>
        <family val="4"/>
        <charset val="136"/>
      </rPr>
      <t>有限責任臺灣</t>
    </r>
    <r>
      <rPr>
        <b/>
        <sz val="12"/>
        <color rgb="FF0070C0"/>
        <rFont val="標楷體"/>
        <family val="4"/>
        <charset val="136"/>
      </rPr>
      <t>第二照顧</t>
    </r>
    <r>
      <rPr>
        <b/>
        <sz val="12"/>
        <color theme="1"/>
        <rFont val="標楷體"/>
        <family val="4"/>
        <charset val="136"/>
      </rPr>
      <t>服務勞動合作社附設花蓮縣私立居家式服務類長期照顧服務機構</t>
    </r>
  </si>
  <si>
    <r>
      <rPr>
        <b/>
        <sz val="12"/>
        <color theme="1"/>
        <rFont val="DFKai-SB"/>
        <family val="4"/>
        <charset val="136"/>
      </rPr>
      <t>花蓮縣私立</t>
    </r>
    <r>
      <rPr>
        <b/>
        <sz val="12"/>
        <color theme="8"/>
        <rFont val="標楷體"/>
        <family val="4"/>
        <charset val="136"/>
      </rPr>
      <t>舒漾</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</si>
  <si>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有福</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</si>
  <si>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花蓮慈濟</t>
    </r>
    <r>
      <rPr>
        <b/>
        <sz val="12"/>
        <color theme="1"/>
        <rFont val="標楷體"/>
        <family val="4"/>
        <charset val="136"/>
      </rPr>
      <t>居家式服務類長期照顧服務機構</t>
    </r>
  </si>
  <si>
    <r>
      <rPr>
        <b/>
        <sz val="12"/>
        <color theme="1"/>
        <rFont val="DFKai-SB"/>
        <family val="4"/>
        <charset val="136"/>
      </rPr>
      <t>財團法人</t>
    </r>
    <r>
      <rPr>
        <b/>
        <sz val="12"/>
        <color theme="8"/>
        <rFont val="標楷體"/>
        <family val="4"/>
        <charset val="136"/>
      </rPr>
      <t>門諾社會福利慈善事業基金會</t>
    </r>
    <r>
      <rPr>
        <b/>
        <sz val="12"/>
        <color theme="1"/>
        <rFont val="標楷體"/>
        <family val="4"/>
        <charset val="136"/>
      </rPr>
      <t>附設花蓮縣私立</t>
    </r>
    <r>
      <rPr>
        <b/>
        <sz val="12"/>
        <color theme="8"/>
        <rFont val="標楷體"/>
        <family val="4"/>
        <charset val="136"/>
      </rPr>
      <t>花蓮綜合</t>
    </r>
    <r>
      <rPr>
        <b/>
        <sz val="12"/>
        <color theme="1"/>
        <rFont val="標楷體"/>
        <family val="4"/>
        <charset val="136"/>
      </rPr>
      <t>長照機構</t>
    </r>
  </si>
  <si>
    <r>
      <rPr>
        <b/>
        <sz val="12"/>
        <color theme="1"/>
        <rFont val="DFKai-SB"/>
        <family val="4"/>
        <charset val="136"/>
      </rPr>
      <t>花蓮縣私立</t>
    </r>
    <r>
      <rPr>
        <b/>
        <sz val="12"/>
        <color theme="8"/>
        <rFont val="標楷體"/>
        <family val="4"/>
        <charset val="136"/>
      </rPr>
      <t>安馨</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</si>
  <si>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真善美</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</si>
  <si>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康樂</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</si>
  <si>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愛家</t>
    </r>
    <r>
      <rPr>
        <b/>
        <sz val="12"/>
        <color theme="1"/>
        <rFont val="標楷體"/>
        <family val="4"/>
        <charset val="136"/>
      </rPr>
      <t>居家長照機構</t>
    </r>
  </si>
  <si>
    <r>
      <rPr>
        <b/>
        <sz val="12"/>
        <color theme="1"/>
        <rFont val="DFKai-SB"/>
        <family val="4"/>
        <charset val="136"/>
      </rPr>
      <t>私立</t>
    </r>
    <r>
      <rPr>
        <b/>
        <sz val="12"/>
        <color theme="8"/>
        <rFont val="標楷體"/>
        <family val="4"/>
        <charset val="136"/>
      </rPr>
      <t>富沐</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</si>
  <si>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肯兆固</t>
    </r>
    <r>
      <rPr>
        <b/>
        <sz val="12"/>
        <color theme="1"/>
        <rFont val="標楷體"/>
        <family val="4"/>
        <charset val="136"/>
      </rPr>
      <t>居家式服務類長期照顧服務機構</t>
    </r>
  </si>
  <si>
    <r>
      <rPr>
        <b/>
        <sz val="12"/>
        <color theme="1"/>
        <rFont val="DFKai-SB"/>
        <family val="4"/>
        <charset val="136"/>
      </rPr>
      <t>花蓮縣</t>
    </r>
    <r>
      <rPr>
        <b/>
        <sz val="12"/>
        <color theme="8"/>
        <rFont val="標楷體"/>
        <family val="4"/>
        <charset val="136"/>
      </rPr>
      <t>光祐</t>
    </r>
    <r>
      <rPr>
        <b/>
        <sz val="12"/>
        <color theme="1"/>
        <rFont val="標楷體"/>
        <family val="4"/>
        <charset val="136"/>
      </rPr>
      <t>私立居家式服務類長期照顧服務機構</t>
    </r>
  </si>
  <si>
    <r>
      <rPr>
        <b/>
        <sz val="12"/>
        <color theme="1"/>
        <rFont val="DFKai-SB"/>
        <family val="4"/>
        <charset val="136"/>
      </rPr>
      <t>花蓮縣私立</t>
    </r>
    <r>
      <rPr>
        <b/>
        <sz val="12"/>
        <color theme="8"/>
        <rFont val="標楷體"/>
        <family val="4"/>
        <charset val="136"/>
      </rPr>
      <t>敬親</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</si>
  <si>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窩心</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</si>
  <si>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心安家</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</si>
  <si>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永樂</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</si>
  <si>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佑安</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</si>
  <si>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宏福</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</si>
  <si>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陸陸</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</si>
  <si>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安家</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</si>
  <si>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福田</t>
    </r>
    <r>
      <rPr>
        <b/>
        <sz val="12"/>
        <color theme="1"/>
        <rFont val="標楷體"/>
        <family val="4"/>
        <charset val="136"/>
      </rPr>
      <t>健康居家長照機構</t>
    </r>
  </si>
  <si>
    <r>
      <rPr>
        <b/>
        <sz val="12"/>
        <color theme="1"/>
        <rFont val="DFKai-SB"/>
        <family val="4"/>
        <charset val="136"/>
      </rPr>
      <t>花蓮縣私立</t>
    </r>
    <r>
      <rPr>
        <b/>
        <sz val="12"/>
        <color theme="8"/>
        <rFont val="標楷體"/>
        <family val="4"/>
        <charset val="136"/>
      </rPr>
      <t>一鍵通</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</si>
  <si>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蒲心</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</si>
  <si>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永護寧</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</si>
  <si>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恒好</t>
    </r>
    <r>
      <rPr>
        <b/>
        <sz val="12"/>
        <color theme="1"/>
        <rFont val="標楷體"/>
        <family val="4"/>
        <charset val="136"/>
      </rPr>
      <t>居家式服務類長期照顧服務機構</t>
    </r>
  </si>
  <si>
    <r>
      <rPr>
        <b/>
        <sz val="12"/>
        <color theme="1"/>
        <rFont val="DFKai-SB"/>
        <family val="4"/>
        <charset val="136"/>
      </rPr>
      <t>私立</t>
    </r>
    <r>
      <rPr>
        <b/>
        <sz val="12"/>
        <color theme="8"/>
        <rFont val="標楷體"/>
        <family val="4"/>
        <charset val="136"/>
      </rPr>
      <t>芥菜種會</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</si>
  <si>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悅昇</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</si>
  <si>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慈惠</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</si>
  <si>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有愛</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</si>
  <si>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好好</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</si>
  <si>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瑞恩</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</si>
  <si>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門諾吉安綜合</t>
    </r>
    <r>
      <rPr>
        <b/>
        <sz val="12"/>
        <color theme="1"/>
        <rFont val="標楷體"/>
        <family val="4"/>
        <charset val="136"/>
      </rPr>
      <t>長照機構</t>
    </r>
  </si>
  <si>
    <r>
      <rPr>
        <b/>
        <sz val="12"/>
        <color theme="1"/>
        <rFont val="DFKai-SB"/>
        <family val="4"/>
        <charset val="136"/>
      </rPr>
      <t>財團法人花蓮縣私立</t>
    </r>
    <r>
      <rPr>
        <b/>
        <sz val="12"/>
        <color rgb="FF0070C0"/>
        <rFont val="標楷體"/>
        <family val="4"/>
        <charset val="136"/>
      </rPr>
      <t>博愛居安廬</t>
    </r>
    <r>
      <rPr>
        <b/>
        <sz val="12"/>
        <color theme="1"/>
        <rFont val="標楷體"/>
        <family val="4"/>
        <charset val="136"/>
      </rPr>
      <t>老人長期照顧中心(養護型)</t>
    </r>
  </si>
  <si>
    <r>
      <rPr>
        <b/>
        <sz val="12"/>
        <color rgb="FF0070C0"/>
        <rFont val="標楷體"/>
        <family val="4"/>
        <charset val="136"/>
      </rPr>
      <t>名揚</t>
    </r>
    <r>
      <rPr>
        <b/>
        <sz val="12"/>
        <color theme="1"/>
        <rFont val="標楷體"/>
        <family val="4"/>
        <charset val="136"/>
      </rPr>
      <t>護理之家</t>
    </r>
  </si>
  <si>
    <r>
      <rPr>
        <b/>
        <sz val="12"/>
        <color theme="1"/>
        <rFont val="DFKai-SB"/>
        <family val="4"/>
        <charset val="136"/>
      </rPr>
      <t>花蓮縣私立</t>
    </r>
    <r>
      <rPr>
        <b/>
        <sz val="12"/>
        <color rgb="FF0070C0"/>
        <rFont val="標楷體"/>
        <family val="4"/>
        <charset val="136"/>
      </rPr>
      <t>長春</t>
    </r>
    <r>
      <rPr>
        <b/>
        <sz val="12"/>
        <color theme="1"/>
        <rFont val="標楷體"/>
        <family val="4"/>
        <charset val="136"/>
      </rPr>
      <t>養護之家</t>
    </r>
  </si>
  <si>
    <r>
      <rPr>
        <b/>
        <sz val="12"/>
        <color theme="1"/>
        <rFont val="DFKai-SB"/>
        <family val="4"/>
        <charset val="136"/>
      </rPr>
      <t>廣鄉長照社團法人附設私立</t>
    </r>
    <r>
      <rPr>
        <b/>
        <sz val="12"/>
        <color rgb="FF0070C0"/>
        <rFont val="標楷體"/>
        <family val="4"/>
        <charset val="136"/>
      </rPr>
      <t>慈輝</t>
    </r>
    <r>
      <rPr>
        <b/>
        <sz val="12"/>
        <color theme="1"/>
        <rFont val="標楷體"/>
        <family val="4"/>
        <charset val="136"/>
      </rPr>
      <t>住宿長照機構</t>
    </r>
  </si>
  <si>
    <r>
      <rPr>
        <b/>
        <sz val="12"/>
        <color theme="1"/>
        <rFont val="DFKai-SB"/>
        <family val="4"/>
        <charset val="136"/>
      </rPr>
      <t>財團法人花蓮縣私立</t>
    </r>
    <r>
      <rPr>
        <b/>
        <sz val="12"/>
        <color rgb="FF0070C0"/>
        <rFont val="標楷體"/>
        <family val="4"/>
        <charset val="136"/>
      </rPr>
      <t>吉豐</t>
    </r>
    <r>
      <rPr>
        <b/>
        <sz val="12"/>
        <color theme="1"/>
        <rFont val="標楷體"/>
        <family val="4"/>
        <charset val="136"/>
      </rPr>
      <t>老人養護所</t>
    </r>
  </si>
  <si>
    <r>
      <rPr>
        <b/>
        <sz val="12"/>
        <color theme="1"/>
        <rFont val="DFKai-SB"/>
        <family val="4"/>
        <charset val="136"/>
      </rPr>
      <t>衛生福利部</t>
    </r>
    <r>
      <rPr>
        <b/>
        <sz val="12"/>
        <color rgb="FF0070C0"/>
        <rFont val="標楷體"/>
        <family val="4"/>
        <charset val="136"/>
      </rPr>
      <t>花蓮醫院附設護理之家</t>
    </r>
  </si>
  <si>
    <r>
      <rPr>
        <b/>
        <sz val="12"/>
        <color theme="1"/>
        <rFont val="DFKai-SB"/>
        <family val="4"/>
        <charset val="136"/>
      </rPr>
      <t>花蓮縣私立</t>
    </r>
    <r>
      <rPr>
        <b/>
        <sz val="12"/>
        <color rgb="FF0070C0"/>
        <rFont val="標楷體"/>
        <family val="4"/>
        <charset val="136"/>
      </rPr>
      <t>崇恩</t>
    </r>
    <r>
      <rPr>
        <b/>
        <sz val="12"/>
        <color theme="1"/>
        <rFont val="標楷體"/>
        <family val="4"/>
        <charset val="136"/>
      </rPr>
      <t>老人長期照顧中心(養護型)</t>
    </r>
  </si>
  <si>
    <r>
      <rPr>
        <b/>
        <sz val="12"/>
        <color theme="1"/>
        <rFont val="DFKai-SB"/>
        <family val="4"/>
        <charset val="136"/>
      </rPr>
      <t>花蓮縣私立</t>
    </r>
    <r>
      <rPr>
        <b/>
        <sz val="12"/>
        <color rgb="FF0070C0"/>
        <rFont val="標楷體"/>
        <family val="4"/>
        <charset val="136"/>
      </rPr>
      <t>惠馨</t>
    </r>
    <r>
      <rPr>
        <b/>
        <sz val="12"/>
        <color theme="1"/>
        <rFont val="標楷體"/>
        <family val="4"/>
        <charset val="136"/>
      </rPr>
      <t>老人長期照顧中心(養護型)</t>
    </r>
  </si>
  <si>
    <r>
      <rPr>
        <b/>
        <sz val="12"/>
        <color theme="1"/>
        <rFont val="DFKai-SB"/>
        <family val="4"/>
        <charset val="136"/>
      </rPr>
      <t>臺灣基督教門諾會醫療財團法人附設</t>
    </r>
    <r>
      <rPr>
        <b/>
        <sz val="12"/>
        <color rgb="FF0070C0"/>
        <rFont val="標楷體"/>
        <family val="4"/>
        <charset val="136"/>
      </rPr>
      <t>門諾壽豐護理之家</t>
    </r>
  </si>
  <si>
    <r>
      <rPr>
        <b/>
        <sz val="12"/>
        <color theme="1"/>
        <rFont val="DFKai-SB"/>
        <family val="4"/>
        <charset val="136"/>
      </rPr>
      <t>花蓮縣私立</t>
    </r>
    <r>
      <rPr>
        <b/>
        <sz val="12"/>
        <color rgb="FF0070C0"/>
        <rFont val="標楷體"/>
        <family val="4"/>
        <charset val="136"/>
      </rPr>
      <t>玉里老人長期照顧中心</t>
    </r>
    <r>
      <rPr>
        <b/>
        <sz val="12"/>
        <color theme="1"/>
        <rFont val="標楷體"/>
        <family val="4"/>
        <charset val="136"/>
      </rPr>
      <t>(養護型)</t>
    </r>
  </si>
  <si>
    <r>
      <rPr>
        <b/>
        <sz val="12"/>
        <color theme="1"/>
        <rFont val="DFKai-SB"/>
        <family val="4"/>
        <charset val="136"/>
      </rPr>
      <t>花蓮縣私立</t>
    </r>
    <r>
      <rPr>
        <b/>
        <sz val="12"/>
        <color rgb="FF0070C0"/>
        <rFont val="標楷體"/>
        <family val="4"/>
        <charset val="136"/>
      </rPr>
      <t>光復老人長期照顧中心</t>
    </r>
  </si>
  <si>
    <r>
      <rPr>
        <b/>
        <sz val="12"/>
        <color theme="1"/>
        <rFont val="DFKai-SB"/>
        <family val="4"/>
        <charset val="136"/>
      </rPr>
      <t>花蓮縣私立</t>
    </r>
    <r>
      <rPr>
        <b/>
        <sz val="12"/>
        <color rgb="FF0070C0"/>
        <rFont val="標楷體"/>
        <family val="4"/>
        <charset val="136"/>
      </rPr>
      <t>愛愛</t>
    </r>
    <r>
      <rPr>
        <b/>
        <sz val="12"/>
        <color theme="1"/>
        <rFont val="標楷體"/>
        <family val="4"/>
        <charset val="136"/>
      </rPr>
      <t>老人長期照顧中心(養護型)</t>
    </r>
  </si>
  <si>
    <r>
      <rPr>
        <b/>
        <sz val="12"/>
        <color theme="1"/>
        <rFont val="DFKai-SB"/>
        <family val="4"/>
        <charset val="136"/>
      </rPr>
      <t>花蓮縣私立</t>
    </r>
    <r>
      <rPr>
        <b/>
        <sz val="12"/>
        <color rgb="FF0070C0"/>
        <rFont val="標楷體"/>
        <family val="4"/>
        <charset val="136"/>
      </rPr>
      <t>康樂</t>
    </r>
    <r>
      <rPr>
        <b/>
        <sz val="12"/>
        <color theme="1"/>
        <rFont val="標楷體"/>
        <family val="4"/>
        <charset val="136"/>
      </rPr>
      <t>心居老人長期照顧中心(養護型)</t>
    </r>
  </si>
  <si>
    <r>
      <rPr>
        <b/>
        <sz val="12"/>
        <color theme="1"/>
        <rFont val="DFKai-SB"/>
        <family val="4"/>
        <charset val="136"/>
      </rPr>
      <t>廣鄉長照社團法人附設私立</t>
    </r>
    <r>
      <rPr>
        <b/>
        <sz val="12"/>
        <color rgb="FF0070C0"/>
        <rFont val="標楷體"/>
        <family val="4"/>
        <charset val="136"/>
      </rPr>
      <t>明心</t>
    </r>
    <r>
      <rPr>
        <b/>
        <sz val="12"/>
        <color theme="1"/>
        <rFont val="標楷體"/>
        <family val="4"/>
        <charset val="136"/>
      </rPr>
      <t>住宿長照機構</t>
    </r>
  </si>
  <si>
    <t>花蓮縣托瓦本全人關懷發展協會</t>
  </si>
  <si>
    <r>
      <rPr>
        <b/>
        <sz val="12"/>
        <color theme="1"/>
        <rFont val="DFKai-SB"/>
        <family val="4"/>
        <charset val="136"/>
      </rPr>
      <t>衛生福利部</t>
    </r>
    <r>
      <rPr>
        <b/>
        <sz val="12"/>
        <color rgb="FF0070C0"/>
        <rFont val="標楷體"/>
        <family val="4"/>
        <charset val="136"/>
      </rPr>
      <t>花蓮醫院</t>
    </r>
    <r>
      <rPr>
        <b/>
        <sz val="12"/>
        <color theme="1"/>
        <rFont val="標楷體"/>
        <family val="4"/>
        <charset val="136"/>
      </rPr>
      <t>附設社區式服務類長期照顧服務機構-日間照顧中心</t>
    </r>
  </si>
  <si>
    <r>
      <rPr>
        <b/>
        <sz val="12"/>
        <color theme="1"/>
        <rFont val="DFKai-SB"/>
        <family val="4"/>
        <charset val="136"/>
      </rPr>
      <t>花蓮縣橘色照護協會附設花蓮縣私立</t>
    </r>
    <r>
      <rPr>
        <b/>
        <sz val="12"/>
        <color rgb="FF0070C0"/>
        <rFont val="標楷體"/>
        <family val="4"/>
        <charset val="136"/>
      </rPr>
      <t>橘色</t>
    </r>
    <r>
      <rPr>
        <b/>
        <sz val="12"/>
        <color theme="1"/>
        <rFont val="標楷體"/>
        <family val="4"/>
        <charset val="136"/>
      </rPr>
      <t>社區長照機構</t>
    </r>
  </si>
  <si>
    <r>
      <rPr>
        <b/>
        <sz val="12"/>
        <color theme="1"/>
        <rFont val="DFKai-SB"/>
        <family val="4"/>
        <charset val="136"/>
      </rPr>
      <t>社團法人花蓮縣老人暨家庭關懷協會附設花蓮縣私立</t>
    </r>
    <r>
      <rPr>
        <b/>
        <sz val="12"/>
        <color rgb="FF0070C0"/>
        <rFont val="標楷體"/>
        <family val="4"/>
        <charset val="136"/>
      </rPr>
      <t>老家</t>
    </r>
    <r>
      <rPr>
        <b/>
        <sz val="12"/>
        <color theme="1"/>
        <rFont val="標楷體"/>
        <family val="4"/>
        <charset val="136"/>
      </rPr>
      <t>社區長照機構</t>
    </r>
  </si>
  <si>
    <r>
      <rPr>
        <b/>
        <sz val="12"/>
        <color theme="1"/>
        <rFont val="DFKai-SB"/>
        <family val="4"/>
        <charset val="136"/>
      </rPr>
      <t>社團法人中華民國士林靈糧堂社會福利協會附設花蓮縣私立</t>
    </r>
    <r>
      <rPr>
        <b/>
        <sz val="12"/>
        <color rgb="FF0070C0"/>
        <rFont val="標楷體"/>
        <family val="4"/>
        <charset val="136"/>
      </rPr>
      <t>米崙</t>
    </r>
    <r>
      <rPr>
        <b/>
        <sz val="12"/>
        <color theme="1"/>
        <rFont val="標楷體"/>
        <family val="4"/>
        <charset val="136"/>
      </rPr>
      <t>社區長照機構</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</si>
  <si>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花蓮</t>
    </r>
    <r>
      <rPr>
        <b/>
        <sz val="12"/>
        <color theme="1"/>
        <rFont val="標楷體"/>
        <family val="4"/>
        <charset val="136"/>
      </rPr>
      <t>綜合長照機構</t>
    </r>
  </si>
  <si>
    <r>
      <rPr>
        <b/>
        <sz val="12"/>
        <color theme="1"/>
        <rFont val="DFKai-SB"/>
        <family val="4"/>
        <charset val="136"/>
      </rPr>
      <t>佛教慈濟醫療財團法人附設私立</t>
    </r>
    <r>
      <rPr>
        <b/>
        <sz val="12"/>
        <color rgb="FF2E75B5"/>
        <rFont val="標楷體"/>
        <family val="4"/>
        <charset val="136"/>
      </rPr>
      <t>花蓮慈濟</t>
    </r>
    <r>
      <rPr>
        <b/>
        <sz val="12"/>
        <color theme="1"/>
        <rFont val="標楷體"/>
        <family val="4"/>
        <charset val="136"/>
      </rPr>
      <t>社區長照機構</t>
    </r>
  </si>
  <si>
    <r>
      <rPr>
        <b/>
        <sz val="12"/>
        <color theme="1"/>
        <rFont val="DFKai-SB"/>
        <family val="4"/>
        <charset val="136"/>
      </rPr>
      <t>國軍退除役官兵輔導委員會花蓮榮譽國民之家附設</t>
    </r>
    <r>
      <rPr>
        <b/>
        <sz val="12"/>
        <color theme="8"/>
        <rFont val="標楷體"/>
        <family val="4"/>
        <charset val="136"/>
      </rPr>
      <t>山青</t>
    </r>
    <r>
      <rPr>
        <b/>
        <sz val="12"/>
        <color theme="1"/>
        <rFont val="標楷體"/>
        <family val="4"/>
        <charset val="136"/>
      </rPr>
      <t>社區長照機構</t>
    </r>
  </si>
  <si>
    <r>
      <rPr>
        <b/>
        <sz val="12"/>
        <color theme="1"/>
        <rFont val="DFKai-SB"/>
        <family val="4"/>
        <charset val="136"/>
      </rPr>
      <t>財團法人中華民國佛教慈濟慈善事業基金會附設花蓮縣私立</t>
    </r>
    <r>
      <rPr>
        <b/>
        <sz val="12"/>
        <color rgb="FF3C78D8"/>
        <rFont val="DFKai-SB"/>
        <family val="4"/>
        <charset val="136"/>
      </rPr>
      <t>樂健康</t>
    </r>
    <r>
      <rPr>
        <b/>
        <sz val="12"/>
        <color theme="1"/>
        <rFont val="DFKai-SB"/>
        <family val="4"/>
        <charset val="136"/>
      </rPr>
      <t>社區長照機構</t>
    </r>
  </si>
  <si>
    <t>莊筑</t>
  </si>
  <si>
    <t>臺灣基督教門諾會醫療財團法人門諾醫院(花蓮市A單位)</t>
  </si>
  <si>
    <r>
      <rPr>
        <b/>
        <sz val="14"/>
        <color rgb="FF000000"/>
        <rFont val="DFKai-SB"/>
        <family val="4"/>
        <charset val="136"/>
      </rPr>
      <t>1.</t>
    </r>
    <r>
      <rPr>
        <b/>
        <sz val="14"/>
        <color rgb="FFFF0000"/>
        <rFont val="標楷體"/>
        <family val="4"/>
        <charset val="136"/>
      </rPr>
      <t>紅色</t>
    </r>
    <r>
      <rPr>
        <b/>
        <sz val="14"/>
        <color rgb="FF000000"/>
        <rFont val="標楷體"/>
        <family val="4"/>
        <charset val="136"/>
      </rPr>
      <t>數字己設定計算公式，請勿修改 
2</t>
    </r>
    <r>
      <rPr>
        <b/>
        <sz val="14"/>
        <color rgb="FF0070C0"/>
        <rFont val="標楷體"/>
        <family val="4"/>
        <charset val="136"/>
      </rPr>
      <t>.藍色</t>
    </r>
    <r>
      <rPr>
        <b/>
        <sz val="14"/>
        <color rgb="FF000000"/>
        <rFont val="標楷體"/>
        <family val="4"/>
        <charset val="136"/>
      </rPr>
      <t>數字及下方表格〝當月新增人數〞欄位請自行填寫
3.</t>
    </r>
    <r>
      <rPr>
        <b/>
        <sz val="14"/>
        <color rgb="FF00B050"/>
        <rFont val="標楷體"/>
        <family val="4"/>
        <charset val="136"/>
      </rPr>
      <t>單位名稱、統計期間、機構名稱</t>
    </r>
    <r>
      <rPr>
        <b/>
        <sz val="14"/>
        <color rgb="FF000000"/>
        <rFont val="標楷體"/>
        <family val="4"/>
        <charset val="136"/>
      </rPr>
      <t>等欄位為下拉式選單，請勿自行變更或刪減服務單位順序
4.此表單只需填寫當月照管中心派案給A單位的個案(</t>
    </r>
    <r>
      <rPr>
        <b/>
        <sz val="14"/>
        <color rgb="FFFF0000"/>
        <rFont val="標楷體"/>
        <family val="4"/>
        <charset val="136"/>
      </rPr>
      <t>複評</t>
    </r>
    <r>
      <rPr>
        <b/>
        <sz val="14"/>
        <color rgb="FF000000"/>
        <rFont val="標楷體"/>
        <family val="4"/>
        <charset val="136"/>
      </rPr>
      <t>、</t>
    </r>
    <r>
      <rPr>
        <b/>
        <sz val="14"/>
        <color rgb="FFFF0000"/>
        <rFont val="標楷體"/>
        <family val="4"/>
        <charset val="136"/>
      </rPr>
      <t>初評</t>
    </r>
    <r>
      <rPr>
        <b/>
        <sz val="14"/>
        <color rgb="FF000000"/>
        <rFont val="標楷體"/>
        <family val="4"/>
        <charset val="136"/>
      </rPr>
      <t>、</t>
    </r>
    <r>
      <rPr>
        <b/>
        <sz val="14"/>
        <color rgb="FFFF0000"/>
        <rFont val="標楷體"/>
        <family val="4"/>
        <charset val="136"/>
      </rPr>
      <t>出備</t>
    </r>
    <r>
      <rPr>
        <b/>
        <sz val="14"/>
        <color rgb="FF000000"/>
        <rFont val="標楷體"/>
        <family val="4"/>
        <charset val="136"/>
      </rPr>
      <t>案及</t>
    </r>
    <r>
      <rPr>
        <b/>
        <sz val="14"/>
        <color rgb="FFFF0000"/>
        <rFont val="標楷體"/>
        <family val="4"/>
        <charset val="136"/>
      </rPr>
      <t>轉換A單位</t>
    </r>
    <r>
      <rPr>
        <b/>
        <sz val="14"/>
        <color rgb="FF000000"/>
        <rFont val="標楷體"/>
        <family val="4"/>
        <charset val="136"/>
      </rPr>
      <t>等四種類別)，AA01及其他因素派案不需列入計算
5.若待派人數為0，請於待派說明欄填寫〝</t>
    </r>
    <r>
      <rPr>
        <b/>
        <sz val="14"/>
        <color rgb="FFFF0000"/>
        <rFont val="標楷體"/>
        <family val="4"/>
        <charset val="136"/>
      </rPr>
      <t>無</t>
    </r>
    <r>
      <rPr>
        <b/>
        <sz val="14"/>
        <color rgb="FF000000"/>
        <rFont val="標楷體"/>
        <family val="4"/>
        <charset val="136"/>
      </rPr>
      <t>〞
6.照管中心派A合計=A單位派B合計
6.</t>
    </r>
    <r>
      <rPr>
        <b/>
        <sz val="14"/>
        <color rgb="FFFF0000"/>
        <rFont val="標楷體"/>
        <family val="4"/>
        <charset val="136"/>
      </rPr>
      <t>每月10日前</t>
    </r>
    <r>
      <rPr>
        <b/>
        <sz val="14"/>
        <color rgb="FF000000"/>
        <rFont val="標楷體"/>
        <family val="4"/>
        <charset val="136"/>
      </rPr>
      <t>請上雲端進行填寫，紙本列印出核章並於</t>
    </r>
    <r>
      <rPr>
        <b/>
        <sz val="14"/>
        <color rgb="FFFF0000"/>
        <rFont val="標楷體"/>
        <family val="4"/>
        <charset val="136"/>
      </rPr>
      <t>每月15日前</t>
    </r>
    <r>
      <rPr>
        <b/>
        <sz val="14"/>
        <color rgb="FF000000"/>
        <rFont val="標楷體"/>
        <family val="4"/>
        <charset val="136"/>
      </rPr>
      <t>繳交至衛生局
7.</t>
    </r>
    <r>
      <rPr>
        <b/>
        <sz val="14"/>
        <color rgb="FFFF0000"/>
        <rFont val="標楷體"/>
        <family val="4"/>
        <charset val="136"/>
      </rPr>
      <t>每月11日</t>
    </r>
    <r>
      <rPr>
        <b/>
        <sz val="14"/>
        <color rgb="FF000000"/>
        <rFont val="標楷體"/>
        <family val="4"/>
        <charset val="136"/>
      </rPr>
      <t>關閉雲端編輯權限</t>
    </r>
  </si>
  <si>
    <t>無。</t>
  </si>
  <si>
    <r>
      <rPr>
        <b/>
        <sz val="12"/>
        <color theme="1"/>
        <rFont val="DFKai-SB"/>
        <family val="4"/>
        <charset val="136"/>
      </rPr>
      <t>花蓮縣私立</t>
    </r>
    <r>
      <rPr>
        <b/>
        <sz val="12"/>
        <color rgb="FF0070C0"/>
        <rFont val="標楷體"/>
        <family val="4"/>
        <charset val="136"/>
      </rPr>
      <t>老家</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</si>
  <si>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有福</t>
    </r>
    <r>
      <rPr>
        <b/>
        <sz val="12"/>
        <color theme="1"/>
        <rFont val="標楷體"/>
        <family val="4"/>
        <charset val="136"/>
      </rPr>
      <t>居家式服務類長期照顧服務機構</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</si>
  <si>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花蓮綜合</t>
    </r>
    <r>
      <rPr>
        <b/>
        <sz val="12"/>
        <color theme="1"/>
        <rFont val="標楷體"/>
        <family val="4"/>
        <charset val="136"/>
      </rPr>
      <t>長照機構</t>
    </r>
  </si>
  <si>
    <r>
      <rPr>
        <b/>
        <sz val="12"/>
        <color theme="1"/>
        <rFont val="DFKai-SB"/>
        <family val="4"/>
        <charset val="136"/>
      </rPr>
      <t>花蓮縣私立</t>
    </r>
    <r>
      <rPr>
        <b/>
        <sz val="12"/>
        <color rgb="FF0070C0"/>
        <rFont val="標楷體"/>
        <family val="4"/>
        <charset val="136"/>
      </rPr>
      <t>富爾捷</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</si>
  <si>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花蓮慈濟</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</si>
  <si>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舒漾</t>
    </r>
    <r>
      <rPr>
        <b/>
        <sz val="12"/>
        <color theme="1"/>
        <rFont val="標楷體"/>
        <family val="4"/>
        <charset val="136"/>
      </rPr>
      <t>居家式服務類長期照顧服務機構</t>
    </r>
  </si>
  <si>
    <r>
      <rPr>
        <b/>
        <sz val="12"/>
        <color theme="1"/>
        <rFont val="DFKai-SB"/>
        <family val="4"/>
        <charset val="136"/>
      </rPr>
      <t>有限責任臺灣</t>
    </r>
    <r>
      <rPr>
        <b/>
        <sz val="12"/>
        <color rgb="FF0070C0"/>
        <rFont val="標楷體"/>
        <family val="4"/>
        <charset val="136"/>
      </rPr>
      <t>第二照顧</t>
    </r>
    <r>
      <rPr>
        <b/>
        <sz val="12"/>
        <color theme="1"/>
        <rFont val="標楷體"/>
        <family val="4"/>
        <charset val="136"/>
      </rPr>
      <t>服務勞動合作社附設花蓮縣私立居家式服務類長期照顧服務機構</t>
    </r>
  </si>
  <si>
    <r>
      <rPr>
        <b/>
        <sz val="12"/>
        <color theme="1"/>
        <rFont val="DFKai-SB"/>
        <family val="4"/>
        <charset val="136"/>
      </rPr>
      <t>花蓮縣私立</t>
    </r>
    <r>
      <rPr>
        <b/>
        <sz val="12"/>
        <color rgb="FF0070C0"/>
        <rFont val="標楷體"/>
        <family val="4"/>
        <charset val="136"/>
      </rPr>
      <t>安馨</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</si>
  <si>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沛恩</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</si>
  <si>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真善美</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</si>
  <si>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康樂</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</si>
  <si>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愛家</t>
    </r>
    <r>
      <rPr>
        <b/>
        <sz val="12"/>
        <color theme="1"/>
        <rFont val="標楷體"/>
        <family val="4"/>
        <charset val="136"/>
      </rPr>
      <t>居家長照機構</t>
    </r>
  </si>
  <si>
    <r>
      <rPr>
        <b/>
        <sz val="12"/>
        <color theme="1"/>
        <rFont val="DFKai-SB"/>
        <family val="4"/>
        <charset val="136"/>
      </rPr>
      <t>私立</t>
    </r>
    <r>
      <rPr>
        <b/>
        <sz val="12"/>
        <color rgb="FF0070C0"/>
        <rFont val="標楷體"/>
        <family val="4"/>
        <charset val="136"/>
      </rPr>
      <t>富沐</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</si>
  <si>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肯兆固</t>
    </r>
    <r>
      <rPr>
        <b/>
        <sz val="12"/>
        <color theme="1"/>
        <rFont val="標楷體"/>
        <family val="4"/>
        <charset val="136"/>
      </rPr>
      <t>居家式服務類長期照顧服務機構</t>
    </r>
  </si>
  <si>
    <r>
      <rPr>
        <b/>
        <sz val="12"/>
        <color theme="1"/>
        <rFont val="DFKai-SB"/>
        <family val="4"/>
        <charset val="136"/>
      </rPr>
      <t>花蓮縣</t>
    </r>
    <r>
      <rPr>
        <b/>
        <sz val="12"/>
        <color rgb="FF0070C0"/>
        <rFont val="標楷體"/>
        <family val="4"/>
        <charset val="136"/>
      </rPr>
      <t>光祐</t>
    </r>
    <r>
      <rPr>
        <b/>
        <sz val="12"/>
        <color theme="1"/>
        <rFont val="標楷體"/>
        <family val="4"/>
        <charset val="136"/>
      </rPr>
      <t>私立居家式服務類長期照顧服務機構</t>
    </r>
  </si>
  <si>
    <r>
      <rPr>
        <b/>
        <sz val="12"/>
        <color theme="1"/>
        <rFont val="DFKai-SB"/>
        <family val="4"/>
        <charset val="136"/>
      </rPr>
      <t>花蓮縣私立</t>
    </r>
    <r>
      <rPr>
        <b/>
        <sz val="12"/>
        <color rgb="FF0070C0"/>
        <rFont val="標楷體"/>
        <family val="4"/>
        <charset val="136"/>
      </rPr>
      <t>敬親</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</si>
  <si>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心安家</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</si>
  <si>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窩心</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</si>
  <si>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永樂</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</si>
  <si>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一鍵通</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</si>
  <si>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佑安</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</si>
  <si>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宏福</t>
    </r>
    <r>
      <rPr>
        <b/>
        <sz val="12"/>
        <color theme="1"/>
        <rFont val="標楷體"/>
        <family val="4"/>
        <charset val="136"/>
      </rPr>
      <t>居家長照機構</t>
    </r>
  </si>
  <si>
    <r>
      <rPr>
        <b/>
        <sz val="12"/>
        <color theme="1"/>
        <rFont val="DFKai-SB"/>
        <family val="4"/>
        <charset val="136"/>
      </rPr>
      <t>私立</t>
    </r>
    <r>
      <rPr>
        <b/>
        <sz val="12"/>
        <color rgb="FF0070C0"/>
        <rFont val="標楷體"/>
        <family val="4"/>
        <charset val="136"/>
      </rPr>
      <t>芥菜種會</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</si>
  <si>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悅昇</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</si>
  <si>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恒好</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</si>
  <si>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蒲心</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</si>
  <si>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永護寧</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</si>
  <si>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慈惠</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</si>
  <si>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陸陸</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</si>
  <si>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安家</t>
    </r>
    <r>
      <rPr>
        <b/>
        <sz val="12"/>
        <color theme="1"/>
        <rFont val="標楷體"/>
        <family val="4"/>
        <charset val="136"/>
      </rPr>
      <t>居家長照機構</t>
    </r>
  </si>
  <si>
    <r>
      <rPr>
        <b/>
        <sz val="12"/>
        <color theme="1"/>
        <rFont val="DFKai-SB"/>
        <family val="4"/>
        <charset val="136"/>
      </rPr>
      <t>花蓮縣私立</t>
    </r>
    <r>
      <rPr>
        <b/>
        <sz val="12"/>
        <color rgb="FF0070C0"/>
        <rFont val="Arial"/>
        <family val="2"/>
      </rPr>
      <t>福田</t>
    </r>
    <r>
      <rPr>
        <b/>
        <sz val="12"/>
        <color theme="1"/>
        <rFont val="Arial"/>
        <family val="2"/>
      </rPr>
      <t>健康居家長照機構</t>
    </r>
  </si>
  <si>
    <r>
      <rPr>
        <b/>
        <sz val="12"/>
        <color theme="1"/>
        <rFont val="DFKai-SB"/>
        <family val="4"/>
        <charset val="136"/>
      </rPr>
      <t>花蓮縣私立</t>
    </r>
    <r>
      <rPr>
        <b/>
        <sz val="12"/>
        <color rgb="FF0070C0"/>
        <rFont val="標楷體"/>
        <family val="4"/>
        <charset val="136"/>
      </rPr>
      <t>有愛</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</si>
  <si>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好好</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</si>
  <si>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瑞恩</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</si>
  <si>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門諾吉安綜合</t>
    </r>
    <r>
      <rPr>
        <b/>
        <sz val="12"/>
        <color theme="1"/>
        <rFont val="標楷體"/>
        <family val="4"/>
        <charset val="136"/>
      </rPr>
      <t>長照機構</t>
    </r>
  </si>
  <si>
    <r>
      <rPr>
        <b/>
        <sz val="12"/>
        <color theme="1"/>
        <rFont val="DFKai-SB"/>
        <family val="4"/>
        <charset val="136"/>
      </rPr>
      <t>衛生福利部</t>
    </r>
    <r>
      <rPr>
        <b/>
        <sz val="12"/>
        <color rgb="FF0070C0"/>
        <rFont val="標楷體"/>
        <family val="4"/>
        <charset val="136"/>
      </rPr>
      <t>花蓮醫院</t>
    </r>
    <r>
      <rPr>
        <b/>
        <sz val="12"/>
        <color theme="1"/>
        <rFont val="標楷體"/>
        <family val="4"/>
        <charset val="136"/>
      </rPr>
      <t>附設社區式服務類長期照顧服務機構</t>
    </r>
  </si>
  <si>
    <r>
      <rPr>
        <b/>
        <sz val="12"/>
        <color rgb="FF0070C0"/>
        <rFont val="標楷體"/>
        <family val="4"/>
        <charset val="136"/>
      </rPr>
      <t>國軍花蓮總醫院</t>
    </r>
    <r>
      <rPr>
        <b/>
        <sz val="12"/>
        <color theme="1"/>
        <rFont val="標楷體"/>
        <family val="4"/>
        <charset val="136"/>
      </rPr>
      <t>附設民眾診療服務處附設一般護理之家</t>
    </r>
  </si>
  <si>
    <r>
      <rPr>
        <b/>
        <sz val="12"/>
        <color theme="1"/>
        <rFont val="DFKai-SB"/>
        <family val="4"/>
        <charset val="136"/>
      </rPr>
      <t>國軍退除役官兵輔導委員會花蓮榮譽國民之家附設</t>
    </r>
    <r>
      <rPr>
        <b/>
        <sz val="12"/>
        <color rgb="FF0070C0"/>
        <rFont val="標楷體"/>
        <family val="4"/>
        <charset val="136"/>
      </rPr>
      <t>山青</t>
    </r>
    <r>
      <rPr>
        <b/>
        <sz val="12"/>
        <color theme="1"/>
        <rFont val="標楷體"/>
        <family val="4"/>
        <charset val="136"/>
      </rPr>
      <t>社區長照機構</t>
    </r>
  </si>
  <si>
    <r>
      <rPr>
        <b/>
        <sz val="12"/>
        <color theme="1"/>
        <rFont val="DFKai-SB"/>
        <family val="4"/>
        <charset val="136"/>
      </rPr>
      <t>佛教慈濟醫療財團法人附設私立</t>
    </r>
    <r>
      <rPr>
        <b/>
        <sz val="12"/>
        <color rgb="FF0070C0"/>
        <rFont val="標楷體"/>
        <family val="4"/>
        <charset val="136"/>
      </rPr>
      <t>花蓮慈濟</t>
    </r>
    <r>
      <rPr>
        <b/>
        <sz val="12"/>
        <color theme="1"/>
        <rFont val="標楷體"/>
        <family val="4"/>
        <charset val="136"/>
      </rPr>
      <t>社區長照機構</t>
    </r>
  </si>
  <si>
    <r>
      <rPr>
        <b/>
        <sz val="12"/>
        <color theme="1"/>
        <rFont val="DFKai-SB"/>
        <family val="4"/>
        <charset val="136"/>
      </rPr>
      <t>衛生福利部</t>
    </r>
    <r>
      <rPr>
        <b/>
        <sz val="12"/>
        <color rgb="FF0070C0"/>
        <rFont val="標楷體"/>
        <family val="4"/>
        <charset val="136"/>
      </rPr>
      <t>東區老人之家</t>
    </r>
  </si>
  <si>
    <r>
      <rPr>
        <b/>
        <sz val="12"/>
        <color theme="1"/>
        <rFont val="DFKai-SB"/>
        <family val="4"/>
        <charset val="136"/>
      </rPr>
      <t>花蓮縣橘色照護協會附設花蓮縣私立</t>
    </r>
    <r>
      <rPr>
        <b/>
        <sz val="12"/>
        <color rgb="FF0070C0"/>
        <rFont val="標楷體"/>
        <family val="4"/>
        <charset val="136"/>
      </rPr>
      <t>橘色</t>
    </r>
    <r>
      <rPr>
        <b/>
        <sz val="12"/>
        <color theme="1"/>
        <rFont val="標楷體"/>
        <family val="4"/>
        <charset val="136"/>
      </rPr>
      <t>長照機構</t>
    </r>
  </si>
  <si>
    <r>
      <rPr>
        <b/>
        <sz val="12"/>
        <color theme="1"/>
        <rFont val="DFKai-SB"/>
        <family val="4"/>
        <charset val="136"/>
      </rPr>
      <t>社團法人花蓮縣老人暨家庭關懷協會附設花蓮縣私立</t>
    </r>
    <r>
      <rPr>
        <b/>
        <sz val="12"/>
        <color rgb="FF0070C0"/>
        <rFont val="標楷體"/>
        <family val="4"/>
        <charset val="136"/>
      </rPr>
      <t>老家</t>
    </r>
    <r>
      <rPr>
        <b/>
        <sz val="12"/>
        <color theme="1"/>
        <rFont val="標楷體"/>
        <family val="4"/>
        <charset val="136"/>
      </rPr>
      <t>社區長照機構</t>
    </r>
  </si>
  <si>
    <r>
      <rPr>
        <b/>
        <sz val="12"/>
        <color theme="1"/>
        <rFont val="DFKai-SB"/>
        <family val="4"/>
        <charset val="136"/>
      </rPr>
      <t>財團法人中華民國佛教慈濟慈善事業基金會附設花蓮縣私立</t>
    </r>
    <r>
      <rPr>
        <b/>
        <sz val="12"/>
        <color rgb="FF3C78D8"/>
        <rFont val="DFKai-SB"/>
        <family val="4"/>
        <charset val="136"/>
      </rPr>
      <t>樂健康社區</t>
    </r>
    <r>
      <rPr>
        <b/>
        <sz val="12"/>
        <color theme="1"/>
        <rFont val="DFKai-SB"/>
        <family val="4"/>
        <charset val="136"/>
      </rPr>
      <t>長照機構</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</si>
  <si>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花蓮</t>
    </r>
    <r>
      <rPr>
        <b/>
        <sz val="12"/>
        <color theme="1"/>
        <rFont val="標楷體"/>
        <family val="4"/>
        <charset val="136"/>
      </rPr>
      <t>綜合長照機構</t>
    </r>
  </si>
  <si>
    <r>
      <rPr>
        <b/>
        <sz val="12"/>
        <color theme="1"/>
        <rFont val="DFKai-SB"/>
        <family val="4"/>
        <charset val="136"/>
      </rPr>
      <t>財團法人中華民國士林靈糧堂社會福利協會附設花蓮私立</t>
    </r>
    <r>
      <rPr>
        <b/>
        <sz val="12"/>
        <color rgb="FF0070C0"/>
        <rFont val="標楷體"/>
        <family val="4"/>
        <charset val="136"/>
      </rPr>
      <t>米崙</t>
    </r>
    <r>
      <rPr>
        <b/>
        <sz val="12"/>
        <color theme="1"/>
        <rFont val="標楷體"/>
        <family val="4"/>
        <charset val="136"/>
      </rPr>
      <t>社區長照機構</t>
    </r>
  </si>
  <si>
    <r>
      <rPr>
        <b/>
        <sz val="12"/>
        <color theme="1"/>
        <rFont val="DFKai-SB"/>
        <family val="4"/>
        <charset val="136"/>
      </rPr>
      <t>花蓮縣私立</t>
    </r>
    <r>
      <rPr>
        <b/>
        <sz val="12"/>
        <color rgb="FF0070C0"/>
        <rFont val="標楷體"/>
        <family val="4"/>
        <charset val="136"/>
      </rPr>
      <t>平安</t>
    </r>
    <r>
      <rPr>
        <b/>
        <sz val="12"/>
        <color theme="1"/>
        <rFont val="標楷體"/>
        <family val="4"/>
        <charset val="136"/>
      </rPr>
      <t>之家社區式服務類長期照顧服務機構</t>
    </r>
  </si>
  <si>
    <r>
      <rPr>
        <b/>
        <sz val="12"/>
        <color theme="1"/>
        <rFont val="DFKai-SB"/>
        <family val="4"/>
        <charset val="136"/>
      </rPr>
      <t>花蓮縣私立</t>
    </r>
    <r>
      <rPr>
        <b/>
        <sz val="12"/>
        <color rgb="FF0070C0"/>
        <rFont val="標楷體"/>
        <family val="4"/>
        <charset val="136"/>
      </rPr>
      <t>恩典</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</si>
  <si>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長青</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</si>
  <si>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關愛如家</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</si>
  <si>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仁康</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</si>
  <si>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溫馨的家</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</si>
  <si>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輩家關懷</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</si>
  <si>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挪亞方舟</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</si>
  <si>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恩佑</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</si>
  <si>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真心</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</si>
  <si>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馬嚕蘇厚</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</si>
  <si>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晟光</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</si>
  <si>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健生</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</si>
  <si>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吉興</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</si>
  <si>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恩雨</t>
    </r>
    <r>
      <rPr>
        <b/>
        <sz val="12"/>
        <color theme="1"/>
        <rFont val="標楷體"/>
        <family val="4"/>
        <charset val="136"/>
      </rPr>
      <t>社區式服務類長期照顧服務機構</t>
    </r>
  </si>
  <si>
    <r>
      <rPr>
        <b/>
        <sz val="12"/>
        <color theme="1"/>
        <rFont val="DFKai-SB"/>
        <family val="4"/>
        <charset val="136"/>
      </rPr>
      <t>臺灣基督教門諾會醫療財團法人</t>
    </r>
    <r>
      <rPr>
        <b/>
        <sz val="12"/>
        <color rgb="FF0070C0"/>
        <rFont val="標楷體"/>
        <family val="4"/>
        <charset val="136"/>
      </rPr>
      <t>門諾醫院</t>
    </r>
  </si>
  <si>
    <r>
      <rPr>
        <b/>
        <sz val="12"/>
        <color rgb="FF0070C0"/>
        <rFont val="標楷體"/>
        <family val="4"/>
        <charset val="136"/>
      </rPr>
      <t>富爾捷</t>
    </r>
    <r>
      <rPr>
        <b/>
        <sz val="12"/>
        <color theme="1"/>
        <rFont val="標楷體"/>
        <family val="4"/>
        <charset val="136"/>
      </rPr>
      <t>居家護理所</t>
    </r>
  </si>
  <si>
    <r>
      <rPr>
        <b/>
        <sz val="12"/>
        <color rgb="FF0070C0"/>
        <rFont val="標楷體"/>
        <family val="4"/>
        <charset val="136"/>
      </rPr>
      <t>舒漾</t>
    </r>
    <r>
      <rPr>
        <b/>
        <sz val="12"/>
        <color theme="1"/>
        <rFont val="標楷體"/>
        <family val="4"/>
        <charset val="136"/>
      </rPr>
      <t>居家護理所</t>
    </r>
  </si>
  <si>
    <r>
      <rPr>
        <b/>
        <sz val="12"/>
        <color theme="1"/>
        <rFont val="DFKai-SB"/>
        <family val="4"/>
        <charset val="136"/>
      </rPr>
      <t>佛教慈濟醫療財團法人</t>
    </r>
    <r>
      <rPr>
        <b/>
        <sz val="12"/>
        <color rgb="FF0070C0"/>
        <rFont val="標楷體"/>
        <family val="4"/>
        <charset val="136"/>
      </rPr>
      <t>花蓮慈濟醫院-復健醫學部</t>
    </r>
  </si>
  <si>
    <r>
      <rPr>
        <b/>
        <sz val="12"/>
        <color rgb="FF0070C0"/>
        <rFont val="標楷體"/>
        <family val="4"/>
        <charset val="136"/>
      </rPr>
      <t>森元</t>
    </r>
    <r>
      <rPr>
        <b/>
        <sz val="12"/>
        <color theme="1"/>
        <rFont val="標楷體"/>
        <family val="4"/>
        <charset val="136"/>
      </rPr>
      <t>居家物理治療所</t>
    </r>
  </si>
  <si>
    <r>
      <rPr>
        <b/>
        <sz val="12"/>
        <color theme="1"/>
        <rFont val="DFKai-SB"/>
        <family val="4"/>
        <charset val="136"/>
      </rPr>
      <t>臺灣基督教門諾會醫療財團法人附設</t>
    </r>
    <r>
      <rPr>
        <b/>
        <sz val="12"/>
        <color rgb="FF0070C0"/>
        <rFont val="標楷體"/>
        <family val="4"/>
        <charset val="136"/>
      </rPr>
      <t>門諾居家護理所</t>
    </r>
  </si>
  <si>
    <r>
      <rPr>
        <b/>
        <sz val="12"/>
        <color theme="1"/>
        <rFont val="DFKai-SB"/>
        <family val="4"/>
        <charset val="136"/>
      </rPr>
      <t>佛教慈濟醫療財團法人附設</t>
    </r>
    <r>
      <rPr>
        <b/>
        <sz val="12"/>
        <color rgb="FF0070C0"/>
        <rFont val="標楷體"/>
        <family val="4"/>
        <charset val="136"/>
      </rPr>
      <t>花蓮慈濟居家護理所</t>
    </r>
  </si>
  <si>
    <r>
      <rPr>
        <b/>
        <sz val="12"/>
        <color theme="1"/>
        <rFont val="DFKai-SB"/>
        <family val="4"/>
        <charset val="136"/>
      </rPr>
      <t>衛生福利部</t>
    </r>
    <r>
      <rPr>
        <b/>
        <sz val="12"/>
        <color rgb="FF0070C0"/>
        <rFont val="標楷體"/>
        <family val="4"/>
        <charset val="136"/>
      </rPr>
      <t>花蓮醫院附設居家護理所</t>
    </r>
  </si>
  <si>
    <r>
      <rPr>
        <b/>
        <sz val="12"/>
        <color rgb="FF0070C0"/>
        <rFont val="Arial"/>
        <family val="2"/>
      </rPr>
      <t>民安</t>
    </r>
    <r>
      <rPr>
        <b/>
        <sz val="12"/>
        <color theme="1"/>
        <rFont val="Arial"/>
        <family val="2"/>
      </rPr>
      <t>復健科診所</t>
    </r>
  </si>
  <si>
    <r>
      <rPr>
        <b/>
        <sz val="12"/>
        <color rgb="FF0070C0"/>
        <rFont val="標楷體"/>
        <family val="4"/>
        <charset val="136"/>
      </rPr>
      <t>賦能</t>
    </r>
    <r>
      <rPr>
        <b/>
        <sz val="12"/>
        <color theme="1"/>
        <rFont val="標楷體"/>
        <family val="4"/>
        <charset val="136"/>
      </rPr>
      <t>居家護理所</t>
    </r>
  </si>
  <si>
    <r>
      <rPr>
        <b/>
        <sz val="12"/>
        <color theme="1"/>
        <rFont val="DFKai-SB"/>
        <family val="4"/>
        <charset val="136"/>
      </rPr>
      <t>花蓮縣</t>
    </r>
    <r>
      <rPr>
        <b/>
        <sz val="12"/>
        <color rgb="FF0070C0"/>
        <rFont val="標楷體"/>
        <family val="4"/>
        <charset val="136"/>
      </rPr>
      <t>花蓮市衛生所</t>
    </r>
  </si>
  <si>
    <r>
      <rPr>
        <b/>
        <sz val="12"/>
        <color rgb="FF0070C0"/>
        <rFont val="標楷體"/>
        <family val="4"/>
        <charset val="136"/>
      </rPr>
      <t>拾歲</t>
    </r>
    <r>
      <rPr>
        <b/>
        <sz val="12"/>
        <color theme="1"/>
        <rFont val="標楷體"/>
        <family val="4"/>
        <charset val="136"/>
      </rPr>
      <t>居家護理所</t>
    </r>
  </si>
  <si>
    <r>
      <rPr>
        <b/>
        <sz val="12"/>
        <color rgb="FF0070C0"/>
        <rFont val="標楷體"/>
        <family val="4"/>
        <charset val="136"/>
      </rPr>
      <t>米哩布</t>
    </r>
    <r>
      <rPr>
        <b/>
        <sz val="12"/>
        <color theme="1"/>
        <rFont val="標楷體"/>
        <family val="4"/>
        <charset val="136"/>
      </rPr>
      <t>居家護理所</t>
    </r>
  </si>
  <si>
    <r>
      <rPr>
        <b/>
        <sz val="12"/>
        <color theme="1"/>
        <rFont val="DFKai-SB"/>
        <family val="4"/>
        <charset val="136"/>
      </rPr>
      <t>花蓮縣私立</t>
    </r>
    <r>
      <rPr>
        <b/>
        <sz val="12"/>
        <color rgb="FF2E75B5"/>
        <rFont val="標楷體"/>
        <family val="4"/>
        <charset val="136"/>
      </rPr>
      <t>滿月</t>
    </r>
    <r>
      <rPr>
        <b/>
        <sz val="12"/>
        <color theme="1"/>
        <rFont val="標楷體"/>
        <family val="4"/>
        <charset val="136"/>
      </rPr>
      <t>居家護理所</t>
    </r>
  </si>
  <si>
    <r>
      <rPr>
        <b/>
        <sz val="12"/>
        <color rgb="FF2E75B5"/>
        <rFont val="標楷體"/>
        <family val="4"/>
        <charset val="136"/>
      </rPr>
      <t>熊賀</t>
    </r>
    <r>
      <rPr>
        <b/>
        <sz val="12"/>
        <color theme="1"/>
        <rFont val="標楷體"/>
        <family val="4"/>
        <charset val="136"/>
      </rPr>
      <t>居家護理所</t>
    </r>
  </si>
  <si>
    <r>
      <rPr>
        <b/>
        <sz val="12"/>
        <color rgb="FF0070C0"/>
        <rFont val="標楷體"/>
        <family val="4"/>
        <charset val="136"/>
      </rPr>
      <t>一粒麥子</t>
    </r>
    <r>
      <rPr>
        <b/>
        <sz val="12"/>
        <color theme="1"/>
        <rFont val="標楷體"/>
        <family val="4"/>
        <charset val="136"/>
      </rPr>
      <t>基金會</t>
    </r>
  </si>
  <si>
    <r>
      <rPr>
        <b/>
        <sz val="12"/>
        <color rgb="FF0070C0"/>
        <rFont val="標楷體"/>
        <family val="4"/>
        <charset val="136"/>
      </rPr>
      <t>富爾捷</t>
    </r>
    <r>
      <rPr>
        <b/>
        <sz val="12"/>
        <color theme="1"/>
        <rFont val="標楷體"/>
        <family val="4"/>
        <charset val="136"/>
      </rPr>
      <t>居家護理所</t>
    </r>
  </si>
  <si>
    <r>
      <rPr>
        <b/>
        <sz val="12"/>
        <color theme="1"/>
        <rFont val="DFKai-SB"/>
        <family val="4"/>
        <charset val="136"/>
      </rPr>
      <t>花蓮縣</t>
    </r>
    <r>
      <rPr>
        <b/>
        <sz val="12"/>
        <color rgb="FF0070C0"/>
        <rFont val="標楷體"/>
        <family val="4"/>
        <charset val="136"/>
      </rPr>
      <t>老人暨家庭關懷協會</t>
    </r>
  </si>
  <si>
    <r>
      <rPr>
        <b/>
        <sz val="12"/>
        <color rgb="FF0070C0"/>
        <rFont val="標楷體"/>
        <family val="4"/>
        <charset val="136"/>
      </rPr>
      <t>信義計程車</t>
    </r>
    <r>
      <rPr>
        <b/>
        <sz val="12"/>
        <color theme="1"/>
        <rFont val="標楷體"/>
        <family val="4"/>
        <charset val="136"/>
      </rPr>
      <t>有限公司</t>
    </r>
  </si>
  <si>
    <r>
      <rPr>
        <b/>
        <sz val="12"/>
        <color theme="1"/>
        <rFont val="DFKai-SB"/>
        <family val="4"/>
        <charset val="136"/>
      </rPr>
      <t>社團法人花蓮</t>
    </r>
    <r>
      <rPr>
        <b/>
        <sz val="12"/>
        <color rgb="FF0070C0"/>
        <rFont val="標楷體"/>
        <family val="4"/>
        <charset val="136"/>
      </rPr>
      <t>脊髓損傷福利協進會</t>
    </r>
  </si>
  <si>
    <r>
      <rPr>
        <b/>
        <sz val="12"/>
        <color theme="1"/>
        <rFont val="DFKai-SB"/>
        <family val="4"/>
        <charset val="136"/>
      </rPr>
      <t>社團法人</t>
    </r>
    <r>
      <rPr>
        <b/>
        <sz val="12"/>
        <color rgb="FF0070C0"/>
        <rFont val="標楷體"/>
        <family val="4"/>
        <charset val="136"/>
      </rPr>
      <t>中華廣博</t>
    </r>
    <r>
      <rPr>
        <b/>
        <sz val="12"/>
        <color theme="1"/>
        <rFont val="標楷體"/>
        <family val="4"/>
        <charset val="136"/>
      </rPr>
      <t>長照發展協會</t>
    </r>
  </si>
  <si>
    <r>
      <rPr>
        <b/>
        <sz val="12"/>
        <color theme="1"/>
        <rFont val="DFKai-SB"/>
        <family val="4"/>
        <charset val="136"/>
      </rPr>
      <t>花蓮縣私立</t>
    </r>
    <r>
      <rPr>
        <b/>
        <sz val="12"/>
        <color theme="8"/>
        <rFont val="標楷體"/>
        <family val="4"/>
        <charset val="136"/>
      </rPr>
      <t>沛恩</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</si>
  <si>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老家</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</si>
  <si>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富爾捷</t>
    </r>
    <r>
      <rPr>
        <b/>
        <sz val="12"/>
        <color theme="1"/>
        <rFont val="標楷體"/>
        <family val="4"/>
        <charset val="136"/>
      </rPr>
      <t>居家式服務類長期照顧服務機構</t>
    </r>
  </si>
  <si>
    <r>
      <rPr>
        <b/>
        <sz val="12"/>
        <color theme="1"/>
        <rFont val="DFKai-SB"/>
        <family val="4"/>
        <charset val="136"/>
      </rPr>
      <t>有限責任臺灣</t>
    </r>
    <r>
      <rPr>
        <b/>
        <sz val="12"/>
        <color rgb="FF0070C0"/>
        <rFont val="標楷體"/>
        <family val="4"/>
        <charset val="136"/>
      </rPr>
      <t>第二照顧</t>
    </r>
    <r>
      <rPr>
        <b/>
        <sz val="12"/>
        <color theme="1"/>
        <rFont val="標楷體"/>
        <family val="4"/>
        <charset val="136"/>
      </rPr>
      <t>服務勞動合作社附設花蓮縣私立居家式服務類長期照顧服務機構</t>
    </r>
  </si>
  <si>
    <r>
      <rPr>
        <b/>
        <sz val="12"/>
        <color theme="1"/>
        <rFont val="DFKai-SB"/>
        <family val="4"/>
        <charset val="136"/>
      </rPr>
      <t>花蓮縣私立</t>
    </r>
    <r>
      <rPr>
        <b/>
        <sz val="12"/>
        <color theme="8"/>
        <rFont val="標楷體"/>
        <family val="4"/>
        <charset val="136"/>
      </rPr>
      <t>舒漾</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</si>
  <si>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有福</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</si>
  <si>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花蓮慈濟</t>
    </r>
    <r>
      <rPr>
        <b/>
        <sz val="12"/>
        <color theme="1"/>
        <rFont val="標楷體"/>
        <family val="4"/>
        <charset val="136"/>
      </rPr>
      <t>居家式服務類長期照顧服務機構</t>
    </r>
  </si>
  <si>
    <r>
      <rPr>
        <b/>
        <sz val="12"/>
        <color theme="1"/>
        <rFont val="DFKai-SB"/>
        <family val="4"/>
        <charset val="136"/>
      </rPr>
      <t>財團法人</t>
    </r>
    <r>
      <rPr>
        <b/>
        <sz val="12"/>
        <color theme="8"/>
        <rFont val="標楷體"/>
        <family val="4"/>
        <charset val="136"/>
      </rPr>
      <t>門諾社會福利慈善事業基金會</t>
    </r>
    <r>
      <rPr>
        <b/>
        <sz val="12"/>
        <color theme="1"/>
        <rFont val="標楷體"/>
        <family val="4"/>
        <charset val="136"/>
      </rPr>
      <t>附設花蓮縣私立</t>
    </r>
    <r>
      <rPr>
        <b/>
        <sz val="12"/>
        <color theme="8"/>
        <rFont val="標楷體"/>
        <family val="4"/>
        <charset val="136"/>
      </rPr>
      <t>花蓮綜合</t>
    </r>
    <r>
      <rPr>
        <b/>
        <sz val="12"/>
        <color theme="1"/>
        <rFont val="標楷體"/>
        <family val="4"/>
        <charset val="136"/>
      </rPr>
      <t>長照機構</t>
    </r>
  </si>
  <si>
    <r>
      <rPr>
        <b/>
        <sz val="12"/>
        <color theme="1"/>
        <rFont val="DFKai-SB"/>
        <family val="4"/>
        <charset val="136"/>
      </rPr>
      <t>花蓮縣私立</t>
    </r>
    <r>
      <rPr>
        <b/>
        <sz val="12"/>
        <color theme="8"/>
        <rFont val="標楷體"/>
        <family val="4"/>
        <charset val="136"/>
      </rPr>
      <t>安馨</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</si>
  <si>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真善美</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</si>
  <si>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康樂</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</si>
  <si>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愛家</t>
    </r>
    <r>
      <rPr>
        <b/>
        <sz val="12"/>
        <color theme="1"/>
        <rFont val="標楷體"/>
        <family val="4"/>
        <charset val="136"/>
      </rPr>
      <t>居家長照機構</t>
    </r>
  </si>
  <si>
    <r>
      <rPr>
        <b/>
        <sz val="12"/>
        <color theme="1"/>
        <rFont val="DFKai-SB"/>
        <family val="4"/>
        <charset val="136"/>
      </rPr>
      <t>私立</t>
    </r>
    <r>
      <rPr>
        <b/>
        <sz val="12"/>
        <color theme="8"/>
        <rFont val="標楷體"/>
        <family val="4"/>
        <charset val="136"/>
      </rPr>
      <t>富沐</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</si>
  <si>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肯兆固</t>
    </r>
    <r>
      <rPr>
        <b/>
        <sz val="12"/>
        <color theme="1"/>
        <rFont val="標楷體"/>
        <family val="4"/>
        <charset val="136"/>
      </rPr>
      <t>居家式服務類長期照顧服務機構</t>
    </r>
  </si>
  <si>
    <r>
      <rPr>
        <b/>
        <sz val="12"/>
        <color theme="1"/>
        <rFont val="DFKai-SB"/>
        <family val="4"/>
        <charset val="136"/>
      </rPr>
      <t>花蓮縣</t>
    </r>
    <r>
      <rPr>
        <b/>
        <sz val="12"/>
        <color theme="8"/>
        <rFont val="標楷體"/>
        <family val="4"/>
        <charset val="136"/>
      </rPr>
      <t>光祐</t>
    </r>
    <r>
      <rPr>
        <b/>
        <sz val="12"/>
        <color theme="1"/>
        <rFont val="標楷體"/>
        <family val="4"/>
        <charset val="136"/>
      </rPr>
      <t>私立居家式服務類長期照顧服務機構</t>
    </r>
  </si>
  <si>
    <r>
      <rPr>
        <b/>
        <sz val="12"/>
        <color theme="1"/>
        <rFont val="DFKai-SB"/>
        <family val="4"/>
        <charset val="136"/>
      </rPr>
      <t>花蓮縣私立</t>
    </r>
    <r>
      <rPr>
        <b/>
        <sz val="12"/>
        <color theme="8"/>
        <rFont val="標楷體"/>
        <family val="4"/>
        <charset val="136"/>
      </rPr>
      <t>敬親</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</si>
  <si>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窩心</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</si>
  <si>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心安家</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</si>
  <si>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永樂</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</si>
  <si>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佑安</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</si>
  <si>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宏福</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</si>
  <si>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陸陸</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</si>
  <si>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安家</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</si>
  <si>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福田</t>
    </r>
    <r>
      <rPr>
        <b/>
        <sz val="12"/>
        <color theme="1"/>
        <rFont val="標楷體"/>
        <family val="4"/>
        <charset val="136"/>
      </rPr>
      <t>健康居家長照機構</t>
    </r>
  </si>
  <si>
    <r>
      <rPr>
        <b/>
        <sz val="12"/>
        <color theme="1"/>
        <rFont val="DFKai-SB"/>
        <family val="4"/>
        <charset val="136"/>
      </rPr>
      <t>花蓮縣私立</t>
    </r>
    <r>
      <rPr>
        <b/>
        <sz val="12"/>
        <color theme="8"/>
        <rFont val="標楷體"/>
        <family val="4"/>
        <charset val="136"/>
      </rPr>
      <t>一鍵通</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</si>
  <si>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蒲心</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</si>
  <si>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永護寧</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</si>
  <si>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恒好</t>
    </r>
    <r>
      <rPr>
        <b/>
        <sz val="12"/>
        <color theme="1"/>
        <rFont val="標楷體"/>
        <family val="4"/>
        <charset val="136"/>
      </rPr>
      <t>居家式服務類長期照顧服務機構</t>
    </r>
  </si>
  <si>
    <r>
      <rPr>
        <b/>
        <sz val="12"/>
        <color theme="1"/>
        <rFont val="DFKai-SB"/>
        <family val="4"/>
        <charset val="136"/>
      </rPr>
      <t>私立</t>
    </r>
    <r>
      <rPr>
        <b/>
        <sz val="12"/>
        <color theme="8"/>
        <rFont val="標楷體"/>
        <family val="4"/>
        <charset val="136"/>
      </rPr>
      <t>芥菜種會</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</si>
  <si>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悅昇</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</si>
  <si>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慈惠</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</si>
  <si>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有愛</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</si>
  <si>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好好</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</si>
  <si>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瑞恩</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</si>
  <si>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門諾吉安綜合</t>
    </r>
    <r>
      <rPr>
        <b/>
        <sz val="12"/>
        <color theme="1"/>
        <rFont val="標楷體"/>
        <family val="4"/>
        <charset val="136"/>
      </rPr>
      <t>長照機構</t>
    </r>
  </si>
  <si>
    <r>
      <rPr>
        <b/>
        <sz val="12"/>
        <color theme="1"/>
        <rFont val="DFKai-SB"/>
        <family val="4"/>
        <charset val="136"/>
      </rPr>
      <t>財團法人花蓮縣私立</t>
    </r>
    <r>
      <rPr>
        <b/>
        <sz val="12"/>
        <color rgb="FF0070C0"/>
        <rFont val="標楷體"/>
        <family val="4"/>
        <charset val="136"/>
      </rPr>
      <t>博愛居安廬</t>
    </r>
    <r>
      <rPr>
        <b/>
        <sz val="12"/>
        <color theme="1"/>
        <rFont val="標楷體"/>
        <family val="4"/>
        <charset val="136"/>
      </rPr>
      <t>老人長期照顧中心(養護型)</t>
    </r>
  </si>
  <si>
    <r>
      <rPr>
        <b/>
        <sz val="12"/>
        <color rgb="FF0070C0"/>
        <rFont val="標楷體"/>
        <family val="4"/>
        <charset val="136"/>
      </rPr>
      <t>名揚</t>
    </r>
    <r>
      <rPr>
        <b/>
        <sz val="12"/>
        <color theme="1"/>
        <rFont val="標楷體"/>
        <family val="4"/>
        <charset val="136"/>
      </rPr>
      <t>護理之家</t>
    </r>
  </si>
  <si>
    <r>
      <rPr>
        <b/>
        <sz val="12"/>
        <color theme="1"/>
        <rFont val="DFKai-SB"/>
        <family val="4"/>
        <charset val="136"/>
      </rPr>
      <t>花蓮縣私立</t>
    </r>
    <r>
      <rPr>
        <b/>
        <sz val="12"/>
        <color rgb="FF0070C0"/>
        <rFont val="標楷體"/>
        <family val="4"/>
        <charset val="136"/>
      </rPr>
      <t>長春</t>
    </r>
    <r>
      <rPr>
        <b/>
        <sz val="12"/>
        <color theme="1"/>
        <rFont val="標楷體"/>
        <family val="4"/>
        <charset val="136"/>
      </rPr>
      <t>養護之家</t>
    </r>
  </si>
  <si>
    <r>
      <rPr>
        <b/>
        <sz val="12"/>
        <color theme="1"/>
        <rFont val="DFKai-SB"/>
        <family val="4"/>
        <charset val="136"/>
      </rPr>
      <t>廣鄉長照社團法人附設私立</t>
    </r>
    <r>
      <rPr>
        <b/>
        <sz val="12"/>
        <color rgb="FF0070C0"/>
        <rFont val="標楷體"/>
        <family val="4"/>
        <charset val="136"/>
      </rPr>
      <t>慈輝</t>
    </r>
    <r>
      <rPr>
        <b/>
        <sz val="12"/>
        <color theme="1"/>
        <rFont val="標楷體"/>
        <family val="4"/>
        <charset val="136"/>
      </rPr>
      <t>住宿長照機構</t>
    </r>
  </si>
  <si>
    <r>
      <rPr>
        <b/>
        <sz val="12"/>
        <color theme="1"/>
        <rFont val="DFKai-SB"/>
        <family val="4"/>
        <charset val="136"/>
      </rPr>
      <t>財團法人花蓮縣私立</t>
    </r>
    <r>
      <rPr>
        <b/>
        <sz val="12"/>
        <color rgb="FF0070C0"/>
        <rFont val="標楷體"/>
        <family val="4"/>
        <charset val="136"/>
      </rPr>
      <t>吉豐</t>
    </r>
    <r>
      <rPr>
        <b/>
        <sz val="12"/>
        <color theme="1"/>
        <rFont val="標楷體"/>
        <family val="4"/>
        <charset val="136"/>
      </rPr>
      <t>老人養護所</t>
    </r>
  </si>
  <si>
    <r>
      <rPr>
        <b/>
        <sz val="12"/>
        <color theme="1"/>
        <rFont val="DFKai-SB"/>
        <family val="4"/>
        <charset val="136"/>
      </rPr>
      <t>衛生福利部</t>
    </r>
    <r>
      <rPr>
        <b/>
        <sz val="12"/>
        <color rgb="FF0070C0"/>
        <rFont val="標楷體"/>
        <family val="4"/>
        <charset val="136"/>
      </rPr>
      <t>花蓮醫院附設護理之家</t>
    </r>
  </si>
  <si>
    <r>
      <rPr>
        <b/>
        <sz val="12"/>
        <color theme="1"/>
        <rFont val="DFKai-SB"/>
        <family val="4"/>
        <charset val="136"/>
      </rPr>
      <t>花蓮縣私立</t>
    </r>
    <r>
      <rPr>
        <b/>
        <sz val="12"/>
        <color rgb="FF0070C0"/>
        <rFont val="標楷體"/>
        <family val="4"/>
        <charset val="136"/>
      </rPr>
      <t>崇恩</t>
    </r>
    <r>
      <rPr>
        <b/>
        <sz val="12"/>
        <color theme="1"/>
        <rFont val="標楷體"/>
        <family val="4"/>
        <charset val="136"/>
      </rPr>
      <t>老人長期照顧中心(養護型)</t>
    </r>
  </si>
  <si>
    <r>
      <rPr>
        <b/>
        <sz val="12"/>
        <color theme="1"/>
        <rFont val="DFKai-SB"/>
        <family val="4"/>
        <charset val="136"/>
      </rPr>
      <t>花蓮縣私立</t>
    </r>
    <r>
      <rPr>
        <b/>
        <sz val="12"/>
        <color rgb="FF0070C0"/>
        <rFont val="標楷體"/>
        <family val="4"/>
        <charset val="136"/>
      </rPr>
      <t>惠馨</t>
    </r>
    <r>
      <rPr>
        <b/>
        <sz val="12"/>
        <color theme="1"/>
        <rFont val="標楷體"/>
        <family val="4"/>
        <charset val="136"/>
      </rPr>
      <t>老人長期照顧中心(養護型)</t>
    </r>
  </si>
  <si>
    <r>
      <rPr>
        <b/>
        <sz val="12"/>
        <color theme="1"/>
        <rFont val="DFKai-SB"/>
        <family val="4"/>
        <charset val="136"/>
      </rPr>
      <t>臺灣基督教門諾會醫療財團法人附設</t>
    </r>
    <r>
      <rPr>
        <b/>
        <sz val="12"/>
        <color rgb="FF0070C0"/>
        <rFont val="標楷體"/>
        <family val="4"/>
        <charset val="136"/>
      </rPr>
      <t>門諾壽豐護理之家</t>
    </r>
  </si>
  <si>
    <r>
      <rPr>
        <b/>
        <sz val="12"/>
        <color theme="1"/>
        <rFont val="DFKai-SB"/>
        <family val="4"/>
        <charset val="136"/>
      </rPr>
      <t>花蓮縣私立</t>
    </r>
    <r>
      <rPr>
        <b/>
        <sz val="12"/>
        <color rgb="FF0070C0"/>
        <rFont val="標楷體"/>
        <family val="4"/>
        <charset val="136"/>
      </rPr>
      <t>玉里老人長期照顧中心</t>
    </r>
    <r>
      <rPr>
        <b/>
        <sz val="12"/>
        <color theme="1"/>
        <rFont val="標楷體"/>
        <family val="4"/>
        <charset val="136"/>
      </rPr>
      <t>(養護型)</t>
    </r>
  </si>
  <si>
    <r>
      <rPr>
        <b/>
        <sz val="12"/>
        <color theme="1"/>
        <rFont val="DFKai-SB"/>
        <family val="4"/>
        <charset val="136"/>
      </rPr>
      <t>花蓮縣私立</t>
    </r>
    <r>
      <rPr>
        <b/>
        <sz val="12"/>
        <color rgb="FF0070C0"/>
        <rFont val="標楷體"/>
        <family val="4"/>
        <charset val="136"/>
      </rPr>
      <t>光復老人長期照顧中心</t>
    </r>
  </si>
  <si>
    <r>
      <rPr>
        <b/>
        <sz val="12"/>
        <color theme="1"/>
        <rFont val="DFKai-SB"/>
        <family val="4"/>
        <charset val="136"/>
      </rPr>
      <t>花蓮縣私立</t>
    </r>
    <r>
      <rPr>
        <b/>
        <sz val="12"/>
        <color rgb="FF0070C0"/>
        <rFont val="標楷體"/>
        <family val="4"/>
        <charset val="136"/>
      </rPr>
      <t>愛愛</t>
    </r>
    <r>
      <rPr>
        <b/>
        <sz val="12"/>
        <color theme="1"/>
        <rFont val="標楷體"/>
        <family val="4"/>
        <charset val="136"/>
      </rPr>
      <t>老人長期照顧中心(養護型)</t>
    </r>
  </si>
  <si>
    <r>
      <rPr>
        <b/>
        <sz val="12"/>
        <color theme="1"/>
        <rFont val="DFKai-SB"/>
        <family val="4"/>
        <charset val="136"/>
      </rPr>
      <t>花蓮縣私立</t>
    </r>
    <r>
      <rPr>
        <b/>
        <sz val="12"/>
        <color rgb="FF0070C0"/>
        <rFont val="標楷體"/>
        <family val="4"/>
        <charset val="136"/>
      </rPr>
      <t>康樂</t>
    </r>
    <r>
      <rPr>
        <b/>
        <sz val="12"/>
        <color theme="1"/>
        <rFont val="標楷體"/>
        <family val="4"/>
        <charset val="136"/>
      </rPr>
      <t>心居老人長期照顧中心(養護型)</t>
    </r>
  </si>
  <si>
    <r>
      <rPr>
        <b/>
        <sz val="12"/>
        <color theme="1"/>
        <rFont val="DFKai-SB"/>
        <family val="4"/>
        <charset val="136"/>
      </rPr>
      <t>廣鄉長照社團法人附設私立</t>
    </r>
    <r>
      <rPr>
        <b/>
        <sz val="12"/>
        <color rgb="FF0070C0"/>
        <rFont val="標楷體"/>
        <family val="4"/>
        <charset val="136"/>
      </rPr>
      <t>明心</t>
    </r>
    <r>
      <rPr>
        <b/>
        <sz val="12"/>
        <color theme="1"/>
        <rFont val="標楷體"/>
        <family val="4"/>
        <charset val="136"/>
      </rPr>
      <t>住宿長照機構</t>
    </r>
  </si>
  <si>
    <r>
      <rPr>
        <b/>
        <sz val="12"/>
        <color theme="1"/>
        <rFont val="DFKai-SB"/>
        <family val="4"/>
        <charset val="136"/>
      </rPr>
      <t>衛生福利部</t>
    </r>
    <r>
      <rPr>
        <b/>
        <sz val="12"/>
        <color rgb="FF0070C0"/>
        <rFont val="標楷體"/>
        <family val="4"/>
        <charset val="136"/>
      </rPr>
      <t>花蓮醫院</t>
    </r>
    <r>
      <rPr>
        <b/>
        <sz val="12"/>
        <color theme="1"/>
        <rFont val="標楷體"/>
        <family val="4"/>
        <charset val="136"/>
      </rPr>
      <t>附設社區式服務類長期照顧服務機構-日間照顧中心</t>
    </r>
  </si>
  <si>
    <r>
      <rPr>
        <b/>
        <sz val="12"/>
        <color theme="1"/>
        <rFont val="DFKai-SB"/>
        <family val="4"/>
        <charset val="136"/>
      </rPr>
      <t>花蓮縣橘色照護協會附設花蓮縣私立</t>
    </r>
    <r>
      <rPr>
        <b/>
        <sz val="12"/>
        <color rgb="FF0070C0"/>
        <rFont val="標楷體"/>
        <family val="4"/>
        <charset val="136"/>
      </rPr>
      <t>橘色</t>
    </r>
    <r>
      <rPr>
        <b/>
        <sz val="12"/>
        <color theme="1"/>
        <rFont val="標楷體"/>
        <family val="4"/>
        <charset val="136"/>
      </rPr>
      <t>社區長照機構</t>
    </r>
  </si>
  <si>
    <r>
      <rPr>
        <b/>
        <sz val="12"/>
        <color theme="1"/>
        <rFont val="DFKai-SB"/>
        <family val="4"/>
        <charset val="136"/>
      </rPr>
      <t>社團法人花蓮縣老人暨家庭關懷協會附設花蓮縣私立</t>
    </r>
    <r>
      <rPr>
        <b/>
        <sz val="12"/>
        <color rgb="FF0070C0"/>
        <rFont val="標楷體"/>
        <family val="4"/>
        <charset val="136"/>
      </rPr>
      <t>老家</t>
    </r>
    <r>
      <rPr>
        <b/>
        <sz val="12"/>
        <color theme="1"/>
        <rFont val="標楷體"/>
        <family val="4"/>
        <charset val="136"/>
      </rPr>
      <t>社區長照機構</t>
    </r>
  </si>
  <si>
    <r>
      <rPr>
        <b/>
        <sz val="12"/>
        <color theme="1"/>
        <rFont val="DFKai-SB"/>
        <family val="4"/>
        <charset val="136"/>
      </rPr>
      <t>社團法人中華民國士林靈糧堂社會福利協會附設花蓮縣私立</t>
    </r>
    <r>
      <rPr>
        <b/>
        <sz val="12"/>
        <color rgb="FF0070C0"/>
        <rFont val="標楷體"/>
        <family val="4"/>
        <charset val="136"/>
      </rPr>
      <t>米崙</t>
    </r>
    <r>
      <rPr>
        <b/>
        <sz val="12"/>
        <color theme="1"/>
        <rFont val="標楷體"/>
        <family val="4"/>
        <charset val="136"/>
      </rPr>
      <t>社區長照機構</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</si>
  <si>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花蓮</t>
    </r>
    <r>
      <rPr>
        <b/>
        <sz val="12"/>
        <color theme="1"/>
        <rFont val="標楷體"/>
        <family val="4"/>
        <charset val="136"/>
      </rPr>
      <t>綜合長照機構</t>
    </r>
  </si>
  <si>
    <r>
      <rPr>
        <b/>
        <sz val="12"/>
        <color theme="1"/>
        <rFont val="DFKai-SB"/>
        <family val="4"/>
        <charset val="136"/>
      </rPr>
      <t>佛教慈濟醫療財團法人附設私立</t>
    </r>
    <r>
      <rPr>
        <b/>
        <sz val="12"/>
        <color rgb="FF2E75B5"/>
        <rFont val="標楷體"/>
        <family val="4"/>
        <charset val="136"/>
      </rPr>
      <t>花蓮慈濟</t>
    </r>
    <r>
      <rPr>
        <b/>
        <sz val="12"/>
        <color theme="1"/>
        <rFont val="標楷體"/>
        <family val="4"/>
        <charset val="136"/>
      </rPr>
      <t>社區長照機構</t>
    </r>
  </si>
  <si>
    <r>
      <rPr>
        <b/>
        <sz val="12"/>
        <color theme="1"/>
        <rFont val="DFKai-SB"/>
        <family val="4"/>
        <charset val="136"/>
      </rPr>
      <t>國軍退除役官兵輔導委員會花蓮榮譽國民之家附設</t>
    </r>
    <r>
      <rPr>
        <b/>
        <sz val="12"/>
        <color theme="8"/>
        <rFont val="標楷體"/>
        <family val="4"/>
        <charset val="136"/>
      </rPr>
      <t>山青</t>
    </r>
    <r>
      <rPr>
        <b/>
        <sz val="12"/>
        <color theme="1"/>
        <rFont val="標楷體"/>
        <family val="4"/>
        <charset val="136"/>
      </rPr>
      <t>社區長照機構</t>
    </r>
  </si>
  <si>
    <r>
      <rPr>
        <b/>
        <sz val="12"/>
        <color theme="1"/>
        <rFont val="DFKai-SB"/>
        <family val="4"/>
        <charset val="136"/>
      </rPr>
      <t>財團法人中華民國佛教慈濟慈善事業基金會附設花蓮縣私立</t>
    </r>
    <r>
      <rPr>
        <b/>
        <sz val="12"/>
        <color rgb="FF3C78D8"/>
        <rFont val="DFKai-SB"/>
        <family val="4"/>
        <charset val="136"/>
      </rPr>
      <t>樂健康</t>
    </r>
    <r>
      <rPr>
        <b/>
        <sz val="12"/>
        <color theme="1"/>
        <rFont val="DFKai-SB"/>
        <family val="4"/>
        <charset val="136"/>
      </rPr>
      <t>社區長照機構</t>
    </r>
  </si>
  <si>
    <t>社團法人中華民國士林靈糧堂社會福利協會(花蓮市)</t>
  </si>
  <si>
    <r>
      <rPr>
        <b/>
        <sz val="14"/>
        <color rgb="FF000000"/>
        <rFont val="DFKai-SB"/>
        <family val="4"/>
        <charset val="136"/>
      </rPr>
      <t>1.</t>
    </r>
    <r>
      <rPr>
        <b/>
        <sz val="14"/>
        <color rgb="FFFF0000"/>
        <rFont val="標楷體"/>
        <family val="4"/>
        <charset val="136"/>
      </rPr>
      <t>紅色</t>
    </r>
    <r>
      <rPr>
        <b/>
        <sz val="14"/>
        <color rgb="FF000000"/>
        <rFont val="標楷體"/>
        <family val="4"/>
        <charset val="136"/>
      </rPr>
      <t>數字己設定計算公式，請勿修改 
2</t>
    </r>
    <r>
      <rPr>
        <b/>
        <sz val="14"/>
        <color rgb="FF0070C0"/>
        <rFont val="標楷體"/>
        <family val="4"/>
        <charset val="136"/>
      </rPr>
      <t>.藍色</t>
    </r>
    <r>
      <rPr>
        <b/>
        <sz val="14"/>
        <color rgb="FF000000"/>
        <rFont val="標楷體"/>
        <family val="4"/>
        <charset val="136"/>
      </rPr>
      <t>數字及下方表格〝當月新增人數〞欄位請自行填寫
3.</t>
    </r>
    <r>
      <rPr>
        <b/>
        <sz val="14"/>
        <color rgb="FF00B050"/>
        <rFont val="標楷體"/>
        <family val="4"/>
        <charset val="136"/>
      </rPr>
      <t>單位名稱、統計期間、機構名稱</t>
    </r>
    <r>
      <rPr>
        <b/>
        <sz val="14"/>
        <color rgb="FF000000"/>
        <rFont val="標楷體"/>
        <family val="4"/>
        <charset val="136"/>
      </rPr>
      <t>等欄位為下拉式選單，請勿自行變更或刪減服務單位順序
4.此表單只需填寫當月照管中心派案給A單位的個案(</t>
    </r>
    <r>
      <rPr>
        <b/>
        <sz val="14"/>
        <color rgb="FFFF0000"/>
        <rFont val="標楷體"/>
        <family val="4"/>
        <charset val="136"/>
      </rPr>
      <t>複評</t>
    </r>
    <r>
      <rPr>
        <b/>
        <sz val="14"/>
        <color rgb="FF000000"/>
        <rFont val="標楷體"/>
        <family val="4"/>
        <charset val="136"/>
      </rPr>
      <t>、</t>
    </r>
    <r>
      <rPr>
        <b/>
        <sz val="14"/>
        <color rgb="FFFF0000"/>
        <rFont val="標楷體"/>
        <family val="4"/>
        <charset val="136"/>
      </rPr>
      <t>初評</t>
    </r>
    <r>
      <rPr>
        <b/>
        <sz val="14"/>
        <color rgb="FF000000"/>
        <rFont val="標楷體"/>
        <family val="4"/>
        <charset val="136"/>
      </rPr>
      <t>、</t>
    </r>
    <r>
      <rPr>
        <b/>
        <sz val="14"/>
        <color rgb="FFFF0000"/>
        <rFont val="標楷體"/>
        <family val="4"/>
        <charset val="136"/>
      </rPr>
      <t>出備</t>
    </r>
    <r>
      <rPr>
        <b/>
        <sz val="14"/>
        <color rgb="FF000000"/>
        <rFont val="標楷體"/>
        <family val="4"/>
        <charset val="136"/>
      </rPr>
      <t>案及</t>
    </r>
    <r>
      <rPr>
        <b/>
        <sz val="14"/>
        <color rgb="FFFF0000"/>
        <rFont val="標楷體"/>
        <family val="4"/>
        <charset val="136"/>
      </rPr>
      <t>轉換A單位</t>
    </r>
    <r>
      <rPr>
        <b/>
        <sz val="14"/>
        <color rgb="FF000000"/>
        <rFont val="標楷體"/>
        <family val="4"/>
        <charset val="136"/>
      </rPr>
      <t>等四種類別)，AA01及其他因素派案不需列入計算
5.若待派人數為0，請於待派說明欄填寫〝</t>
    </r>
    <r>
      <rPr>
        <b/>
        <sz val="14"/>
        <color rgb="FFFF0000"/>
        <rFont val="標楷體"/>
        <family val="4"/>
        <charset val="136"/>
      </rPr>
      <t>無</t>
    </r>
    <r>
      <rPr>
        <b/>
        <sz val="14"/>
        <color rgb="FF000000"/>
        <rFont val="標楷體"/>
        <family val="4"/>
        <charset val="136"/>
      </rPr>
      <t>〞
6.照管中心派A合計=A單位派B合計
6.</t>
    </r>
    <r>
      <rPr>
        <b/>
        <sz val="14"/>
        <color rgb="FFFF0000"/>
        <rFont val="標楷體"/>
        <family val="4"/>
        <charset val="136"/>
      </rPr>
      <t>每月10日前</t>
    </r>
    <r>
      <rPr>
        <b/>
        <sz val="14"/>
        <color rgb="FF000000"/>
        <rFont val="標楷體"/>
        <family val="4"/>
        <charset val="136"/>
      </rPr>
      <t>請上雲端進行填寫，紙本列印出核章並於</t>
    </r>
    <r>
      <rPr>
        <b/>
        <sz val="14"/>
        <color rgb="FFFF0000"/>
        <rFont val="標楷體"/>
        <family val="4"/>
        <charset val="136"/>
      </rPr>
      <t>每月15日前</t>
    </r>
    <r>
      <rPr>
        <b/>
        <sz val="14"/>
        <color rgb="FF000000"/>
        <rFont val="標楷體"/>
        <family val="4"/>
        <charset val="136"/>
      </rPr>
      <t>繳交至衛生局
7.</t>
    </r>
    <r>
      <rPr>
        <b/>
        <sz val="14"/>
        <color rgb="FFFF0000"/>
        <rFont val="標楷體"/>
        <family val="4"/>
        <charset val="136"/>
      </rPr>
      <t>每月11日</t>
    </r>
    <r>
      <rPr>
        <b/>
        <sz val="14"/>
        <color rgb="FF000000"/>
        <rFont val="標楷體"/>
        <family val="4"/>
        <charset val="136"/>
      </rPr>
      <t>關閉雲端編輯權限</t>
    </r>
  </si>
  <si>
    <t>1.朱美娥(初評)：2/26朱若慈照專訪視，3/3督導一量表核過，3/3 A計畫送審，3/4 A計畫通過。
2.鍾福堂(初評)：2/24張淑媚照專訪視，2/26 A計畫通過，尚未確定服務單位。
3.王瀞穗(初評)：2/26陳錦秋照專訪視，3/2督導一量表核過，3/3 A計畫通過。
4.施仲俊(初評)：2/25朱若慈照專訪視，3/2督導一量表核過，3/2 A計畫送審，3/3 A計畫通過。
5.燕文建(初評)：2/26陳錦秋照專訪視，3/2督導一量表核過，3/3 A計畫通過。
6.蕭石照(複評)：2/11莊心薇照專訪視，2/13督導一量表核過，2/13 A計畫通過，僅使用陪同就醫服務，待有需求時照會。
7.林素鯨(複評)：2/23照專訪視，2/24督導一量表核過，2/25 A計畫通過，服務次月照會。
8.陳鳳鳳(複評)：2/23莊心薇照專訪視，2/25督導一量表核過，2/26 A計畫通過，服務次月照會。
9.林福興(複評)：2/23莊心薇照專訪視，2/25督導一量表核過，2/26 A計畫送審，3/2 A計畫通過。
10.陳火獅(複評)：2/24張淑媚照專訪視，2/25督導一量表核過，2/26第一次送審退件，3/2 A計畫通過。
11.蔡秋菊(複評)：2/24張淑媚照專訪視，2/25督導一量表核過，2/26第一次送審退件，3/2 A計畫通過。
12.余美玉(複評)：2/23陳子圓照專訪視，2/26督導一量表核過，3/2 A計畫送審通過。
13.姜美雪(複評)：2/23陳子圓照專訪視，2/26督導一量表核過，3/2 A計畫送審通過。
14.游碧花(複評)：2/23陳子圓照專訪視，2/26督導一量表核過，3/2 A計畫送審通過。
15.林却妹(複評)：2/25朱若慈照專訪視，3/4督導一量表核過，3/4 A計畫送審通過。
16.梁琇里(複評)：2/25朱若慈照專訪視，3/4督導一量表核過，3/4 A計畫送審通過。
17.林富美(複評)：2/26陳錦秋照專訪視，3/3督導一量表核過，3/4 A計畫送審通過。
18.廖晉賢(複評)：2/26莊心薇照專訪視，2/26督導一量表核過，3/3 A計畫送審通過。
19.僅使用喘息服務：林蓮英、黃鳳英</t>
  </si>
  <si>
    <r>
      <rPr>
        <b/>
        <sz val="12"/>
        <color theme="1"/>
        <rFont val="DFKai-SB"/>
        <family val="4"/>
        <charset val="136"/>
      </rPr>
      <t>花蓮縣私立</t>
    </r>
    <r>
      <rPr>
        <b/>
        <sz val="12"/>
        <color rgb="FF0070C0"/>
        <rFont val="標楷體"/>
        <family val="4"/>
        <charset val="136"/>
      </rPr>
      <t>老家</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</si>
  <si>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有福</t>
    </r>
    <r>
      <rPr>
        <b/>
        <sz val="12"/>
        <color theme="1"/>
        <rFont val="標楷體"/>
        <family val="4"/>
        <charset val="136"/>
      </rPr>
      <t>居家式服務類長期照顧服務機構</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</si>
  <si>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花蓮綜合</t>
    </r>
    <r>
      <rPr>
        <b/>
        <sz val="12"/>
        <color theme="1"/>
        <rFont val="標楷體"/>
        <family val="4"/>
        <charset val="136"/>
      </rPr>
      <t>長照機構</t>
    </r>
  </si>
  <si>
    <r>
      <rPr>
        <b/>
        <sz val="12"/>
        <color theme="1"/>
        <rFont val="DFKai-SB"/>
        <family val="4"/>
        <charset val="136"/>
      </rPr>
      <t>花蓮縣私立</t>
    </r>
    <r>
      <rPr>
        <b/>
        <sz val="12"/>
        <color rgb="FF0070C0"/>
        <rFont val="Arial"/>
        <family val="2"/>
      </rPr>
      <t>富爾捷</t>
    </r>
    <r>
      <rPr>
        <b/>
        <sz val="12"/>
        <color theme="1"/>
        <rFont val="Arial"/>
        <family val="2"/>
      </rPr>
      <t>居家式服務類長期照顧服務機構</t>
    </r>
  </si>
  <si>
    <r>
      <rPr>
        <b/>
        <sz val="12"/>
        <color theme="1"/>
        <rFont val="DFKai-SB"/>
        <family val="4"/>
        <charset val="136"/>
      </rPr>
      <t>花蓮縣私立</t>
    </r>
    <r>
      <rPr>
        <b/>
        <sz val="12"/>
        <color rgb="FF0070C0"/>
        <rFont val="標楷體"/>
        <family val="4"/>
        <charset val="136"/>
      </rPr>
      <t>花蓮慈濟</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</si>
  <si>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舒漾</t>
    </r>
    <r>
      <rPr>
        <b/>
        <sz val="12"/>
        <color theme="1"/>
        <rFont val="標楷體"/>
        <family val="4"/>
        <charset val="136"/>
      </rPr>
      <t>居家式服務類長期照顧服務機構</t>
    </r>
  </si>
  <si>
    <r>
      <rPr>
        <b/>
        <sz val="12"/>
        <color theme="1"/>
        <rFont val="DFKai-SB"/>
        <family val="4"/>
        <charset val="136"/>
      </rPr>
      <t>有限責任臺灣</t>
    </r>
    <r>
      <rPr>
        <b/>
        <sz val="12"/>
        <color rgb="FF0070C0"/>
        <rFont val="Arial"/>
        <family val="2"/>
      </rPr>
      <t>第二照顧</t>
    </r>
    <r>
      <rPr>
        <b/>
        <sz val="12"/>
        <color theme="1"/>
        <rFont val="Arial"/>
        <family val="2"/>
      </rPr>
      <t>服務勞動合作社附設花蓮縣私立居家式服務類長期照顧服務機構</t>
    </r>
  </si>
  <si>
    <r>
      <rPr>
        <b/>
        <sz val="12"/>
        <color theme="1"/>
        <rFont val="DFKai-SB"/>
        <family val="4"/>
        <charset val="136"/>
      </rPr>
      <t>花蓮縣私立</t>
    </r>
    <r>
      <rPr>
        <b/>
        <sz val="12"/>
        <color rgb="FF0070C0"/>
        <rFont val="標楷體"/>
        <family val="4"/>
        <charset val="136"/>
      </rPr>
      <t>安馨</t>
    </r>
    <r>
      <rPr>
        <b/>
        <sz val="12"/>
        <color theme="1"/>
        <rFont val="標楷體"/>
        <family val="4"/>
        <charset val="136"/>
      </rPr>
      <t>居家式服務類長期照顧服務機構</t>
    </r>
  </si>
  <si>
    <r>
      <rPr>
        <b/>
        <sz val="12"/>
        <color theme="1"/>
        <rFont val="DFKai-SB"/>
        <family val="4"/>
        <charset val="136"/>
      </rPr>
      <t>花蓮縣私立</t>
    </r>
    <r>
      <rPr>
        <b/>
        <sz val="12"/>
        <color rgb="FF0070C0"/>
        <rFont val="Arial"/>
        <family val="2"/>
      </rPr>
      <t>沛恩</t>
    </r>
    <r>
      <rPr>
        <b/>
        <sz val="12"/>
        <color theme="1"/>
        <rFont val="Arial"/>
        <family val="2"/>
      </rPr>
      <t>居家式服務類長期照顧服務機構</t>
    </r>
  </si>
  <si>
    <r>
      <rPr>
        <b/>
        <sz val="12"/>
        <color theme="1"/>
        <rFont val="DFKai-SB"/>
        <family val="4"/>
        <charset val="136"/>
      </rPr>
      <t>花蓮縣私立</t>
    </r>
    <r>
      <rPr>
        <b/>
        <sz val="12"/>
        <color rgb="FF0070C0"/>
        <rFont val="Arial"/>
        <family val="2"/>
      </rPr>
      <t>真善美</t>
    </r>
    <r>
      <rPr>
        <b/>
        <sz val="12"/>
        <color theme="1"/>
        <rFont val="Arial"/>
        <family val="2"/>
      </rPr>
      <t>居家長照機構</t>
    </r>
  </si>
  <si>
    <r>
      <rPr>
        <b/>
        <sz val="12"/>
        <color theme="1"/>
        <rFont val="DFKai-SB"/>
        <family val="4"/>
        <charset val="136"/>
      </rPr>
      <t>花蓮縣私立</t>
    </r>
    <r>
      <rPr>
        <b/>
        <sz val="12"/>
        <color rgb="FF0070C0"/>
        <rFont val="Arial"/>
        <family val="2"/>
      </rPr>
      <t>康樂</t>
    </r>
    <r>
      <rPr>
        <b/>
        <sz val="12"/>
        <color theme="1"/>
        <rFont val="Arial"/>
        <family val="2"/>
      </rPr>
      <t>居家式服務類長期照顧服務機構</t>
    </r>
  </si>
  <si>
    <r>
      <rPr>
        <b/>
        <sz val="12"/>
        <color theme="1"/>
        <rFont val="DFKai-SB"/>
        <family val="4"/>
        <charset val="136"/>
      </rPr>
      <t>花蓮縣私立</t>
    </r>
    <r>
      <rPr>
        <b/>
        <sz val="12"/>
        <color rgb="FF0070C0"/>
        <rFont val="標楷體"/>
        <family val="4"/>
        <charset val="136"/>
      </rPr>
      <t>愛家</t>
    </r>
    <r>
      <rPr>
        <b/>
        <sz val="12"/>
        <color theme="1"/>
        <rFont val="標楷體"/>
        <family val="4"/>
        <charset val="136"/>
      </rPr>
      <t>居家長照機構</t>
    </r>
  </si>
  <si>
    <r>
      <rPr>
        <b/>
        <sz val="12"/>
        <color theme="1"/>
        <rFont val="DFKai-SB"/>
        <family val="4"/>
        <charset val="136"/>
      </rPr>
      <t>私立</t>
    </r>
    <r>
      <rPr>
        <b/>
        <sz val="12"/>
        <color rgb="FF0070C0"/>
        <rFont val="標楷體"/>
        <family val="4"/>
        <charset val="136"/>
      </rPr>
      <t>富沐</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</si>
  <si>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肯兆固</t>
    </r>
    <r>
      <rPr>
        <b/>
        <sz val="12"/>
        <color theme="1"/>
        <rFont val="標楷體"/>
        <family val="4"/>
        <charset val="136"/>
      </rPr>
      <t>居家式服務類長期照顧服務機構</t>
    </r>
  </si>
  <si>
    <r>
      <rPr>
        <b/>
        <sz val="12"/>
        <color theme="1"/>
        <rFont val="DFKai-SB"/>
        <family val="4"/>
        <charset val="136"/>
      </rPr>
      <t>花蓮縣</t>
    </r>
    <r>
      <rPr>
        <b/>
        <sz val="12"/>
        <color rgb="FF0070C0"/>
        <rFont val="標楷體"/>
        <family val="4"/>
        <charset val="136"/>
      </rPr>
      <t>光祐</t>
    </r>
    <r>
      <rPr>
        <b/>
        <sz val="12"/>
        <color theme="1"/>
        <rFont val="標楷體"/>
        <family val="4"/>
        <charset val="136"/>
      </rPr>
      <t>私立居家式服務類長期照顧服務機構</t>
    </r>
  </si>
  <si>
    <r>
      <rPr>
        <b/>
        <sz val="12"/>
        <color theme="1"/>
        <rFont val="DFKai-SB"/>
        <family val="4"/>
        <charset val="136"/>
      </rPr>
      <t>花蓮縣私立</t>
    </r>
    <r>
      <rPr>
        <b/>
        <sz val="12"/>
        <color rgb="FF0070C0"/>
        <rFont val="Arial"/>
        <family val="2"/>
      </rPr>
      <t>敬親</t>
    </r>
    <r>
      <rPr>
        <b/>
        <sz val="12"/>
        <color theme="1"/>
        <rFont val="Arial"/>
        <family val="2"/>
      </rPr>
      <t>居家長照機構</t>
    </r>
  </si>
  <si>
    <r>
      <rPr>
        <b/>
        <sz val="12"/>
        <color theme="1"/>
        <rFont val="DFKai-SB"/>
        <family val="4"/>
        <charset val="136"/>
      </rPr>
      <t>花蓮縣私立</t>
    </r>
    <r>
      <rPr>
        <b/>
        <sz val="12"/>
        <color rgb="FF0070C0"/>
        <rFont val="標楷體"/>
        <family val="4"/>
        <charset val="136"/>
      </rPr>
      <t>心安家</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</si>
  <si>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窩心</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</si>
  <si>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永樂</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</si>
  <si>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一鍵通</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</si>
  <si>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佑安</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</si>
  <si>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宏福</t>
    </r>
    <r>
      <rPr>
        <b/>
        <sz val="12"/>
        <color theme="1"/>
        <rFont val="標楷體"/>
        <family val="4"/>
        <charset val="136"/>
      </rPr>
      <t>居家長照機構</t>
    </r>
  </si>
  <si>
    <r>
      <rPr>
        <b/>
        <sz val="12"/>
        <color theme="1"/>
        <rFont val="DFKai-SB"/>
        <family val="4"/>
        <charset val="136"/>
      </rPr>
      <t>私立</t>
    </r>
    <r>
      <rPr>
        <b/>
        <sz val="12"/>
        <color rgb="FF0070C0"/>
        <rFont val="Arial"/>
        <family val="2"/>
      </rPr>
      <t>芥菜種會</t>
    </r>
    <r>
      <rPr>
        <b/>
        <sz val="12"/>
        <color theme="1"/>
        <rFont val="Arial"/>
        <family val="2"/>
      </rPr>
      <t>居家長照機構</t>
    </r>
  </si>
  <si>
    <r>
      <rPr>
        <b/>
        <sz val="12"/>
        <color theme="1"/>
        <rFont val="DFKai-SB"/>
        <family val="4"/>
        <charset val="136"/>
      </rPr>
      <t>花蓮縣私立</t>
    </r>
    <r>
      <rPr>
        <b/>
        <sz val="12"/>
        <color rgb="FF0070C0"/>
        <rFont val="標楷體"/>
        <family val="4"/>
        <charset val="136"/>
      </rPr>
      <t>悅昇</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</si>
  <si>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恒好</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</si>
  <si>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蒲心</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</si>
  <si>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永護寧</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</si>
  <si>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慈惠</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</si>
  <si>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陸陸</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</si>
  <si>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安家</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</si>
  <si>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福田</t>
    </r>
    <r>
      <rPr>
        <b/>
        <sz val="12"/>
        <color theme="1"/>
        <rFont val="標楷體"/>
        <family val="4"/>
        <charset val="136"/>
      </rPr>
      <t>健康居家長照機構</t>
    </r>
  </si>
  <si>
    <r>
      <rPr>
        <b/>
        <sz val="12"/>
        <color theme="1"/>
        <rFont val="DFKai-SB"/>
        <family val="4"/>
        <charset val="136"/>
      </rPr>
      <t>花蓮縣私立</t>
    </r>
    <r>
      <rPr>
        <b/>
        <sz val="12"/>
        <color rgb="FF0070C0"/>
        <rFont val="標楷體"/>
        <family val="4"/>
        <charset val="136"/>
      </rPr>
      <t>有愛</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</si>
  <si>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好好</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</si>
  <si>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瑞恩</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</si>
  <si>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門諾吉安綜合</t>
    </r>
    <r>
      <rPr>
        <b/>
        <sz val="12"/>
        <color theme="1"/>
        <rFont val="標楷體"/>
        <family val="4"/>
        <charset val="136"/>
      </rPr>
      <t>長照機構</t>
    </r>
  </si>
  <si>
    <r>
      <rPr>
        <b/>
        <sz val="12"/>
        <color theme="1"/>
        <rFont val="DFKai-SB"/>
        <family val="4"/>
        <charset val="136"/>
      </rPr>
      <t>衛生福利部</t>
    </r>
    <r>
      <rPr>
        <b/>
        <sz val="12"/>
        <color rgb="FF0070C0"/>
        <rFont val="標楷體"/>
        <family val="4"/>
        <charset val="136"/>
      </rPr>
      <t>花蓮醫院</t>
    </r>
    <r>
      <rPr>
        <b/>
        <sz val="12"/>
        <color theme="1"/>
        <rFont val="標楷體"/>
        <family val="4"/>
        <charset val="136"/>
      </rPr>
      <t>附設社區式服務類長期照顧服務機構</t>
    </r>
  </si>
  <si>
    <r>
      <rPr>
        <b/>
        <sz val="12"/>
        <color rgb="FF0070C0"/>
        <rFont val="標楷體"/>
        <family val="4"/>
        <charset val="136"/>
      </rPr>
      <t>國軍花蓮總醫院</t>
    </r>
    <r>
      <rPr>
        <b/>
        <sz val="12"/>
        <color theme="1"/>
        <rFont val="標楷體"/>
        <family val="4"/>
        <charset val="136"/>
      </rPr>
      <t>附設民眾診療服務處附設一般護理之家</t>
    </r>
  </si>
  <si>
    <r>
      <rPr>
        <b/>
        <sz val="12"/>
        <color theme="1"/>
        <rFont val="DFKai-SB"/>
        <family val="4"/>
        <charset val="136"/>
      </rPr>
      <t>國軍退除役官兵輔導委員會花蓮榮譽國民之家附設</t>
    </r>
    <r>
      <rPr>
        <b/>
        <sz val="12"/>
        <color rgb="FF0070C0"/>
        <rFont val="標楷體"/>
        <family val="4"/>
        <charset val="136"/>
      </rPr>
      <t>山青</t>
    </r>
    <r>
      <rPr>
        <b/>
        <sz val="12"/>
        <color theme="1"/>
        <rFont val="標楷體"/>
        <family val="4"/>
        <charset val="136"/>
      </rPr>
      <t>社區長照機構</t>
    </r>
  </si>
  <si>
    <r>
      <rPr>
        <b/>
        <sz val="12"/>
        <color theme="1"/>
        <rFont val="DFKai-SB"/>
        <family val="4"/>
        <charset val="136"/>
      </rPr>
      <t>佛教慈濟醫療財團法人附設私立</t>
    </r>
    <r>
      <rPr>
        <b/>
        <sz val="12"/>
        <color rgb="FF0070C0"/>
        <rFont val="標楷體"/>
        <family val="4"/>
        <charset val="136"/>
      </rPr>
      <t>花蓮慈濟</t>
    </r>
    <r>
      <rPr>
        <b/>
        <sz val="12"/>
        <color theme="1"/>
        <rFont val="標楷體"/>
        <family val="4"/>
        <charset val="136"/>
      </rPr>
      <t>社區長照機構</t>
    </r>
  </si>
  <si>
    <r>
      <rPr>
        <b/>
        <sz val="12"/>
        <color theme="1"/>
        <rFont val="DFKai-SB"/>
        <family val="4"/>
        <charset val="136"/>
      </rPr>
      <t>衛生福利部</t>
    </r>
    <r>
      <rPr>
        <b/>
        <sz val="12"/>
        <color rgb="FF0070C0"/>
        <rFont val="標楷體"/>
        <family val="4"/>
        <charset val="136"/>
      </rPr>
      <t>東區老人之家</t>
    </r>
  </si>
  <si>
    <r>
      <rPr>
        <b/>
        <sz val="12"/>
        <color theme="1"/>
        <rFont val="DFKai-SB"/>
        <family val="4"/>
        <charset val="136"/>
      </rPr>
      <t>花蓮縣橘色照護協會附設花蓮縣私立</t>
    </r>
    <r>
      <rPr>
        <b/>
        <sz val="12"/>
        <color rgb="FF0070C0"/>
        <rFont val="標楷體"/>
        <family val="4"/>
        <charset val="136"/>
      </rPr>
      <t>橘色</t>
    </r>
    <r>
      <rPr>
        <b/>
        <sz val="12"/>
        <color theme="1"/>
        <rFont val="標楷體"/>
        <family val="4"/>
        <charset val="136"/>
      </rPr>
      <t>長照機構</t>
    </r>
  </si>
  <si>
    <r>
      <rPr>
        <b/>
        <sz val="12"/>
        <color theme="1"/>
        <rFont val="DFKai-SB"/>
        <family val="4"/>
        <charset val="136"/>
      </rPr>
      <t>社團法人花蓮縣老人暨家庭關懷協會附設花蓮縣私立</t>
    </r>
    <r>
      <rPr>
        <b/>
        <sz val="12"/>
        <color rgb="FF0070C0"/>
        <rFont val="標楷體"/>
        <family val="4"/>
        <charset val="136"/>
      </rPr>
      <t>老家</t>
    </r>
    <r>
      <rPr>
        <b/>
        <sz val="12"/>
        <color theme="1"/>
        <rFont val="標楷體"/>
        <family val="4"/>
        <charset val="136"/>
      </rPr>
      <t>社區長照機構</t>
    </r>
  </si>
  <si>
    <r>
      <rPr>
        <b/>
        <sz val="12"/>
        <color theme="1"/>
        <rFont val="DFKai-SB"/>
        <family val="4"/>
        <charset val="136"/>
      </rPr>
      <t>財團法人中華民國佛教慈濟慈善事業基金會附設花蓮縣私立</t>
    </r>
    <r>
      <rPr>
        <b/>
        <sz val="12"/>
        <color rgb="FF3C78D8"/>
        <rFont val="DFKai-SB"/>
        <family val="4"/>
        <charset val="136"/>
      </rPr>
      <t>樂健康社區</t>
    </r>
    <r>
      <rPr>
        <b/>
        <sz val="12"/>
        <color theme="1"/>
        <rFont val="DFKai-SB"/>
        <family val="4"/>
        <charset val="136"/>
      </rPr>
      <t>長照機構</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</si>
  <si>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花蓮</t>
    </r>
    <r>
      <rPr>
        <b/>
        <sz val="12"/>
        <color theme="1"/>
        <rFont val="標楷體"/>
        <family val="4"/>
        <charset val="136"/>
      </rPr>
      <t>綜合長照機構</t>
    </r>
  </si>
  <si>
    <r>
      <rPr>
        <b/>
        <sz val="12"/>
        <color theme="1"/>
        <rFont val="DFKai-SB"/>
        <family val="4"/>
        <charset val="136"/>
      </rPr>
      <t>財團法人中華民國士林靈糧堂社會福利協會附設花蓮私立</t>
    </r>
    <r>
      <rPr>
        <b/>
        <sz val="12"/>
        <color rgb="FF0070C0"/>
        <rFont val="標楷體"/>
        <family val="4"/>
        <charset val="136"/>
      </rPr>
      <t>米崙</t>
    </r>
    <r>
      <rPr>
        <b/>
        <sz val="12"/>
        <color theme="1"/>
        <rFont val="標楷體"/>
        <family val="4"/>
        <charset val="136"/>
      </rPr>
      <t>社區長照機構</t>
    </r>
  </si>
  <si>
    <r>
      <rPr>
        <b/>
        <sz val="12"/>
        <color theme="1"/>
        <rFont val="DFKai-SB"/>
        <family val="4"/>
        <charset val="136"/>
      </rPr>
      <t>花蓮縣私立</t>
    </r>
    <r>
      <rPr>
        <b/>
        <sz val="12"/>
        <color rgb="FF0070C0"/>
        <rFont val="標楷體"/>
        <family val="4"/>
        <charset val="136"/>
      </rPr>
      <t>平安</t>
    </r>
    <r>
      <rPr>
        <b/>
        <sz val="12"/>
        <color theme="1"/>
        <rFont val="標楷體"/>
        <family val="4"/>
        <charset val="136"/>
      </rPr>
      <t>之家社區式服務類長期照顧服務機構</t>
    </r>
  </si>
  <si>
    <r>
      <rPr>
        <b/>
        <sz val="12"/>
        <color theme="1"/>
        <rFont val="DFKai-SB"/>
        <family val="4"/>
        <charset val="136"/>
      </rPr>
      <t>花蓮縣私立</t>
    </r>
    <r>
      <rPr>
        <b/>
        <sz val="12"/>
        <color rgb="FF0070C0"/>
        <rFont val="標楷體"/>
        <family val="4"/>
        <charset val="136"/>
      </rPr>
      <t>恩典</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</si>
  <si>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長青</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</si>
  <si>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關愛如家</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</si>
  <si>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仁康</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</si>
  <si>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溫馨的家</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</si>
  <si>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輩家關懷</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</si>
  <si>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挪亞方舟</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</si>
  <si>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恩佑</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</si>
  <si>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真心</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</si>
  <si>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馬嚕蘇厚</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</si>
  <si>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晟光</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</si>
  <si>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健生</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</si>
  <si>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吉興</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</si>
  <si>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恩雨</t>
    </r>
    <r>
      <rPr>
        <b/>
        <sz val="12"/>
        <color theme="1"/>
        <rFont val="標楷體"/>
        <family val="4"/>
        <charset val="136"/>
      </rPr>
      <t>社區式服務類長期照顧服務機構</t>
    </r>
  </si>
  <si>
    <r>
      <rPr>
        <b/>
        <sz val="12"/>
        <color theme="1"/>
        <rFont val="DFKai-SB"/>
        <family val="4"/>
        <charset val="136"/>
      </rPr>
      <t>臺灣基督教門諾會醫療財團法人</t>
    </r>
    <r>
      <rPr>
        <b/>
        <sz val="12"/>
        <color rgb="FF0070C0"/>
        <rFont val="標楷體"/>
        <family val="4"/>
        <charset val="136"/>
      </rPr>
      <t>門諾醫院</t>
    </r>
  </si>
  <si>
    <r>
      <rPr>
        <b/>
        <sz val="12"/>
        <color rgb="FF0070C0"/>
        <rFont val="標楷體"/>
        <family val="4"/>
        <charset val="136"/>
      </rPr>
      <t>富爾捷</t>
    </r>
    <r>
      <rPr>
        <b/>
        <sz val="12"/>
        <color theme="1"/>
        <rFont val="標楷體"/>
        <family val="4"/>
        <charset val="136"/>
      </rPr>
      <t>居家護理所</t>
    </r>
  </si>
  <si>
    <r>
      <rPr>
        <b/>
        <sz val="12"/>
        <color rgb="FF0070C0"/>
        <rFont val="標楷體"/>
        <family val="4"/>
        <charset val="136"/>
      </rPr>
      <t>舒漾</t>
    </r>
    <r>
      <rPr>
        <b/>
        <sz val="12"/>
        <color theme="1"/>
        <rFont val="標楷體"/>
        <family val="4"/>
        <charset val="136"/>
      </rPr>
      <t>居家護理所</t>
    </r>
  </si>
  <si>
    <r>
      <rPr>
        <b/>
        <sz val="12"/>
        <color theme="1"/>
        <rFont val="DFKai-SB"/>
        <family val="4"/>
        <charset val="136"/>
      </rPr>
      <t>佛教慈濟醫療財團法人</t>
    </r>
    <r>
      <rPr>
        <b/>
        <sz val="12"/>
        <color rgb="FF0070C0"/>
        <rFont val="標楷體"/>
        <family val="4"/>
        <charset val="136"/>
      </rPr>
      <t>花蓮慈濟醫院-復健醫學部</t>
    </r>
  </si>
  <si>
    <r>
      <rPr>
        <b/>
        <sz val="12"/>
        <color rgb="FF0070C0"/>
        <rFont val="標楷體"/>
        <family val="4"/>
        <charset val="136"/>
      </rPr>
      <t>森元</t>
    </r>
    <r>
      <rPr>
        <b/>
        <sz val="12"/>
        <color theme="1"/>
        <rFont val="標楷體"/>
        <family val="4"/>
        <charset val="136"/>
      </rPr>
      <t>居家物理治療所</t>
    </r>
  </si>
  <si>
    <r>
      <rPr>
        <b/>
        <sz val="12"/>
        <color theme="1"/>
        <rFont val="DFKai-SB"/>
        <family val="4"/>
        <charset val="136"/>
      </rPr>
      <t>臺灣基督教門諾會醫療財團法人附設</t>
    </r>
    <r>
      <rPr>
        <b/>
        <sz val="12"/>
        <color rgb="FF0070C0"/>
        <rFont val="標楷體"/>
        <family val="4"/>
        <charset val="136"/>
      </rPr>
      <t>門諾居家護理所</t>
    </r>
  </si>
  <si>
    <r>
      <rPr>
        <b/>
        <sz val="12"/>
        <color theme="1"/>
        <rFont val="DFKai-SB"/>
        <family val="4"/>
        <charset val="136"/>
      </rPr>
      <t>佛教慈濟醫療財團法人附設</t>
    </r>
    <r>
      <rPr>
        <b/>
        <sz val="12"/>
        <color rgb="FF0070C0"/>
        <rFont val="標楷體"/>
        <family val="4"/>
        <charset val="136"/>
      </rPr>
      <t>花蓮慈濟居家護理所</t>
    </r>
  </si>
  <si>
    <r>
      <rPr>
        <b/>
        <sz val="12"/>
        <color theme="1"/>
        <rFont val="DFKai-SB"/>
        <family val="4"/>
        <charset val="136"/>
      </rPr>
      <t>衛生福利部</t>
    </r>
    <r>
      <rPr>
        <b/>
        <sz val="12"/>
        <color rgb="FF0070C0"/>
        <rFont val="標楷體"/>
        <family val="4"/>
        <charset val="136"/>
      </rPr>
      <t>花蓮醫院附設居家護理所</t>
    </r>
  </si>
  <si>
    <r>
      <rPr>
        <b/>
        <sz val="12"/>
        <color rgb="FF0070C0"/>
        <rFont val="標楷體"/>
        <family val="4"/>
        <charset val="136"/>
      </rPr>
      <t>民安</t>
    </r>
    <r>
      <rPr>
        <b/>
        <sz val="12"/>
        <color theme="1"/>
        <rFont val="標楷體"/>
        <family val="4"/>
        <charset val="136"/>
      </rPr>
      <t>復健科診所</t>
    </r>
  </si>
  <si>
    <r>
      <rPr>
        <b/>
        <sz val="12"/>
        <color rgb="FF0070C0"/>
        <rFont val="標楷體"/>
        <family val="4"/>
        <charset val="136"/>
      </rPr>
      <t>賦能</t>
    </r>
    <r>
      <rPr>
        <b/>
        <sz val="12"/>
        <color theme="1"/>
        <rFont val="標楷體"/>
        <family val="4"/>
        <charset val="136"/>
      </rPr>
      <t>居家護理所</t>
    </r>
  </si>
  <si>
    <r>
      <rPr>
        <b/>
        <sz val="12"/>
        <color theme="1"/>
        <rFont val="DFKai-SB"/>
        <family val="4"/>
        <charset val="136"/>
      </rPr>
      <t>花蓮縣</t>
    </r>
    <r>
      <rPr>
        <b/>
        <sz val="12"/>
        <color rgb="FF0070C0"/>
        <rFont val="標楷體"/>
        <family val="4"/>
        <charset val="136"/>
      </rPr>
      <t>花蓮市衛生所</t>
    </r>
  </si>
  <si>
    <r>
      <rPr>
        <b/>
        <sz val="12"/>
        <color rgb="FF0070C0"/>
        <rFont val="標楷體"/>
        <family val="4"/>
        <charset val="136"/>
      </rPr>
      <t>拾歲</t>
    </r>
    <r>
      <rPr>
        <b/>
        <sz val="12"/>
        <color theme="1"/>
        <rFont val="標楷體"/>
        <family val="4"/>
        <charset val="136"/>
      </rPr>
      <t>居家護理所</t>
    </r>
  </si>
  <si>
    <r>
      <rPr>
        <b/>
        <sz val="12"/>
        <color rgb="FF0070C0"/>
        <rFont val="標楷體"/>
        <family val="4"/>
        <charset val="136"/>
      </rPr>
      <t>米哩布</t>
    </r>
    <r>
      <rPr>
        <b/>
        <sz val="12"/>
        <color theme="1"/>
        <rFont val="標楷體"/>
        <family val="4"/>
        <charset val="136"/>
      </rPr>
      <t>居家護理所</t>
    </r>
  </si>
  <si>
    <r>
      <rPr>
        <b/>
        <sz val="12"/>
        <color theme="1"/>
        <rFont val="DFKai-SB"/>
        <family val="4"/>
        <charset val="136"/>
      </rPr>
      <t>花蓮縣私立</t>
    </r>
    <r>
      <rPr>
        <b/>
        <sz val="12"/>
        <color rgb="FF2E75B5"/>
        <rFont val="標楷體"/>
        <family val="4"/>
        <charset val="136"/>
      </rPr>
      <t>滿月</t>
    </r>
    <r>
      <rPr>
        <b/>
        <sz val="12"/>
        <color theme="1"/>
        <rFont val="標楷體"/>
        <family val="4"/>
        <charset val="136"/>
      </rPr>
      <t>居家護理所</t>
    </r>
  </si>
  <si>
    <r>
      <rPr>
        <b/>
        <sz val="12"/>
        <color rgb="FF2E75B5"/>
        <rFont val="標楷體"/>
        <family val="4"/>
        <charset val="136"/>
      </rPr>
      <t>熊賀</t>
    </r>
    <r>
      <rPr>
        <b/>
        <sz val="12"/>
        <color theme="1"/>
        <rFont val="標楷體"/>
        <family val="4"/>
        <charset val="136"/>
      </rPr>
      <t>居家護理所</t>
    </r>
  </si>
  <si>
    <r>
      <rPr>
        <b/>
        <sz val="12"/>
        <color rgb="FF0070C0"/>
        <rFont val="標楷體"/>
        <family val="4"/>
        <charset val="136"/>
      </rPr>
      <t>一粒麥子</t>
    </r>
    <r>
      <rPr>
        <b/>
        <sz val="12"/>
        <color theme="1"/>
        <rFont val="標楷體"/>
        <family val="4"/>
        <charset val="136"/>
      </rPr>
      <t>基金會</t>
    </r>
  </si>
  <si>
    <r>
      <rPr>
        <b/>
        <sz val="12"/>
        <color rgb="FF0070C0"/>
        <rFont val="標楷體"/>
        <family val="4"/>
        <charset val="136"/>
      </rPr>
      <t>富爾捷</t>
    </r>
    <r>
      <rPr>
        <b/>
        <sz val="12"/>
        <color theme="1"/>
        <rFont val="標楷體"/>
        <family val="4"/>
        <charset val="136"/>
      </rPr>
      <t>居家護理所</t>
    </r>
  </si>
  <si>
    <r>
      <rPr>
        <b/>
        <sz val="12"/>
        <color theme="1"/>
        <rFont val="DFKai-SB"/>
        <family val="4"/>
        <charset val="136"/>
      </rPr>
      <t>花蓮縣</t>
    </r>
    <r>
      <rPr>
        <b/>
        <sz val="12"/>
        <color rgb="FF0070C0"/>
        <rFont val="標楷體"/>
        <family val="4"/>
        <charset val="136"/>
      </rPr>
      <t>老人暨家庭關懷協會</t>
    </r>
  </si>
  <si>
    <r>
      <rPr>
        <b/>
        <sz val="12"/>
        <color rgb="FF0070C0"/>
        <rFont val="標楷體"/>
        <family val="4"/>
        <charset val="136"/>
      </rPr>
      <t>信義計程車</t>
    </r>
    <r>
      <rPr>
        <b/>
        <sz val="12"/>
        <color theme="1"/>
        <rFont val="標楷體"/>
        <family val="4"/>
        <charset val="136"/>
      </rPr>
      <t>有限公司</t>
    </r>
  </si>
  <si>
    <r>
      <rPr>
        <b/>
        <sz val="12"/>
        <color theme="1"/>
        <rFont val="DFKai-SB"/>
        <family val="4"/>
        <charset val="136"/>
      </rPr>
      <t>社團法人花蓮</t>
    </r>
    <r>
      <rPr>
        <b/>
        <sz val="12"/>
        <color rgb="FF0070C0"/>
        <rFont val="標楷體"/>
        <family val="4"/>
        <charset val="136"/>
      </rPr>
      <t>脊髓損傷福利協進會</t>
    </r>
  </si>
  <si>
    <r>
      <rPr>
        <b/>
        <sz val="12"/>
        <color theme="1"/>
        <rFont val="DFKai-SB"/>
        <family val="4"/>
        <charset val="136"/>
      </rPr>
      <t>社團法人</t>
    </r>
    <r>
      <rPr>
        <b/>
        <sz val="12"/>
        <color rgb="FF0070C0"/>
        <rFont val="標楷體"/>
        <family val="4"/>
        <charset val="136"/>
      </rPr>
      <t>中華廣博</t>
    </r>
    <r>
      <rPr>
        <b/>
        <sz val="12"/>
        <color theme="1"/>
        <rFont val="標楷體"/>
        <family val="4"/>
        <charset val="136"/>
      </rPr>
      <t>長照發展協會</t>
    </r>
  </si>
  <si>
    <r>
      <rPr>
        <b/>
        <sz val="12"/>
        <color theme="1"/>
        <rFont val="DFKai-SB"/>
        <family val="4"/>
        <charset val="136"/>
      </rPr>
      <t>花蓮縣私立</t>
    </r>
    <r>
      <rPr>
        <b/>
        <sz val="12"/>
        <color theme="8"/>
        <rFont val="標楷體"/>
        <family val="4"/>
        <charset val="136"/>
      </rPr>
      <t>沛恩</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</si>
  <si>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老家</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</si>
  <si>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富爾捷</t>
    </r>
    <r>
      <rPr>
        <b/>
        <sz val="12"/>
        <color theme="1"/>
        <rFont val="標楷體"/>
        <family val="4"/>
        <charset val="136"/>
      </rPr>
      <t>居家式服務類長期照顧服務機構</t>
    </r>
  </si>
  <si>
    <r>
      <rPr>
        <b/>
        <sz val="12"/>
        <color theme="1"/>
        <rFont val="DFKai-SB"/>
        <family val="4"/>
        <charset val="136"/>
      </rPr>
      <t>有限責任臺灣</t>
    </r>
    <r>
      <rPr>
        <b/>
        <sz val="12"/>
        <color rgb="FF0070C0"/>
        <rFont val="標楷體"/>
        <family val="4"/>
        <charset val="136"/>
      </rPr>
      <t>第二照顧</t>
    </r>
    <r>
      <rPr>
        <b/>
        <sz val="12"/>
        <color theme="1"/>
        <rFont val="標楷體"/>
        <family val="4"/>
        <charset val="136"/>
      </rPr>
      <t>服務勞動合作社附設花蓮縣私立居家式服務類長期照顧服務機構</t>
    </r>
  </si>
  <si>
    <r>
      <rPr>
        <b/>
        <sz val="12"/>
        <color theme="1"/>
        <rFont val="DFKai-SB"/>
        <family val="4"/>
        <charset val="136"/>
      </rPr>
      <t>花蓮縣私立</t>
    </r>
    <r>
      <rPr>
        <b/>
        <sz val="12"/>
        <color theme="8"/>
        <rFont val="標楷體"/>
        <family val="4"/>
        <charset val="136"/>
      </rPr>
      <t>舒漾</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</si>
  <si>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有福</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</si>
  <si>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花蓮慈濟</t>
    </r>
    <r>
      <rPr>
        <b/>
        <sz val="12"/>
        <color theme="1"/>
        <rFont val="標楷體"/>
        <family val="4"/>
        <charset val="136"/>
      </rPr>
      <t>居家式服務類長期照顧服務機構</t>
    </r>
  </si>
  <si>
    <r>
      <rPr>
        <b/>
        <sz val="12"/>
        <color theme="1"/>
        <rFont val="DFKai-SB"/>
        <family val="4"/>
        <charset val="136"/>
      </rPr>
      <t>財團法人</t>
    </r>
    <r>
      <rPr>
        <b/>
        <sz val="12"/>
        <color theme="8"/>
        <rFont val="標楷體"/>
        <family val="4"/>
        <charset val="136"/>
      </rPr>
      <t>門諾社會福利慈善事業基金會</t>
    </r>
    <r>
      <rPr>
        <b/>
        <sz val="12"/>
        <color theme="1"/>
        <rFont val="標楷體"/>
        <family val="4"/>
        <charset val="136"/>
      </rPr>
      <t>附設花蓮縣私立</t>
    </r>
    <r>
      <rPr>
        <b/>
        <sz val="12"/>
        <color theme="8"/>
        <rFont val="標楷體"/>
        <family val="4"/>
        <charset val="136"/>
      </rPr>
      <t>花蓮綜合</t>
    </r>
    <r>
      <rPr>
        <b/>
        <sz val="12"/>
        <color theme="1"/>
        <rFont val="標楷體"/>
        <family val="4"/>
        <charset val="136"/>
      </rPr>
      <t>長照機構</t>
    </r>
  </si>
  <si>
    <r>
      <rPr>
        <b/>
        <sz val="12"/>
        <color theme="1"/>
        <rFont val="DFKai-SB"/>
        <family val="4"/>
        <charset val="136"/>
      </rPr>
      <t>花蓮縣私立</t>
    </r>
    <r>
      <rPr>
        <b/>
        <sz val="12"/>
        <color theme="8"/>
        <rFont val="標楷體"/>
        <family val="4"/>
        <charset val="136"/>
      </rPr>
      <t>安馨</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</si>
  <si>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真善美</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</si>
  <si>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康樂</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</si>
  <si>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愛家</t>
    </r>
    <r>
      <rPr>
        <b/>
        <sz val="12"/>
        <color theme="1"/>
        <rFont val="標楷體"/>
        <family val="4"/>
        <charset val="136"/>
      </rPr>
      <t>居家長照機構</t>
    </r>
  </si>
  <si>
    <r>
      <rPr>
        <b/>
        <sz val="12"/>
        <color theme="1"/>
        <rFont val="DFKai-SB"/>
        <family val="4"/>
        <charset val="136"/>
      </rPr>
      <t>私立</t>
    </r>
    <r>
      <rPr>
        <b/>
        <sz val="12"/>
        <color theme="8"/>
        <rFont val="標楷體"/>
        <family val="4"/>
        <charset val="136"/>
      </rPr>
      <t>富沐</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</si>
  <si>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肯兆固</t>
    </r>
    <r>
      <rPr>
        <b/>
        <sz val="12"/>
        <color theme="1"/>
        <rFont val="標楷體"/>
        <family val="4"/>
        <charset val="136"/>
      </rPr>
      <t>居家式服務類長期照顧服務機構</t>
    </r>
  </si>
  <si>
    <r>
      <rPr>
        <b/>
        <sz val="12"/>
        <color theme="1"/>
        <rFont val="DFKai-SB"/>
        <family val="4"/>
        <charset val="136"/>
      </rPr>
      <t>花蓮縣</t>
    </r>
    <r>
      <rPr>
        <b/>
        <sz val="12"/>
        <color theme="8"/>
        <rFont val="標楷體"/>
        <family val="4"/>
        <charset val="136"/>
      </rPr>
      <t>光祐</t>
    </r>
    <r>
      <rPr>
        <b/>
        <sz val="12"/>
        <color theme="1"/>
        <rFont val="標楷體"/>
        <family val="4"/>
        <charset val="136"/>
      </rPr>
      <t>私立居家式服務類長期照顧服務機構</t>
    </r>
  </si>
  <si>
    <r>
      <rPr>
        <b/>
        <sz val="12"/>
        <color theme="1"/>
        <rFont val="DFKai-SB"/>
        <family val="4"/>
        <charset val="136"/>
      </rPr>
      <t>花蓮縣私立</t>
    </r>
    <r>
      <rPr>
        <b/>
        <sz val="12"/>
        <color theme="8"/>
        <rFont val="標楷體"/>
        <family val="4"/>
        <charset val="136"/>
      </rPr>
      <t>敬親</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</si>
  <si>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窩心</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</si>
  <si>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心安家</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</si>
  <si>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永樂</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</si>
  <si>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佑安</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</si>
  <si>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宏福</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</si>
  <si>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陸陸</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</si>
  <si>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安家</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</si>
  <si>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福田</t>
    </r>
    <r>
      <rPr>
        <b/>
        <sz val="12"/>
        <color theme="1"/>
        <rFont val="標楷體"/>
        <family val="4"/>
        <charset val="136"/>
      </rPr>
      <t>健康居家長照機構</t>
    </r>
  </si>
  <si>
    <r>
      <rPr>
        <b/>
        <sz val="12"/>
        <color theme="1"/>
        <rFont val="DFKai-SB"/>
        <family val="4"/>
        <charset val="136"/>
      </rPr>
      <t>花蓮縣私立</t>
    </r>
    <r>
      <rPr>
        <b/>
        <sz val="12"/>
        <color theme="8"/>
        <rFont val="標楷體"/>
        <family val="4"/>
        <charset val="136"/>
      </rPr>
      <t>一鍵通</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</si>
  <si>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蒲心</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</si>
  <si>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永護寧</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</si>
  <si>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恒好</t>
    </r>
    <r>
      <rPr>
        <b/>
        <sz val="12"/>
        <color theme="1"/>
        <rFont val="標楷體"/>
        <family val="4"/>
        <charset val="136"/>
      </rPr>
      <t>居家式服務類長期照顧服務機構</t>
    </r>
  </si>
  <si>
    <r>
      <rPr>
        <b/>
        <sz val="12"/>
        <color theme="1"/>
        <rFont val="DFKai-SB"/>
        <family val="4"/>
        <charset val="136"/>
      </rPr>
      <t>私立</t>
    </r>
    <r>
      <rPr>
        <b/>
        <sz val="12"/>
        <color theme="8"/>
        <rFont val="標楷體"/>
        <family val="4"/>
        <charset val="136"/>
      </rPr>
      <t>芥菜種會</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</si>
  <si>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悅昇</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</si>
  <si>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慈惠</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</si>
  <si>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有愛</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</si>
  <si>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好好</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</si>
  <si>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瑞恩</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</si>
  <si>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門諾吉安綜合</t>
    </r>
    <r>
      <rPr>
        <b/>
        <sz val="12"/>
        <color theme="1"/>
        <rFont val="標楷體"/>
        <family val="4"/>
        <charset val="136"/>
      </rPr>
      <t>長照機構</t>
    </r>
  </si>
  <si>
    <r>
      <rPr>
        <b/>
        <sz val="12"/>
        <color theme="1"/>
        <rFont val="DFKai-SB"/>
        <family val="4"/>
        <charset val="136"/>
      </rPr>
      <t>財團法人花蓮縣私立</t>
    </r>
    <r>
      <rPr>
        <b/>
        <sz val="12"/>
        <color rgb="FF0070C0"/>
        <rFont val="標楷體"/>
        <family val="4"/>
        <charset val="136"/>
      </rPr>
      <t>博愛居安廬</t>
    </r>
    <r>
      <rPr>
        <b/>
        <sz val="12"/>
        <color theme="1"/>
        <rFont val="標楷體"/>
        <family val="4"/>
        <charset val="136"/>
      </rPr>
      <t>老人長期照顧中心(養護型)</t>
    </r>
  </si>
  <si>
    <r>
      <rPr>
        <b/>
        <sz val="12"/>
        <color rgb="FF0070C0"/>
        <rFont val="標楷體"/>
        <family val="4"/>
        <charset val="136"/>
      </rPr>
      <t>名揚</t>
    </r>
    <r>
      <rPr>
        <b/>
        <sz val="12"/>
        <color theme="1"/>
        <rFont val="標楷體"/>
        <family val="4"/>
        <charset val="136"/>
      </rPr>
      <t>護理之家</t>
    </r>
  </si>
  <si>
    <r>
      <rPr>
        <b/>
        <sz val="12"/>
        <color theme="1"/>
        <rFont val="DFKai-SB"/>
        <family val="4"/>
        <charset val="136"/>
      </rPr>
      <t>花蓮縣私立</t>
    </r>
    <r>
      <rPr>
        <b/>
        <sz val="12"/>
        <color rgb="FF0070C0"/>
        <rFont val="標楷體"/>
        <family val="4"/>
        <charset val="136"/>
      </rPr>
      <t>長春</t>
    </r>
    <r>
      <rPr>
        <b/>
        <sz val="12"/>
        <color theme="1"/>
        <rFont val="標楷體"/>
        <family val="4"/>
        <charset val="136"/>
      </rPr>
      <t>養護之家</t>
    </r>
  </si>
  <si>
    <r>
      <rPr>
        <b/>
        <sz val="12"/>
        <color theme="1"/>
        <rFont val="DFKai-SB"/>
        <family val="4"/>
        <charset val="136"/>
      </rPr>
      <t>廣鄉長照社團法人附設私立</t>
    </r>
    <r>
      <rPr>
        <b/>
        <sz val="12"/>
        <color rgb="FF0070C0"/>
        <rFont val="標楷體"/>
        <family val="4"/>
        <charset val="136"/>
      </rPr>
      <t>慈輝</t>
    </r>
    <r>
      <rPr>
        <b/>
        <sz val="12"/>
        <color theme="1"/>
        <rFont val="標楷體"/>
        <family val="4"/>
        <charset val="136"/>
      </rPr>
      <t>住宿長照機構</t>
    </r>
  </si>
  <si>
    <r>
      <rPr>
        <b/>
        <sz val="12"/>
        <color theme="1"/>
        <rFont val="DFKai-SB"/>
        <family val="4"/>
        <charset val="136"/>
      </rPr>
      <t>財團法人花蓮縣私立</t>
    </r>
    <r>
      <rPr>
        <b/>
        <sz val="12"/>
        <color rgb="FF0070C0"/>
        <rFont val="標楷體"/>
        <family val="4"/>
        <charset val="136"/>
      </rPr>
      <t>吉豐</t>
    </r>
    <r>
      <rPr>
        <b/>
        <sz val="12"/>
        <color theme="1"/>
        <rFont val="標楷體"/>
        <family val="4"/>
        <charset val="136"/>
      </rPr>
      <t>老人養護所</t>
    </r>
  </si>
  <si>
    <r>
      <rPr>
        <b/>
        <sz val="12"/>
        <color theme="1"/>
        <rFont val="DFKai-SB"/>
        <family val="4"/>
        <charset val="136"/>
      </rPr>
      <t>衛生福利部</t>
    </r>
    <r>
      <rPr>
        <b/>
        <sz val="12"/>
        <color rgb="FF0070C0"/>
        <rFont val="標楷體"/>
        <family val="4"/>
        <charset val="136"/>
      </rPr>
      <t>花蓮醫院附設護理之家</t>
    </r>
  </si>
  <si>
    <r>
      <rPr>
        <b/>
        <sz val="12"/>
        <color theme="1"/>
        <rFont val="DFKai-SB"/>
        <family val="4"/>
        <charset val="136"/>
      </rPr>
      <t>花蓮縣私立</t>
    </r>
    <r>
      <rPr>
        <b/>
        <sz val="12"/>
        <color rgb="FF0070C0"/>
        <rFont val="標楷體"/>
        <family val="4"/>
        <charset val="136"/>
      </rPr>
      <t>崇恩</t>
    </r>
    <r>
      <rPr>
        <b/>
        <sz val="12"/>
        <color theme="1"/>
        <rFont val="標楷體"/>
        <family val="4"/>
        <charset val="136"/>
      </rPr>
      <t>老人長期照顧中心(養護型)</t>
    </r>
  </si>
  <si>
    <r>
      <rPr>
        <b/>
        <sz val="12"/>
        <color theme="1"/>
        <rFont val="DFKai-SB"/>
        <family val="4"/>
        <charset val="136"/>
      </rPr>
      <t>花蓮縣私立</t>
    </r>
    <r>
      <rPr>
        <b/>
        <sz val="12"/>
        <color rgb="FF0070C0"/>
        <rFont val="標楷體"/>
        <family val="4"/>
        <charset val="136"/>
      </rPr>
      <t>惠馨</t>
    </r>
    <r>
      <rPr>
        <b/>
        <sz val="12"/>
        <color theme="1"/>
        <rFont val="標楷體"/>
        <family val="4"/>
        <charset val="136"/>
      </rPr>
      <t>老人長期照顧中心(養護型)</t>
    </r>
  </si>
  <si>
    <r>
      <rPr>
        <b/>
        <sz val="12"/>
        <color theme="1"/>
        <rFont val="DFKai-SB"/>
        <family val="4"/>
        <charset val="136"/>
      </rPr>
      <t>臺灣基督教門諾會醫療財團法人附設</t>
    </r>
    <r>
      <rPr>
        <b/>
        <sz val="12"/>
        <color rgb="FF0070C0"/>
        <rFont val="標楷體"/>
        <family val="4"/>
        <charset val="136"/>
      </rPr>
      <t>門諾壽豐護理之家</t>
    </r>
  </si>
  <si>
    <r>
      <rPr>
        <b/>
        <sz val="12"/>
        <color theme="1"/>
        <rFont val="DFKai-SB"/>
        <family val="4"/>
        <charset val="136"/>
      </rPr>
      <t>花蓮縣私立</t>
    </r>
    <r>
      <rPr>
        <b/>
        <sz val="12"/>
        <color rgb="FF0070C0"/>
        <rFont val="標楷體"/>
        <family val="4"/>
        <charset val="136"/>
      </rPr>
      <t>玉里老人長期照顧中心</t>
    </r>
    <r>
      <rPr>
        <b/>
        <sz val="12"/>
        <color theme="1"/>
        <rFont val="標楷體"/>
        <family val="4"/>
        <charset val="136"/>
      </rPr>
      <t>(養護型)</t>
    </r>
  </si>
  <si>
    <r>
      <rPr>
        <b/>
        <sz val="12"/>
        <color theme="1"/>
        <rFont val="DFKai-SB"/>
        <family val="4"/>
        <charset val="136"/>
      </rPr>
      <t>花蓮縣私立</t>
    </r>
    <r>
      <rPr>
        <b/>
        <sz val="12"/>
        <color rgb="FF0070C0"/>
        <rFont val="標楷體"/>
        <family val="4"/>
        <charset val="136"/>
      </rPr>
      <t>光復老人長期照顧中心</t>
    </r>
  </si>
  <si>
    <r>
      <rPr>
        <b/>
        <sz val="12"/>
        <color theme="1"/>
        <rFont val="DFKai-SB"/>
        <family val="4"/>
        <charset val="136"/>
      </rPr>
      <t>花蓮縣私立</t>
    </r>
    <r>
      <rPr>
        <b/>
        <sz val="12"/>
        <color rgb="FF0070C0"/>
        <rFont val="標楷體"/>
        <family val="4"/>
        <charset val="136"/>
      </rPr>
      <t>愛愛</t>
    </r>
    <r>
      <rPr>
        <b/>
        <sz val="12"/>
        <color theme="1"/>
        <rFont val="標楷體"/>
        <family val="4"/>
        <charset val="136"/>
      </rPr>
      <t>老人長期照顧中心(養護型)</t>
    </r>
  </si>
  <si>
    <r>
      <rPr>
        <b/>
        <sz val="12"/>
        <color theme="1"/>
        <rFont val="DFKai-SB"/>
        <family val="4"/>
        <charset val="136"/>
      </rPr>
      <t>花蓮縣私立</t>
    </r>
    <r>
      <rPr>
        <b/>
        <sz val="12"/>
        <color rgb="FF0070C0"/>
        <rFont val="標楷體"/>
        <family val="4"/>
        <charset val="136"/>
      </rPr>
      <t>康樂</t>
    </r>
    <r>
      <rPr>
        <b/>
        <sz val="12"/>
        <color theme="1"/>
        <rFont val="標楷體"/>
        <family val="4"/>
        <charset val="136"/>
      </rPr>
      <t>心居老人長期照顧中心(養護型)</t>
    </r>
  </si>
  <si>
    <r>
      <rPr>
        <b/>
        <sz val="12"/>
        <color theme="1"/>
        <rFont val="DFKai-SB"/>
        <family val="4"/>
        <charset val="136"/>
      </rPr>
      <t>廣鄉長照社團法人附設私立</t>
    </r>
    <r>
      <rPr>
        <b/>
        <sz val="12"/>
        <color rgb="FF0070C0"/>
        <rFont val="標楷體"/>
        <family val="4"/>
        <charset val="136"/>
      </rPr>
      <t>明心</t>
    </r>
    <r>
      <rPr>
        <b/>
        <sz val="12"/>
        <color theme="1"/>
        <rFont val="標楷體"/>
        <family val="4"/>
        <charset val="136"/>
      </rPr>
      <t>住宿長照機構</t>
    </r>
  </si>
  <si>
    <r>
      <rPr>
        <b/>
        <sz val="12"/>
        <color theme="1"/>
        <rFont val="DFKai-SB"/>
        <family val="4"/>
        <charset val="136"/>
      </rPr>
      <t>衛生福利部</t>
    </r>
    <r>
      <rPr>
        <b/>
        <sz val="12"/>
        <color rgb="FF0070C0"/>
        <rFont val="標楷體"/>
        <family val="4"/>
        <charset val="136"/>
      </rPr>
      <t>花蓮醫院</t>
    </r>
    <r>
      <rPr>
        <b/>
        <sz val="12"/>
        <color theme="1"/>
        <rFont val="標楷體"/>
        <family val="4"/>
        <charset val="136"/>
      </rPr>
      <t>附設社區式服務類長期照顧服務機構-日間照顧中心</t>
    </r>
  </si>
  <si>
    <r>
      <rPr>
        <b/>
        <sz val="12"/>
        <color theme="1"/>
        <rFont val="DFKai-SB"/>
        <family val="4"/>
        <charset val="136"/>
      </rPr>
      <t>花蓮縣橘色照護協會附設花蓮縣私立</t>
    </r>
    <r>
      <rPr>
        <b/>
        <sz val="12"/>
        <color rgb="FF0070C0"/>
        <rFont val="標楷體"/>
        <family val="4"/>
        <charset val="136"/>
      </rPr>
      <t>橘色</t>
    </r>
    <r>
      <rPr>
        <b/>
        <sz val="12"/>
        <color theme="1"/>
        <rFont val="標楷體"/>
        <family val="4"/>
        <charset val="136"/>
      </rPr>
      <t>社區長照機構</t>
    </r>
  </si>
  <si>
    <r>
      <rPr>
        <b/>
        <sz val="12"/>
        <color theme="1"/>
        <rFont val="DFKai-SB"/>
        <family val="4"/>
        <charset val="136"/>
      </rPr>
      <t>社團法人花蓮縣老人暨家庭關懷協會附設花蓮縣私立</t>
    </r>
    <r>
      <rPr>
        <b/>
        <sz val="12"/>
        <color rgb="FF0070C0"/>
        <rFont val="標楷體"/>
        <family val="4"/>
        <charset val="136"/>
      </rPr>
      <t>老家</t>
    </r>
    <r>
      <rPr>
        <b/>
        <sz val="12"/>
        <color theme="1"/>
        <rFont val="標楷體"/>
        <family val="4"/>
        <charset val="136"/>
      </rPr>
      <t>社區長照機構</t>
    </r>
  </si>
  <si>
    <r>
      <rPr>
        <b/>
        <sz val="12"/>
        <color theme="1"/>
        <rFont val="DFKai-SB"/>
        <family val="4"/>
        <charset val="136"/>
      </rPr>
      <t>社團法人中華民國士林靈糧堂社會福利協會附設花蓮縣私立</t>
    </r>
    <r>
      <rPr>
        <b/>
        <sz val="12"/>
        <color rgb="FF0070C0"/>
        <rFont val="標楷體"/>
        <family val="4"/>
        <charset val="136"/>
      </rPr>
      <t>米崙</t>
    </r>
    <r>
      <rPr>
        <b/>
        <sz val="12"/>
        <color theme="1"/>
        <rFont val="標楷體"/>
        <family val="4"/>
        <charset val="136"/>
      </rPr>
      <t>社區長照機構</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</si>
  <si>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花蓮</t>
    </r>
    <r>
      <rPr>
        <b/>
        <sz val="12"/>
        <color theme="1"/>
        <rFont val="標楷體"/>
        <family val="4"/>
        <charset val="136"/>
      </rPr>
      <t>綜合長照機構</t>
    </r>
  </si>
  <si>
    <r>
      <rPr>
        <b/>
        <sz val="12"/>
        <color theme="1"/>
        <rFont val="DFKai-SB"/>
        <family val="4"/>
        <charset val="136"/>
      </rPr>
      <t>佛教慈濟醫療財團法人附設私立</t>
    </r>
    <r>
      <rPr>
        <b/>
        <sz val="12"/>
        <color rgb="FF2E75B5"/>
        <rFont val="標楷體"/>
        <family val="4"/>
        <charset val="136"/>
      </rPr>
      <t>花蓮慈濟</t>
    </r>
    <r>
      <rPr>
        <b/>
        <sz val="12"/>
        <color theme="1"/>
        <rFont val="標楷體"/>
        <family val="4"/>
        <charset val="136"/>
      </rPr>
      <t>社區長照機構</t>
    </r>
  </si>
  <si>
    <r>
      <rPr>
        <b/>
        <sz val="12"/>
        <color theme="1"/>
        <rFont val="DFKai-SB"/>
        <family val="4"/>
        <charset val="136"/>
      </rPr>
      <t>國軍退除役官兵輔導委員會花蓮榮譽國民之家附設</t>
    </r>
    <r>
      <rPr>
        <b/>
        <sz val="12"/>
        <color theme="8"/>
        <rFont val="標楷體"/>
        <family val="4"/>
        <charset val="136"/>
      </rPr>
      <t>山青</t>
    </r>
    <r>
      <rPr>
        <b/>
        <sz val="12"/>
        <color theme="1"/>
        <rFont val="標楷體"/>
        <family val="4"/>
        <charset val="136"/>
      </rPr>
      <t>社區長照機構</t>
    </r>
  </si>
  <si>
    <r>
      <rPr>
        <b/>
        <sz val="12"/>
        <color theme="1"/>
        <rFont val="DFKai-SB"/>
        <family val="4"/>
        <charset val="136"/>
      </rPr>
      <t>財團法人中華民國佛教慈濟慈善事業基金會附設花蓮縣私立</t>
    </r>
    <r>
      <rPr>
        <b/>
        <sz val="12"/>
        <color rgb="FF3C78D8"/>
        <rFont val="DFKai-SB"/>
        <family val="4"/>
        <charset val="136"/>
      </rPr>
      <t>樂健康</t>
    </r>
    <r>
      <rPr>
        <b/>
        <sz val="12"/>
        <color theme="1"/>
        <rFont val="DFKai-SB"/>
        <family val="4"/>
        <charset val="136"/>
      </rPr>
      <t>社區長照機構</t>
    </r>
  </si>
  <si>
    <t>臺灣基督教門諾會醫療財團法人門諾醫院(吉安鄉A單位)</t>
  </si>
  <si>
    <r>
      <rPr>
        <b/>
        <sz val="14"/>
        <color rgb="FF000000"/>
        <rFont val="DFKai-SB"/>
        <family val="4"/>
        <charset val="136"/>
      </rPr>
      <t>1.</t>
    </r>
    <r>
      <rPr>
        <b/>
        <sz val="14"/>
        <color rgb="FFFF0000"/>
        <rFont val="標楷體"/>
        <family val="4"/>
        <charset val="136"/>
      </rPr>
      <t>紅色</t>
    </r>
    <r>
      <rPr>
        <b/>
        <sz val="14"/>
        <color rgb="FF000000"/>
        <rFont val="標楷體"/>
        <family val="4"/>
        <charset val="136"/>
      </rPr>
      <t>數字己設定計算公式，請勿修改 
2</t>
    </r>
    <r>
      <rPr>
        <b/>
        <sz val="14"/>
        <color rgb="FF0070C0"/>
        <rFont val="標楷體"/>
        <family val="4"/>
        <charset val="136"/>
      </rPr>
      <t>.藍色</t>
    </r>
    <r>
      <rPr>
        <b/>
        <sz val="14"/>
        <color rgb="FF000000"/>
        <rFont val="標楷體"/>
        <family val="4"/>
        <charset val="136"/>
      </rPr>
      <t>數字及下方表格〝當月新增人數〞欄位請自行填寫
3.</t>
    </r>
    <r>
      <rPr>
        <b/>
        <sz val="14"/>
        <color rgb="FF00B050"/>
        <rFont val="標楷體"/>
        <family val="4"/>
        <charset val="136"/>
      </rPr>
      <t>單位名稱、統計期間、機構名稱</t>
    </r>
    <r>
      <rPr>
        <b/>
        <sz val="14"/>
        <color rgb="FF000000"/>
        <rFont val="標楷體"/>
        <family val="4"/>
        <charset val="136"/>
      </rPr>
      <t>等欄位為下拉式選單，請勿自行變更或刪減服務單位順序
4.此表單只需填寫當月照管中心派案給A單位的個案(</t>
    </r>
    <r>
      <rPr>
        <b/>
        <sz val="14"/>
        <color rgb="FFFF0000"/>
        <rFont val="標楷體"/>
        <family val="4"/>
        <charset val="136"/>
      </rPr>
      <t>複評</t>
    </r>
    <r>
      <rPr>
        <b/>
        <sz val="14"/>
        <color rgb="FF000000"/>
        <rFont val="標楷體"/>
        <family val="4"/>
        <charset val="136"/>
      </rPr>
      <t>、</t>
    </r>
    <r>
      <rPr>
        <b/>
        <sz val="14"/>
        <color rgb="FFFF0000"/>
        <rFont val="標楷體"/>
        <family val="4"/>
        <charset val="136"/>
      </rPr>
      <t>初評</t>
    </r>
    <r>
      <rPr>
        <b/>
        <sz val="14"/>
        <color rgb="FF000000"/>
        <rFont val="標楷體"/>
        <family val="4"/>
        <charset val="136"/>
      </rPr>
      <t>、</t>
    </r>
    <r>
      <rPr>
        <b/>
        <sz val="14"/>
        <color rgb="FFFF0000"/>
        <rFont val="標楷體"/>
        <family val="4"/>
        <charset val="136"/>
      </rPr>
      <t>出備</t>
    </r>
    <r>
      <rPr>
        <b/>
        <sz val="14"/>
        <color rgb="FF000000"/>
        <rFont val="標楷體"/>
        <family val="4"/>
        <charset val="136"/>
      </rPr>
      <t>案及</t>
    </r>
    <r>
      <rPr>
        <b/>
        <sz val="14"/>
        <color rgb="FFFF0000"/>
        <rFont val="標楷體"/>
        <family val="4"/>
        <charset val="136"/>
      </rPr>
      <t>轉換A單位</t>
    </r>
    <r>
      <rPr>
        <b/>
        <sz val="14"/>
        <color rgb="FF000000"/>
        <rFont val="標楷體"/>
        <family val="4"/>
        <charset val="136"/>
      </rPr>
      <t>等四種類別)，AA01及其他因素派案不需列入計算
5.若待派人數為0，請於待派說明欄填寫〝</t>
    </r>
    <r>
      <rPr>
        <b/>
        <sz val="14"/>
        <color rgb="FFFF0000"/>
        <rFont val="標楷體"/>
        <family val="4"/>
        <charset val="136"/>
      </rPr>
      <t>無</t>
    </r>
    <r>
      <rPr>
        <b/>
        <sz val="14"/>
        <color rgb="FF000000"/>
        <rFont val="標楷體"/>
        <family val="4"/>
        <charset val="136"/>
      </rPr>
      <t>〞
6.照管中心派A合計=A單位派B合計
6.</t>
    </r>
    <r>
      <rPr>
        <b/>
        <sz val="14"/>
        <color rgb="FFFF0000"/>
        <rFont val="標楷體"/>
        <family val="4"/>
        <charset val="136"/>
      </rPr>
      <t>每月10日前</t>
    </r>
    <r>
      <rPr>
        <b/>
        <sz val="14"/>
        <color rgb="FF000000"/>
        <rFont val="標楷體"/>
        <family val="4"/>
        <charset val="136"/>
      </rPr>
      <t>請上雲端進行填寫，紙本列印出核章並於</t>
    </r>
    <r>
      <rPr>
        <b/>
        <sz val="14"/>
        <color rgb="FFFF0000"/>
        <rFont val="標楷體"/>
        <family val="4"/>
        <charset val="136"/>
      </rPr>
      <t>每月15日前</t>
    </r>
    <r>
      <rPr>
        <b/>
        <sz val="14"/>
        <color rgb="FF000000"/>
        <rFont val="標楷體"/>
        <family val="4"/>
        <charset val="136"/>
      </rPr>
      <t>繳交至衛生局
7.</t>
    </r>
    <r>
      <rPr>
        <b/>
        <sz val="14"/>
        <color rgb="FFFF0000"/>
        <rFont val="標楷體"/>
        <family val="4"/>
        <charset val="136"/>
      </rPr>
      <t>每月11日</t>
    </r>
    <r>
      <rPr>
        <b/>
        <sz val="14"/>
        <color rgb="FF000000"/>
        <rFont val="標楷體"/>
        <family val="4"/>
        <charset val="136"/>
      </rPr>
      <t>關閉雲端編輯權限</t>
    </r>
  </si>
  <si>
    <t>一、何鄭說語(初評)：核備喘息服務。
二、林劉桂蘭(複評)：核備喘息服務。
三、林玉葉(複評)：核備喘息服務。
四、王金來(複評)：核備喘息服務。</t>
  </si>
  <si>
    <r>
      <rPr>
        <b/>
        <sz val="12"/>
        <color theme="1"/>
        <rFont val="DFKai-SB"/>
        <family val="4"/>
        <charset val="136"/>
      </rPr>
      <t>花蓮縣私立</t>
    </r>
    <r>
      <rPr>
        <b/>
        <sz val="12"/>
        <color rgb="FF0070C0"/>
        <rFont val="標楷體"/>
        <family val="4"/>
        <charset val="136"/>
      </rPr>
      <t>老家</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</si>
  <si>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有福</t>
    </r>
    <r>
      <rPr>
        <b/>
        <sz val="12"/>
        <color theme="1"/>
        <rFont val="標楷體"/>
        <family val="4"/>
        <charset val="136"/>
      </rPr>
      <t>居家式服務類長期照顧服務機構</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</si>
  <si>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花蓮綜合</t>
    </r>
    <r>
      <rPr>
        <b/>
        <sz val="12"/>
        <color theme="1"/>
        <rFont val="標楷體"/>
        <family val="4"/>
        <charset val="136"/>
      </rPr>
      <t>長照機構</t>
    </r>
  </si>
  <si>
    <r>
      <rPr>
        <b/>
        <sz val="12"/>
        <color theme="1"/>
        <rFont val="DFKai-SB"/>
        <family val="4"/>
        <charset val="136"/>
      </rPr>
      <t>花蓮縣私立</t>
    </r>
    <r>
      <rPr>
        <b/>
        <sz val="12"/>
        <color rgb="FF0070C0"/>
        <rFont val="標楷體"/>
        <family val="4"/>
        <charset val="136"/>
      </rPr>
      <t>富爾捷</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</si>
  <si>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花蓮慈濟</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</si>
  <si>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舒漾</t>
    </r>
    <r>
      <rPr>
        <b/>
        <sz val="12"/>
        <color theme="1"/>
        <rFont val="標楷體"/>
        <family val="4"/>
        <charset val="136"/>
      </rPr>
      <t>居家式服務類長期照顧服務機構</t>
    </r>
  </si>
  <si>
    <r>
      <rPr>
        <b/>
        <sz val="12"/>
        <color theme="1"/>
        <rFont val="DFKai-SB"/>
        <family val="4"/>
        <charset val="136"/>
      </rPr>
      <t>有限責任臺灣</t>
    </r>
    <r>
      <rPr>
        <b/>
        <sz val="12"/>
        <color rgb="FF0070C0"/>
        <rFont val="標楷體"/>
        <family val="4"/>
        <charset val="136"/>
      </rPr>
      <t>第二照顧</t>
    </r>
    <r>
      <rPr>
        <b/>
        <sz val="12"/>
        <color theme="1"/>
        <rFont val="標楷體"/>
        <family val="4"/>
        <charset val="136"/>
      </rPr>
      <t>服務勞動合作社附設花蓮縣私立居家式服務類長期照顧服務機構</t>
    </r>
  </si>
  <si>
    <r>
      <rPr>
        <b/>
        <sz val="12"/>
        <color theme="1"/>
        <rFont val="DFKai-SB"/>
        <family val="4"/>
        <charset val="136"/>
      </rPr>
      <t>花蓮縣私立</t>
    </r>
    <r>
      <rPr>
        <b/>
        <sz val="12"/>
        <color rgb="FF0070C0"/>
        <rFont val="標楷體"/>
        <family val="4"/>
        <charset val="136"/>
      </rPr>
      <t>安馨</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</si>
  <si>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沛恩</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</si>
  <si>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真善美</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</si>
  <si>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康樂</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</si>
  <si>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愛家</t>
    </r>
    <r>
      <rPr>
        <b/>
        <sz val="12"/>
        <color theme="1"/>
        <rFont val="標楷體"/>
        <family val="4"/>
        <charset val="136"/>
      </rPr>
      <t>居家長照機構</t>
    </r>
  </si>
  <si>
    <r>
      <rPr>
        <b/>
        <sz val="12"/>
        <color theme="1"/>
        <rFont val="DFKai-SB"/>
        <family val="4"/>
        <charset val="136"/>
      </rPr>
      <t>私立</t>
    </r>
    <r>
      <rPr>
        <b/>
        <sz val="12"/>
        <color rgb="FF0070C0"/>
        <rFont val="標楷體"/>
        <family val="4"/>
        <charset val="136"/>
      </rPr>
      <t>富沐</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</si>
  <si>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肯兆固</t>
    </r>
    <r>
      <rPr>
        <b/>
        <sz val="12"/>
        <color theme="1"/>
        <rFont val="標楷體"/>
        <family val="4"/>
        <charset val="136"/>
      </rPr>
      <t>居家式服務類長期照顧服務機構</t>
    </r>
  </si>
  <si>
    <r>
      <rPr>
        <b/>
        <sz val="12"/>
        <color theme="1"/>
        <rFont val="DFKai-SB"/>
        <family val="4"/>
        <charset val="136"/>
      </rPr>
      <t>花蓮縣</t>
    </r>
    <r>
      <rPr>
        <b/>
        <sz val="12"/>
        <color rgb="FF0070C0"/>
        <rFont val="標楷體"/>
        <family val="4"/>
        <charset val="136"/>
      </rPr>
      <t>光祐</t>
    </r>
    <r>
      <rPr>
        <b/>
        <sz val="12"/>
        <color theme="1"/>
        <rFont val="標楷體"/>
        <family val="4"/>
        <charset val="136"/>
      </rPr>
      <t>私立居家式服務類長期照顧服務機構</t>
    </r>
  </si>
  <si>
    <r>
      <rPr>
        <b/>
        <sz val="12"/>
        <color theme="1"/>
        <rFont val="DFKai-SB"/>
        <family val="4"/>
        <charset val="136"/>
      </rPr>
      <t>花蓮縣私立</t>
    </r>
    <r>
      <rPr>
        <b/>
        <sz val="12"/>
        <color rgb="FF0070C0"/>
        <rFont val="標楷體"/>
        <family val="4"/>
        <charset val="136"/>
      </rPr>
      <t>敬親</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</si>
  <si>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心安家</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</si>
  <si>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窩心</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</si>
  <si>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永樂</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</si>
  <si>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一鍵通</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</si>
  <si>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佑安</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</si>
  <si>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宏福</t>
    </r>
    <r>
      <rPr>
        <b/>
        <sz val="12"/>
        <color theme="1"/>
        <rFont val="標楷體"/>
        <family val="4"/>
        <charset val="136"/>
      </rPr>
      <t>居家長照機構</t>
    </r>
  </si>
  <si>
    <r>
      <rPr>
        <b/>
        <sz val="12"/>
        <color theme="1"/>
        <rFont val="DFKai-SB"/>
        <family val="4"/>
        <charset val="136"/>
      </rPr>
      <t>私立</t>
    </r>
    <r>
      <rPr>
        <b/>
        <sz val="12"/>
        <color rgb="FF0070C0"/>
        <rFont val="標楷體"/>
        <family val="4"/>
        <charset val="136"/>
      </rPr>
      <t>芥菜種會</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</si>
  <si>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悅昇</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</si>
  <si>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恒好</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</si>
  <si>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蒲心</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</si>
  <si>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永護寧</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</si>
  <si>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慈惠</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</si>
  <si>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陸陸</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</si>
  <si>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安家</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</si>
  <si>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福田</t>
    </r>
    <r>
      <rPr>
        <b/>
        <sz val="12"/>
        <color theme="1"/>
        <rFont val="標楷體"/>
        <family val="4"/>
        <charset val="136"/>
      </rPr>
      <t>健康居家長照機構</t>
    </r>
  </si>
  <si>
    <r>
      <rPr>
        <b/>
        <sz val="12"/>
        <color theme="1"/>
        <rFont val="DFKai-SB"/>
        <family val="4"/>
        <charset val="136"/>
      </rPr>
      <t>花蓮縣私立</t>
    </r>
    <r>
      <rPr>
        <b/>
        <sz val="12"/>
        <color rgb="FF0070C0"/>
        <rFont val="標楷體"/>
        <family val="4"/>
        <charset val="136"/>
      </rPr>
      <t>有愛</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</si>
  <si>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好好</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</si>
  <si>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瑞恩</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</si>
  <si>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門諾吉安綜合</t>
    </r>
    <r>
      <rPr>
        <b/>
        <sz val="12"/>
        <color theme="1"/>
        <rFont val="標楷體"/>
        <family val="4"/>
        <charset val="136"/>
      </rPr>
      <t>長照機構</t>
    </r>
  </si>
  <si>
    <r>
      <rPr>
        <b/>
        <sz val="12"/>
        <color theme="1"/>
        <rFont val="DFKai-SB"/>
        <family val="4"/>
        <charset val="136"/>
      </rPr>
      <t>衛生福利部</t>
    </r>
    <r>
      <rPr>
        <b/>
        <sz val="12"/>
        <color rgb="FF0070C0"/>
        <rFont val="標楷體"/>
        <family val="4"/>
        <charset val="136"/>
      </rPr>
      <t>花蓮醫院</t>
    </r>
    <r>
      <rPr>
        <b/>
        <sz val="12"/>
        <color theme="1"/>
        <rFont val="標楷體"/>
        <family val="4"/>
        <charset val="136"/>
      </rPr>
      <t>附設社區式服務類長期照顧服務機構</t>
    </r>
  </si>
  <si>
    <r>
      <rPr>
        <b/>
        <sz val="12"/>
        <color rgb="FF0070C0"/>
        <rFont val="標楷體"/>
        <family val="4"/>
        <charset val="136"/>
      </rPr>
      <t>國軍花蓮總醫院</t>
    </r>
    <r>
      <rPr>
        <b/>
        <sz val="12"/>
        <color theme="1"/>
        <rFont val="標楷體"/>
        <family val="4"/>
        <charset val="136"/>
      </rPr>
      <t>附設民眾診療服務處附設一般護理之家</t>
    </r>
  </si>
  <si>
    <r>
      <rPr>
        <b/>
        <sz val="12"/>
        <color theme="1"/>
        <rFont val="DFKai-SB"/>
        <family val="4"/>
        <charset val="136"/>
      </rPr>
      <t>國軍退除役官兵輔導委員會花蓮榮譽國民之家附設</t>
    </r>
    <r>
      <rPr>
        <b/>
        <sz val="12"/>
        <color rgb="FF0070C0"/>
        <rFont val="標楷體"/>
        <family val="4"/>
        <charset val="136"/>
      </rPr>
      <t>山青</t>
    </r>
    <r>
      <rPr>
        <b/>
        <sz val="12"/>
        <color theme="1"/>
        <rFont val="標楷體"/>
        <family val="4"/>
        <charset val="136"/>
      </rPr>
      <t>社區長照機構</t>
    </r>
  </si>
  <si>
    <r>
      <rPr>
        <b/>
        <sz val="12"/>
        <color theme="1"/>
        <rFont val="DFKai-SB"/>
        <family val="4"/>
        <charset val="136"/>
      </rPr>
      <t>佛教慈濟醫療財團法人附設私立</t>
    </r>
    <r>
      <rPr>
        <b/>
        <sz val="12"/>
        <color rgb="FF0070C0"/>
        <rFont val="標楷體"/>
        <family val="4"/>
        <charset val="136"/>
      </rPr>
      <t>花蓮慈濟</t>
    </r>
    <r>
      <rPr>
        <b/>
        <sz val="12"/>
        <color theme="1"/>
        <rFont val="標楷體"/>
        <family val="4"/>
        <charset val="136"/>
      </rPr>
      <t>社區長照機構</t>
    </r>
  </si>
  <si>
    <r>
      <rPr>
        <b/>
        <sz val="12"/>
        <color theme="1"/>
        <rFont val="DFKai-SB"/>
        <family val="4"/>
        <charset val="136"/>
      </rPr>
      <t>衛生福利部</t>
    </r>
    <r>
      <rPr>
        <b/>
        <sz val="12"/>
        <color rgb="FF0070C0"/>
        <rFont val="標楷體"/>
        <family val="4"/>
        <charset val="136"/>
      </rPr>
      <t>東區老人之家</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</si>
  <si>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壽豐</t>
    </r>
    <r>
      <rPr>
        <b/>
        <sz val="12"/>
        <color theme="1"/>
        <rFont val="標楷體"/>
        <family val="4"/>
        <charset val="136"/>
      </rPr>
      <t>社區長照機構</t>
    </r>
  </si>
  <si>
    <r>
      <rPr>
        <b/>
        <sz val="12"/>
        <color theme="1"/>
        <rFont val="DFKai-SB"/>
        <family val="4"/>
        <charset val="136"/>
      </rPr>
      <t>花蓮縣橘色照護協會附設花蓮縣私立</t>
    </r>
    <r>
      <rPr>
        <b/>
        <sz val="12"/>
        <color rgb="FF0070C0"/>
        <rFont val="標楷體"/>
        <family val="4"/>
        <charset val="136"/>
      </rPr>
      <t>橘色</t>
    </r>
    <r>
      <rPr>
        <b/>
        <sz val="12"/>
        <color theme="1"/>
        <rFont val="標楷體"/>
        <family val="4"/>
        <charset val="136"/>
      </rPr>
      <t>長照機構</t>
    </r>
  </si>
  <si>
    <r>
      <rPr>
        <b/>
        <sz val="12"/>
        <color theme="1"/>
        <rFont val="DFKai-SB"/>
        <family val="4"/>
        <charset val="136"/>
      </rPr>
      <t>社團法人花蓮縣老人暨家庭關懷協會附設花蓮縣私立</t>
    </r>
    <r>
      <rPr>
        <b/>
        <sz val="12"/>
        <color rgb="FF0070C0"/>
        <rFont val="標楷體"/>
        <family val="4"/>
        <charset val="136"/>
      </rPr>
      <t>老家</t>
    </r>
    <r>
      <rPr>
        <b/>
        <sz val="12"/>
        <color theme="1"/>
        <rFont val="標楷體"/>
        <family val="4"/>
        <charset val="136"/>
      </rPr>
      <t>社區長照機構</t>
    </r>
  </si>
  <si>
    <r>
      <rPr>
        <b/>
        <sz val="12"/>
        <color theme="1"/>
        <rFont val="DFKai-SB"/>
        <family val="4"/>
        <charset val="136"/>
      </rPr>
      <t>財團法人中華民國佛教慈濟慈善事業基金會附設花蓮縣私立</t>
    </r>
    <r>
      <rPr>
        <b/>
        <sz val="12"/>
        <color rgb="FF3C78D8"/>
        <rFont val="DFKai-SB"/>
        <family val="4"/>
        <charset val="136"/>
      </rPr>
      <t>樂健康</t>
    </r>
    <r>
      <rPr>
        <b/>
        <sz val="12"/>
        <color theme="1"/>
        <rFont val="DFKai-SB"/>
        <family val="4"/>
        <charset val="136"/>
      </rPr>
      <t>社區長照機構</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</si>
  <si>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花蓮</t>
    </r>
    <r>
      <rPr>
        <b/>
        <sz val="12"/>
        <color theme="1"/>
        <rFont val="標楷體"/>
        <family val="4"/>
        <charset val="136"/>
      </rPr>
      <t>綜合長照機構</t>
    </r>
  </si>
  <si>
    <r>
      <rPr>
        <b/>
        <sz val="12"/>
        <color theme="1"/>
        <rFont val="DFKai-SB"/>
        <family val="4"/>
        <charset val="136"/>
      </rPr>
      <t>財團法人中華民國士林靈糧堂社會福利協會附設花蓮私立</t>
    </r>
    <r>
      <rPr>
        <b/>
        <sz val="12"/>
        <color rgb="FF0070C0"/>
        <rFont val="標楷體"/>
        <family val="4"/>
        <charset val="136"/>
      </rPr>
      <t>米崙</t>
    </r>
    <r>
      <rPr>
        <b/>
        <sz val="12"/>
        <color theme="1"/>
        <rFont val="標楷體"/>
        <family val="4"/>
        <charset val="136"/>
      </rPr>
      <t>社區長照機構</t>
    </r>
  </si>
  <si>
    <r>
      <rPr>
        <b/>
        <sz val="12"/>
        <color theme="1"/>
        <rFont val="DFKai-SB"/>
        <family val="4"/>
        <charset val="136"/>
      </rPr>
      <t>花蓮縣私立</t>
    </r>
    <r>
      <rPr>
        <b/>
        <sz val="12"/>
        <color rgb="FF0070C0"/>
        <rFont val="標楷體"/>
        <family val="4"/>
        <charset val="136"/>
      </rPr>
      <t>平安</t>
    </r>
    <r>
      <rPr>
        <b/>
        <sz val="12"/>
        <color theme="1"/>
        <rFont val="標楷體"/>
        <family val="4"/>
        <charset val="136"/>
      </rPr>
      <t>之家社區式服務類長期照顧服務機構</t>
    </r>
  </si>
  <si>
    <r>
      <rPr>
        <b/>
        <sz val="12"/>
        <color theme="1"/>
        <rFont val="DFKai-SB"/>
        <family val="4"/>
        <charset val="136"/>
      </rPr>
      <t>花蓮縣私立</t>
    </r>
    <r>
      <rPr>
        <b/>
        <sz val="12"/>
        <color rgb="FF0070C0"/>
        <rFont val="標楷體"/>
        <family val="4"/>
        <charset val="136"/>
      </rPr>
      <t>恩典</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</si>
  <si>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長青</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</si>
  <si>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關愛如家</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</si>
  <si>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仁康</t>
    </r>
    <r>
      <rPr>
        <b/>
        <sz val="12"/>
        <color theme="1"/>
        <rFont val="標楷體"/>
        <family val="4"/>
        <charset val="136"/>
      </rPr>
      <t>社區式服務類長期照顧服務機構</t>
    </r>
  </si>
  <si>
    <r>
      <rPr>
        <b/>
        <sz val="12"/>
        <color theme="1"/>
        <rFont val="DFKai-SB"/>
        <family val="4"/>
        <charset val="136"/>
      </rPr>
      <t>花蓮縣私立</t>
    </r>
    <r>
      <rPr>
        <b/>
        <sz val="12"/>
        <color rgb="FF0070C0"/>
        <rFont val="Arial"/>
        <family val="2"/>
      </rPr>
      <t>溫馨的家</t>
    </r>
    <r>
      <rPr>
        <b/>
        <sz val="12"/>
        <color theme="1"/>
        <rFont val="Arial"/>
        <family val="2"/>
      </rPr>
      <t>社區式服務類長期照顧服務機構</t>
    </r>
  </si>
  <si>
    <r>
      <rPr>
        <b/>
        <sz val="12"/>
        <color theme="1"/>
        <rFont val="DFKai-SB"/>
        <family val="4"/>
        <charset val="136"/>
      </rPr>
      <t>花蓮縣私立</t>
    </r>
    <r>
      <rPr>
        <b/>
        <sz val="12"/>
        <color rgb="FF0070C0"/>
        <rFont val="標楷體"/>
        <family val="4"/>
        <charset val="136"/>
      </rPr>
      <t>輩家關懷</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</si>
  <si>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挪亞方舟</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</si>
  <si>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恩佑</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</si>
  <si>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真心</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</si>
  <si>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馬嚕蘇厚</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</si>
  <si>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晟光</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</si>
  <si>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健生</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</si>
  <si>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吉興</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</si>
  <si>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恩雨</t>
    </r>
    <r>
      <rPr>
        <b/>
        <sz val="12"/>
        <color theme="1"/>
        <rFont val="標楷體"/>
        <family val="4"/>
        <charset val="136"/>
      </rPr>
      <t>社區式服務類長期照顧服務機構</t>
    </r>
  </si>
  <si>
    <r>
      <rPr>
        <b/>
        <sz val="12"/>
        <color theme="1"/>
        <rFont val="DFKai-SB"/>
        <family val="4"/>
        <charset val="136"/>
      </rPr>
      <t>臺灣基督教門諾會醫療財團法人</t>
    </r>
    <r>
      <rPr>
        <b/>
        <sz val="12"/>
        <color rgb="FF0070C0"/>
        <rFont val="標楷體"/>
        <family val="4"/>
        <charset val="136"/>
      </rPr>
      <t>門諾醫院</t>
    </r>
  </si>
  <si>
    <r>
      <rPr>
        <b/>
        <sz val="12"/>
        <color rgb="FF0070C0"/>
        <rFont val="標楷體"/>
        <family val="4"/>
        <charset val="136"/>
      </rPr>
      <t>富爾捷</t>
    </r>
    <r>
      <rPr>
        <b/>
        <sz val="12"/>
        <color theme="1"/>
        <rFont val="標楷體"/>
        <family val="4"/>
        <charset val="136"/>
      </rPr>
      <t>居家護理所</t>
    </r>
  </si>
  <si>
    <r>
      <rPr>
        <b/>
        <sz val="12"/>
        <color rgb="FF0070C0"/>
        <rFont val="標楷體"/>
        <family val="4"/>
        <charset val="136"/>
      </rPr>
      <t>舒漾</t>
    </r>
    <r>
      <rPr>
        <b/>
        <sz val="12"/>
        <color theme="1"/>
        <rFont val="標楷體"/>
        <family val="4"/>
        <charset val="136"/>
      </rPr>
      <t>居家護理所</t>
    </r>
  </si>
  <si>
    <r>
      <rPr>
        <b/>
        <sz val="12"/>
        <color theme="1"/>
        <rFont val="DFKai-SB"/>
        <family val="4"/>
        <charset val="136"/>
      </rPr>
      <t>佛教慈濟醫療財團法人</t>
    </r>
    <r>
      <rPr>
        <b/>
        <sz val="12"/>
        <color rgb="FF0070C0"/>
        <rFont val="標楷體"/>
        <family val="4"/>
        <charset val="136"/>
      </rPr>
      <t>花蓮慈濟醫院-復健醫學部</t>
    </r>
  </si>
  <si>
    <r>
      <rPr>
        <b/>
        <sz val="12"/>
        <color rgb="FF0070C0"/>
        <rFont val="標楷體"/>
        <family val="4"/>
        <charset val="136"/>
      </rPr>
      <t>森元</t>
    </r>
    <r>
      <rPr>
        <b/>
        <sz val="12"/>
        <color theme="1"/>
        <rFont val="標楷體"/>
        <family val="4"/>
        <charset val="136"/>
      </rPr>
      <t>居家物理治療所</t>
    </r>
  </si>
  <si>
    <r>
      <rPr>
        <b/>
        <sz val="12"/>
        <color theme="1"/>
        <rFont val="DFKai-SB"/>
        <family val="4"/>
        <charset val="136"/>
      </rPr>
      <t>臺灣基督教門諾會醫療財團法人附設</t>
    </r>
    <r>
      <rPr>
        <b/>
        <sz val="12"/>
        <color rgb="FF0070C0"/>
        <rFont val="標楷體"/>
        <family val="4"/>
        <charset val="136"/>
      </rPr>
      <t>門諾居家護理所</t>
    </r>
  </si>
  <si>
    <r>
      <rPr>
        <b/>
        <sz val="12"/>
        <color theme="1"/>
        <rFont val="DFKai-SB"/>
        <family val="4"/>
        <charset val="136"/>
      </rPr>
      <t>佛教慈濟醫療財團法人附設</t>
    </r>
    <r>
      <rPr>
        <b/>
        <sz val="12"/>
        <color rgb="FF0070C0"/>
        <rFont val="標楷體"/>
        <family val="4"/>
        <charset val="136"/>
      </rPr>
      <t>花蓮慈濟居家護理所</t>
    </r>
  </si>
  <si>
    <r>
      <rPr>
        <b/>
        <sz val="12"/>
        <color theme="1"/>
        <rFont val="DFKai-SB"/>
        <family val="4"/>
        <charset val="136"/>
      </rPr>
      <t>衛生福利部</t>
    </r>
    <r>
      <rPr>
        <b/>
        <sz val="12"/>
        <color rgb="FF0070C0"/>
        <rFont val="標楷體"/>
        <family val="4"/>
        <charset val="136"/>
      </rPr>
      <t>花蓮醫院附設居家護理所</t>
    </r>
  </si>
  <si>
    <r>
      <rPr>
        <b/>
        <sz val="12"/>
        <color rgb="FF0070C0"/>
        <rFont val="標楷體"/>
        <family val="4"/>
        <charset val="136"/>
      </rPr>
      <t>民安</t>
    </r>
    <r>
      <rPr>
        <b/>
        <sz val="12"/>
        <color theme="1"/>
        <rFont val="標楷體"/>
        <family val="4"/>
        <charset val="136"/>
      </rPr>
      <t>復健科診所</t>
    </r>
  </si>
  <si>
    <r>
      <rPr>
        <b/>
        <sz val="12"/>
        <color rgb="FF0070C0"/>
        <rFont val="標楷體"/>
        <family val="4"/>
        <charset val="136"/>
      </rPr>
      <t>賦能</t>
    </r>
    <r>
      <rPr>
        <b/>
        <sz val="12"/>
        <color theme="1"/>
        <rFont val="標楷體"/>
        <family val="4"/>
        <charset val="136"/>
      </rPr>
      <t>居家護理所</t>
    </r>
  </si>
  <si>
    <r>
      <rPr>
        <b/>
        <sz val="12"/>
        <color theme="1"/>
        <rFont val="DFKai-SB"/>
        <family val="4"/>
        <charset val="136"/>
      </rPr>
      <t>花蓮縣</t>
    </r>
    <r>
      <rPr>
        <b/>
        <sz val="12"/>
        <color rgb="FF0070C0"/>
        <rFont val="標楷體"/>
        <family val="4"/>
        <charset val="136"/>
      </rPr>
      <t>吉安鄉衛生所</t>
    </r>
  </si>
  <si>
    <r>
      <rPr>
        <b/>
        <sz val="12"/>
        <color rgb="FF0070C0"/>
        <rFont val="標楷體"/>
        <family val="4"/>
        <charset val="136"/>
      </rPr>
      <t>拾歲</t>
    </r>
    <r>
      <rPr>
        <b/>
        <sz val="12"/>
        <color theme="1"/>
        <rFont val="標楷體"/>
        <family val="4"/>
        <charset val="136"/>
      </rPr>
      <t>居家護理所</t>
    </r>
  </si>
  <si>
    <r>
      <rPr>
        <b/>
        <sz val="12"/>
        <color rgb="FF0070C0"/>
        <rFont val="標楷體"/>
        <family val="4"/>
        <charset val="136"/>
      </rPr>
      <t>米哩布</t>
    </r>
    <r>
      <rPr>
        <b/>
        <sz val="12"/>
        <color theme="1"/>
        <rFont val="標楷體"/>
        <family val="4"/>
        <charset val="136"/>
      </rPr>
      <t>居家護理所</t>
    </r>
  </si>
  <si>
    <r>
      <rPr>
        <b/>
        <sz val="12"/>
        <color theme="1"/>
        <rFont val="DFKai-SB"/>
        <family val="4"/>
        <charset val="136"/>
      </rPr>
      <t>花蓮縣私立</t>
    </r>
    <r>
      <rPr>
        <b/>
        <sz val="12"/>
        <color rgb="FF2E75B5"/>
        <rFont val="標楷體"/>
        <family val="4"/>
        <charset val="136"/>
      </rPr>
      <t>滿月</t>
    </r>
    <r>
      <rPr>
        <b/>
        <sz val="12"/>
        <color theme="1"/>
        <rFont val="標楷體"/>
        <family val="4"/>
        <charset val="136"/>
      </rPr>
      <t>居家護理所</t>
    </r>
  </si>
  <si>
    <r>
      <rPr>
        <b/>
        <sz val="12"/>
        <color rgb="FF2E75B5"/>
        <rFont val="標楷體"/>
        <family val="4"/>
        <charset val="136"/>
      </rPr>
      <t>熊賀</t>
    </r>
    <r>
      <rPr>
        <b/>
        <sz val="12"/>
        <color theme="1"/>
        <rFont val="標楷體"/>
        <family val="4"/>
        <charset val="136"/>
      </rPr>
      <t>居家護理所</t>
    </r>
  </si>
  <si>
    <r>
      <rPr>
        <b/>
        <sz val="12"/>
        <color rgb="FF0070C0"/>
        <rFont val="標楷體"/>
        <family val="4"/>
        <charset val="136"/>
      </rPr>
      <t>一粒麥子</t>
    </r>
    <r>
      <rPr>
        <b/>
        <sz val="12"/>
        <color theme="1"/>
        <rFont val="標楷體"/>
        <family val="4"/>
        <charset val="136"/>
      </rPr>
      <t>基金會</t>
    </r>
  </si>
  <si>
    <r>
      <rPr>
        <b/>
        <sz val="12"/>
        <color rgb="FF0070C0"/>
        <rFont val="標楷體"/>
        <family val="4"/>
        <charset val="136"/>
      </rPr>
      <t>富爾捷</t>
    </r>
    <r>
      <rPr>
        <b/>
        <sz val="12"/>
        <color theme="1"/>
        <rFont val="標楷體"/>
        <family val="4"/>
        <charset val="136"/>
      </rPr>
      <t>居家護理所</t>
    </r>
  </si>
  <si>
    <r>
      <rPr>
        <b/>
        <sz val="12"/>
        <color theme="1"/>
        <rFont val="DFKai-SB"/>
        <family val="4"/>
        <charset val="136"/>
      </rPr>
      <t>花蓮縣</t>
    </r>
    <r>
      <rPr>
        <b/>
        <sz val="12"/>
        <color rgb="FF0070C0"/>
        <rFont val="標楷體"/>
        <family val="4"/>
        <charset val="136"/>
      </rPr>
      <t>老人暨家庭關懷協會</t>
    </r>
  </si>
  <si>
    <r>
      <rPr>
        <b/>
        <sz val="12"/>
        <color rgb="FF0070C0"/>
        <rFont val="標楷體"/>
        <family val="4"/>
        <charset val="136"/>
      </rPr>
      <t>信義計程車</t>
    </r>
    <r>
      <rPr>
        <b/>
        <sz val="12"/>
        <color theme="1"/>
        <rFont val="標楷體"/>
        <family val="4"/>
        <charset val="136"/>
      </rPr>
      <t>有限公司</t>
    </r>
  </si>
  <si>
    <r>
      <rPr>
        <b/>
        <sz val="12"/>
        <color theme="1"/>
        <rFont val="DFKai-SB"/>
        <family val="4"/>
        <charset val="136"/>
      </rPr>
      <t>社團法人花蓮</t>
    </r>
    <r>
      <rPr>
        <b/>
        <sz val="12"/>
        <color rgb="FF0070C0"/>
        <rFont val="標楷體"/>
        <family val="4"/>
        <charset val="136"/>
      </rPr>
      <t>脊髓損傷福利協進會</t>
    </r>
  </si>
  <si>
    <r>
      <rPr>
        <b/>
        <sz val="12"/>
        <color theme="1"/>
        <rFont val="DFKai-SB"/>
        <family val="4"/>
        <charset val="136"/>
      </rPr>
      <t>社團法人</t>
    </r>
    <r>
      <rPr>
        <b/>
        <sz val="12"/>
        <color rgb="FF0070C0"/>
        <rFont val="標楷體"/>
        <family val="4"/>
        <charset val="136"/>
      </rPr>
      <t>中華廣博</t>
    </r>
    <r>
      <rPr>
        <b/>
        <sz val="12"/>
        <color theme="1"/>
        <rFont val="標楷體"/>
        <family val="4"/>
        <charset val="136"/>
      </rPr>
      <t>長照發展協會</t>
    </r>
  </si>
  <si>
    <r>
      <rPr>
        <b/>
        <sz val="12"/>
        <color theme="1"/>
        <rFont val="DFKai-SB"/>
        <family val="4"/>
        <charset val="136"/>
      </rPr>
      <t>花蓮縣私立</t>
    </r>
    <r>
      <rPr>
        <b/>
        <sz val="12"/>
        <color theme="8"/>
        <rFont val="標楷體"/>
        <family val="4"/>
        <charset val="136"/>
      </rPr>
      <t>沛恩</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</si>
  <si>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老家</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</si>
  <si>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富爾捷</t>
    </r>
    <r>
      <rPr>
        <b/>
        <sz val="12"/>
        <color theme="1"/>
        <rFont val="標楷體"/>
        <family val="4"/>
        <charset val="136"/>
      </rPr>
      <t>居家式服務類長期照顧服務機構</t>
    </r>
  </si>
  <si>
    <r>
      <rPr>
        <b/>
        <sz val="12"/>
        <color theme="1"/>
        <rFont val="DFKai-SB"/>
        <family val="4"/>
        <charset val="136"/>
      </rPr>
      <t>有限責任臺灣</t>
    </r>
    <r>
      <rPr>
        <b/>
        <sz val="12"/>
        <color rgb="FF0070C0"/>
        <rFont val="標楷體"/>
        <family val="4"/>
        <charset val="136"/>
      </rPr>
      <t>第二照顧</t>
    </r>
    <r>
      <rPr>
        <b/>
        <sz val="12"/>
        <color theme="1"/>
        <rFont val="標楷體"/>
        <family val="4"/>
        <charset val="136"/>
      </rPr>
      <t>服務勞動合作社附設花蓮縣私立居家式服務類長期照顧服務機構</t>
    </r>
  </si>
  <si>
    <r>
      <rPr>
        <b/>
        <sz val="12"/>
        <color theme="1"/>
        <rFont val="DFKai-SB"/>
        <family val="4"/>
        <charset val="136"/>
      </rPr>
      <t>花蓮縣私立</t>
    </r>
    <r>
      <rPr>
        <b/>
        <sz val="12"/>
        <color theme="8"/>
        <rFont val="標楷體"/>
        <family val="4"/>
        <charset val="136"/>
      </rPr>
      <t>舒漾</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</si>
  <si>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有福</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</si>
  <si>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花蓮慈濟</t>
    </r>
    <r>
      <rPr>
        <b/>
        <sz val="12"/>
        <color theme="1"/>
        <rFont val="標楷體"/>
        <family val="4"/>
        <charset val="136"/>
      </rPr>
      <t>居家式服務類長期照顧服務機構</t>
    </r>
  </si>
  <si>
    <r>
      <rPr>
        <b/>
        <sz val="12"/>
        <color theme="1"/>
        <rFont val="DFKai-SB"/>
        <family val="4"/>
        <charset val="136"/>
      </rPr>
      <t>財團法人</t>
    </r>
    <r>
      <rPr>
        <b/>
        <sz val="12"/>
        <color theme="8"/>
        <rFont val="標楷體"/>
        <family val="4"/>
        <charset val="136"/>
      </rPr>
      <t>門諾社會福利慈善事業基金會</t>
    </r>
    <r>
      <rPr>
        <b/>
        <sz val="12"/>
        <color theme="1"/>
        <rFont val="標楷體"/>
        <family val="4"/>
        <charset val="136"/>
      </rPr>
      <t>附設花蓮縣私立</t>
    </r>
    <r>
      <rPr>
        <b/>
        <sz val="12"/>
        <color theme="8"/>
        <rFont val="標楷體"/>
        <family val="4"/>
        <charset val="136"/>
      </rPr>
      <t>花蓮綜合</t>
    </r>
    <r>
      <rPr>
        <b/>
        <sz val="12"/>
        <color theme="1"/>
        <rFont val="標楷體"/>
        <family val="4"/>
        <charset val="136"/>
      </rPr>
      <t>長照機構</t>
    </r>
  </si>
  <si>
    <r>
      <rPr>
        <b/>
        <sz val="12"/>
        <color theme="1"/>
        <rFont val="DFKai-SB"/>
        <family val="4"/>
        <charset val="136"/>
      </rPr>
      <t>花蓮縣私立</t>
    </r>
    <r>
      <rPr>
        <b/>
        <sz val="12"/>
        <color theme="8"/>
        <rFont val="標楷體"/>
        <family val="4"/>
        <charset val="136"/>
      </rPr>
      <t>安馨</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</si>
  <si>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真善美</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</si>
  <si>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康樂</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</si>
  <si>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愛家</t>
    </r>
    <r>
      <rPr>
        <b/>
        <sz val="12"/>
        <color theme="1"/>
        <rFont val="標楷體"/>
        <family val="4"/>
        <charset val="136"/>
      </rPr>
      <t>居家長照機構</t>
    </r>
  </si>
  <si>
    <r>
      <rPr>
        <b/>
        <sz val="12"/>
        <color theme="1"/>
        <rFont val="DFKai-SB"/>
        <family val="4"/>
        <charset val="136"/>
      </rPr>
      <t>私立</t>
    </r>
    <r>
      <rPr>
        <b/>
        <sz val="12"/>
        <color theme="8"/>
        <rFont val="標楷體"/>
        <family val="4"/>
        <charset val="136"/>
      </rPr>
      <t>富沐</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</si>
  <si>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肯兆固</t>
    </r>
    <r>
      <rPr>
        <b/>
        <sz val="12"/>
        <color theme="1"/>
        <rFont val="標楷體"/>
        <family val="4"/>
        <charset val="136"/>
      </rPr>
      <t>居家式服務類長期照顧服務機構</t>
    </r>
  </si>
  <si>
    <r>
      <rPr>
        <b/>
        <sz val="12"/>
        <color theme="1"/>
        <rFont val="DFKai-SB"/>
        <family val="4"/>
        <charset val="136"/>
      </rPr>
      <t>花蓮縣</t>
    </r>
    <r>
      <rPr>
        <b/>
        <sz val="12"/>
        <color theme="8"/>
        <rFont val="標楷體"/>
        <family val="4"/>
        <charset val="136"/>
      </rPr>
      <t>光祐</t>
    </r>
    <r>
      <rPr>
        <b/>
        <sz val="12"/>
        <color theme="1"/>
        <rFont val="標楷體"/>
        <family val="4"/>
        <charset val="136"/>
      </rPr>
      <t>私立居家式服務類長期照顧服務機構</t>
    </r>
  </si>
  <si>
    <r>
      <rPr>
        <b/>
        <sz val="12"/>
        <color theme="1"/>
        <rFont val="DFKai-SB"/>
        <family val="4"/>
        <charset val="136"/>
      </rPr>
      <t>花蓮縣私立</t>
    </r>
    <r>
      <rPr>
        <b/>
        <sz val="12"/>
        <color theme="8"/>
        <rFont val="標楷體"/>
        <family val="4"/>
        <charset val="136"/>
      </rPr>
      <t>敬親</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</si>
  <si>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窩心</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</si>
  <si>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心安家</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</si>
  <si>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永樂</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</si>
  <si>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佑安</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</si>
  <si>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宏福</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</si>
  <si>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陸陸</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</si>
  <si>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安家</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</si>
  <si>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福田</t>
    </r>
    <r>
      <rPr>
        <b/>
        <sz val="12"/>
        <color theme="1"/>
        <rFont val="標楷體"/>
        <family val="4"/>
        <charset val="136"/>
      </rPr>
      <t>健康居家長照機構</t>
    </r>
  </si>
  <si>
    <r>
      <rPr>
        <b/>
        <sz val="12"/>
        <color theme="1"/>
        <rFont val="DFKai-SB"/>
        <family val="4"/>
        <charset val="136"/>
      </rPr>
      <t>花蓮縣私立</t>
    </r>
    <r>
      <rPr>
        <b/>
        <sz val="12"/>
        <color theme="8"/>
        <rFont val="標楷體"/>
        <family val="4"/>
        <charset val="136"/>
      </rPr>
      <t>一鍵通</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</si>
  <si>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蒲心</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</si>
  <si>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永護寧</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</si>
  <si>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恒好</t>
    </r>
    <r>
      <rPr>
        <b/>
        <sz val="12"/>
        <color theme="1"/>
        <rFont val="標楷體"/>
        <family val="4"/>
        <charset val="136"/>
      </rPr>
      <t>居家式服務類長期照顧服務機構</t>
    </r>
  </si>
  <si>
    <r>
      <rPr>
        <b/>
        <sz val="12"/>
        <color theme="1"/>
        <rFont val="DFKai-SB"/>
        <family val="4"/>
        <charset val="136"/>
      </rPr>
      <t>私立</t>
    </r>
    <r>
      <rPr>
        <b/>
        <sz val="12"/>
        <color theme="8"/>
        <rFont val="標楷體"/>
        <family val="4"/>
        <charset val="136"/>
      </rPr>
      <t>芥菜種會</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</si>
  <si>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悅昇</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</si>
  <si>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慈惠</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</si>
  <si>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有愛</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</si>
  <si>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好好</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</si>
  <si>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瑞恩</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</si>
  <si>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門諾吉安綜合</t>
    </r>
    <r>
      <rPr>
        <b/>
        <sz val="12"/>
        <color theme="1"/>
        <rFont val="標楷體"/>
        <family val="4"/>
        <charset val="136"/>
      </rPr>
      <t>長照機構</t>
    </r>
  </si>
  <si>
    <r>
      <rPr>
        <b/>
        <sz val="12"/>
        <color theme="1"/>
        <rFont val="DFKai-SB"/>
        <family val="4"/>
        <charset val="136"/>
      </rPr>
      <t>財團法人花蓮縣私立</t>
    </r>
    <r>
      <rPr>
        <b/>
        <sz val="12"/>
        <color rgb="FF0070C0"/>
        <rFont val="標楷體"/>
        <family val="4"/>
        <charset val="136"/>
      </rPr>
      <t>博愛居安廬</t>
    </r>
    <r>
      <rPr>
        <b/>
        <sz val="12"/>
        <color theme="1"/>
        <rFont val="標楷體"/>
        <family val="4"/>
        <charset val="136"/>
      </rPr>
      <t>老人長期照顧中心(養護型)</t>
    </r>
  </si>
  <si>
    <r>
      <rPr>
        <b/>
        <sz val="12"/>
        <color rgb="FF0070C0"/>
        <rFont val="標楷體"/>
        <family val="4"/>
        <charset val="136"/>
      </rPr>
      <t>名揚</t>
    </r>
    <r>
      <rPr>
        <b/>
        <sz val="12"/>
        <color theme="1"/>
        <rFont val="標楷體"/>
        <family val="4"/>
        <charset val="136"/>
      </rPr>
      <t>護理之家</t>
    </r>
  </si>
  <si>
    <r>
      <rPr>
        <b/>
        <sz val="12"/>
        <color theme="1"/>
        <rFont val="DFKai-SB"/>
        <family val="4"/>
        <charset val="136"/>
      </rPr>
      <t>花蓮縣私立</t>
    </r>
    <r>
      <rPr>
        <b/>
        <sz val="12"/>
        <color rgb="FF0070C0"/>
        <rFont val="標楷體"/>
        <family val="4"/>
        <charset val="136"/>
      </rPr>
      <t>長春</t>
    </r>
    <r>
      <rPr>
        <b/>
        <sz val="12"/>
        <color theme="1"/>
        <rFont val="標楷體"/>
        <family val="4"/>
        <charset val="136"/>
      </rPr>
      <t>養護之家</t>
    </r>
  </si>
  <si>
    <r>
      <rPr>
        <b/>
        <sz val="12"/>
        <color theme="1"/>
        <rFont val="DFKai-SB"/>
        <family val="4"/>
        <charset val="136"/>
      </rPr>
      <t>廣鄉長照社團法人附設私立</t>
    </r>
    <r>
      <rPr>
        <b/>
        <sz val="12"/>
        <color rgb="FF0070C0"/>
        <rFont val="標楷體"/>
        <family val="4"/>
        <charset val="136"/>
      </rPr>
      <t>慈輝</t>
    </r>
    <r>
      <rPr>
        <b/>
        <sz val="12"/>
        <color theme="1"/>
        <rFont val="標楷體"/>
        <family val="4"/>
        <charset val="136"/>
      </rPr>
      <t>住宿長照機構</t>
    </r>
  </si>
  <si>
    <r>
      <rPr>
        <b/>
        <sz val="12"/>
        <color theme="1"/>
        <rFont val="DFKai-SB"/>
        <family val="4"/>
        <charset val="136"/>
      </rPr>
      <t>財團法人花蓮縣私立</t>
    </r>
    <r>
      <rPr>
        <b/>
        <sz val="12"/>
        <color rgb="FF0070C0"/>
        <rFont val="標楷體"/>
        <family val="4"/>
        <charset val="136"/>
      </rPr>
      <t>吉豐</t>
    </r>
    <r>
      <rPr>
        <b/>
        <sz val="12"/>
        <color theme="1"/>
        <rFont val="標楷體"/>
        <family val="4"/>
        <charset val="136"/>
      </rPr>
      <t>老人養護所</t>
    </r>
  </si>
  <si>
    <r>
      <rPr>
        <b/>
        <sz val="12"/>
        <color theme="1"/>
        <rFont val="DFKai-SB"/>
        <family val="4"/>
        <charset val="136"/>
      </rPr>
      <t>衛生福利部</t>
    </r>
    <r>
      <rPr>
        <b/>
        <sz val="12"/>
        <color rgb="FF0070C0"/>
        <rFont val="標楷體"/>
        <family val="4"/>
        <charset val="136"/>
      </rPr>
      <t>花蓮醫院附設護理之家</t>
    </r>
  </si>
  <si>
    <r>
      <rPr>
        <b/>
        <sz val="12"/>
        <color theme="1"/>
        <rFont val="DFKai-SB"/>
        <family val="4"/>
        <charset val="136"/>
      </rPr>
      <t>花蓮縣私立</t>
    </r>
    <r>
      <rPr>
        <b/>
        <sz val="12"/>
        <color rgb="FF0070C0"/>
        <rFont val="標楷體"/>
        <family val="4"/>
        <charset val="136"/>
      </rPr>
      <t>崇恩</t>
    </r>
    <r>
      <rPr>
        <b/>
        <sz val="12"/>
        <color theme="1"/>
        <rFont val="標楷體"/>
        <family val="4"/>
        <charset val="136"/>
      </rPr>
      <t>老人長期照顧中心(養護型)</t>
    </r>
  </si>
  <si>
    <r>
      <rPr>
        <b/>
        <sz val="12"/>
        <color theme="1"/>
        <rFont val="DFKai-SB"/>
        <family val="4"/>
        <charset val="136"/>
      </rPr>
      <t>花蓮縣私立</t>
    </r>
    <r>
      <rPr>
        <b/>
        <sz val="12"/>
        <color rgb="FF0070C0"/>
        <rFont val="標楷體"/>
        <family val="4"/>
        <charset val="136"/>
      </rPr>
      <t>惠馨</t>
    </r>
    <r>
      <rPr>
        <b/>
        <sz val="12"/>
        <color theme="1"/>
        <rFont val="標楷體"/>
        <family val="4"/>
        <charset val="136"/>
      </rPr>
      <t>老人長期照顧中心(養護型)</t>
    </r>
  </si>
  <si>
    <r>
      <rPr>
        <b/>
        <sz val="12"/>
        <color theme="1"/>
        <rFont val="DFKai-SB"/>
        <family val="4"/>
        <charset val="136"/>
      </rPr>
      <t>臺灣基督教門諾會醫療財團法人附設</t>
    </r>
    <r>
      <rPr>
        <b/>
        <sz val="12"/>
        <color rgb="FF0070C0"/>
        <rFont val="標楷體"/>
        <family val="4"/>
        <charset val="136"/>
      </rPr>
      <t>門諾壽豐護理之家</t>
    </r>
  </si>
  <si>
    <r>
      <rPr>
        <b/>
        <sz val="12"/>
        <color theme="1"/>
        <rFont val="DFKai-SB"/>
        <family val="4"/>
        <charset val="136"/>
      </rPr>
      <t>花蓮縣私立</t>
    </r>
    <r>
      <rPr>
        <b/>
        <sz val="12"/>
        <color rgb="FF0070C0"/>
        <rFont val="標楷體"/>
        <family val="4"/>
        <charset val="136"/>
      </rPr>
      <t>玉里老人長期照顧中心</t>
    </r>
    <r>
      <rPr>
        <b/>
        <sz val="12"/>
        <color theme="1"/>
        <rFont val="標楷體"/>
        <family val="4"/>
        <charset val="136"/>
      </rPr>
      <t>(養護型)</t>
    </r>
  </si>
  <si>
    <r>
      <rPr>
        <b/>
        <sz val="12"/>
        <color theme="1"/>
        <rFont val="DFKai-SB"/>
        <family val="4"/>
        <charset val="136"/>
      </rPr>
      <t>花蓮縣私立</t>
    </r>
    <r>
      <rPr>
        <b/>
        <sz val="12"/>
        <color rgb="FF0070C0"/>
        <rFont val="標楷體"/>
        <family val="4"/>
        <charset val="136"/>
      </rPr>
      <t>光復老人長期照顧中心</t>
    </r>
  </si>
  <si>
    <r>
      <rPr>
        <b/>
        <sz val="12"/>
        <color theme="1"/>
        <rFont val="DFKai-SB"/>
        <family val="4"/>
        <charset val="136"/>
      </rPr>
      <t>花蓮縣私立</t>
    </r>
    <r>
      <rPr>
        <b/>
        <sz val="12"/>
        <color rgb="FF0070C0"/>
        <rFont val="標楷體"/>
        <family val="4"/>
        <charset val="136"/>
      </rPr>
      <t>愛愛</t>
    </r>
    <r>
      <rPr>
        <b/>
        <sz val="12"/>
        <color theme="1"/>
        <rFont val="標楷體"/>
        <family val="4"/>
        <charset val="136"/>
      </rPr>
      <t>老人長期照顧中心(養護型)</t>
    </r>
  </si>
  <si>
    <r>
      <rPr>
        <b/>
        <sz val="12"/>
        <color theme="1"/>
        <rFont val="DFKai-SB"/>
        <family val="4"/>
        <charset val="136"/>
      </rPr>
      <t>花蓮縣私立</t>
    </r>
    <r>
      <rPr>
        <b/>
        <sz val="12"/>
        <color rgb="FF0070C0"/>
        <rFont val="標楷體"/>
        <family val="4"/>
        <charset val="136"/>
      </rPr>
      <t>康樂</t>
    </r>
    <r>
      <rPr>
        <b/>
        <sz val="12"/>
        <color theme="1"/>
        <rFont val="標楷體"/>
        <family val="4"/>
        <charset val="136"/>
      </rPr>
      <t>心居老人長期照顧中心(養護型)</t>
    </r>
  </si>
  <si>
    <r>
      <rPr>
        <b/>
        <sz val="12"/>
        <color theme="1"/>
        <rFont val="DFKai-SB"/>
        <family val="4"/>
        <charset val="136"/>
      </rPr>
      <t>廣鄉長照社團法人附設私立</t>
    </r>
    <r>
      <rPr>
        <b/>
        <sz val="12"/>
        <color rgb="FF0070C0"/>
        <rFont val="標楷體"/>
        <family val="4"/>
        <charset val="136"/>
      </rPr>
      <t>明心</t>
    </r>
    <r>
      <rPr>
        <b/>
        <sz val="12"/>
        <color theme="1"/>
        <rFont val="標楷體"/>
        <family val="4"/>
        <charset val="136"/>
      </rPr>
      <t>住宿長照機構</t>
    </r>
  </si>
  <si>
    <t>日照
小規機夜間喘息(GA03/GA06)</t>
  </si>
  <si>
    <r>
      <rPr>
        <b/>
        <sz val="12"/>
        <color theme="1"/>
        <rFont val="DFKai-SB"/>
        <family val="4"/>
        <charset val="136"/>
      </rPr>
      <t>衛生福利部</t>
    </r>
    <r>
      <rPr>
        <b/>
        <sz val="12"/>
        <color rgb="FF0070C0"/>
        <rFont val="標楷體"/>
        <family val="4"/>
        <charset val="136"/>
      </rPr>
      <t>花蓮醫院</t>
    </r>
    <r>
      <rPr>
        <b/>
        <sz val="12"/>
        <color theme="1"/>
        <rFont val="標楷體"/>
        <family val="4"/>
        <charset val="136"/>
      </rPr>
      <t>附設社區式服務類長期照顧服務機構-日間照顧中心</t>
    </r>
  </si>
  <si>
    <r>
      <rPr>
        <b/>
        <sz val="12"/>
        <color theme="1"/>
        <rFont val="DFKai-SB"/>
        <family val="4"/>
        <charset val="136"/>
      </rPr>
      <t>花蓮縣橘色照護協會附設花蓮縣私立</t>
    </r>
    <r>
      <rPr>
        <b/>
        <sz val="12"/>
        <color rgb="FF0070C0"/>
        <rFont val="標楷體"/>
        <family val="4"/>
        <charset val="136"/>
      </rPr>
      <t>橘色</t>
    </r>
    <r>
      <rPr>
        <b/>
        <sz val="12"/>
        <color theme="1"/>
        <rFont val="標楷體"/>
        <family val="4"/>
        <charset val="136"/>
      </rPr>
      <t>社區長照機構</t>
    </r>
  </si>
  <si>
    <r>
      <rPr>
        <b/>
        <sz val="12"/>
        <color theme="1"/>
        <rFont val="DFKai-SB"/>
        <family val="4"/>
        <charset val="136"/>
      </rPr>
      <t>社團法人花蓮縣老人暨家庭關懷協會附設花蓮縣私立</t>
    </r>
    <r>
      <rPr>
        <b/>
        <sz val="12"/>
        <color rgb="FF0070C0"/>
        <rFont val="標楷體"/>
        <family val="4"/>
        <charset val="136"/>
      </rPr>
      <t>老家</t>
    </r>
    <r>
      <rPr>
        <b/>
        <sz val="12"/>
        <color theme="1"/>
        <rFont val="標楷體"/>
        <family val="4"/>
        <charset val="136"/>
      </rPr>
      <t>社區長照機構</t>
    </r>
  </si>
  <si>
    <r>
      <rPr>
        <b/>
        <sz val="12"/>
        <color theme="1"/>
        <rFont val="DFKai-SB"/>
        <family val="4"/>
        <charset val="136"/>
      </rPr>
      <t>社團法人中華民國士林靈糧堂社會福利協會附設花蓮縣私立</t>
    </r>
    <r>
      <rPr>
        <b/>
        <sz val="12"/>
        <color rgb="FF0070C0"/>
        <rFont val="標楷體"/>
        <family val="4"/>
        <charset val="136"/>
      </rPr>
      <t>米崙</t>
    </r>
    <r>
      <rPr>
        <b/>
        <sz val="12"/>
        <color theme="1"/>
        <rFont val="標楷體"/>
        <family val="4"/>
        <charset val="136"/>
      </rPr>
      <t>社區長照機構</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</si>
  <si>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花蓮</t>
    </r>
    <r>
      <rPr>
        <b/>
        <sz val="12"/>
        <color theme="1"/>
        <rFont val="標楷體"/>
        <family val="4"/>
        <charset val="136"/>
      </rPr>
      <t>綜合長照機構</t>
    </r>
  </si>
  <si>
    <r>
      <rPr>
        <b/>
        <sz val="12"/>
        <color theme="1"/>
        <rFont val="DFKai-SB"/>
        <family val="4"/>
        <charset val="136"/>
      </rPr>
      <t>佛教慈濟醫療財團法人附設私立</t>
    </r>
    <r>
      <rPr>
        <b/>
        <sz val="12"/>
        <color rgb="FF2E75B5"/>
        <rFont val="標楷體"/>
        <family val="4"/>
        <charset val="136"/>
      </rPr>
      <t>花蓮慈濟</t>
    </r>
    <r>
      <rPr>
        <b/>
        <sz val="12"/>
        <color theme="1"/>
        <rFont val="標楷體"/>
        <family val="4"/>
        <charset val="136"/>
      </rPr>
      <t>社區長照機構</t>
    </r>
  </si>
  <si>
    <r>
      <rPr>
        <b/>
        <sz val="12"/>
        <color theme="1"/>
        <rFont val="DFKai-SB"/>
        <family val="4"/>
        <charset val="136"/>
      </rPr>
      <t>國軍退除役官兵輔導委員會花蓮榮譽國民之家附設</t>
    </r>
    <r>
      <rPr>
        <b/>
        <sz val="12"/>
        <color theme="8"/>
        <rFont val="標楷體"/>
        <family val="4"/>
        <charset val="136"/>
      </rPr>
      <t>山青</t>
    </r>
    <r>
      <rPr>
        <b/>
        <sz val="12"/>
        <color theme="1"/>
        <rFont val="標楷體"/>
        <family val="4"/>
        <charset val="136"/>
      </rPr>
      <t>社區長照機構</t>
    </r>
  </si>
  <si>
    <r>
      <rPr>
        <b/>
        <sz val="12"/>
        <color theme="1"/>
        <rFont val="DFKai-SB"/>
        <family val="4"/>
        <charset val="136"/>
      </rPr>
      <t>財團法人</t>
    </r>
    <r>
      <rPr>
        <b/>
        <sz val="12"/>
        <color rgb="FF2E75B5"/>
        <rFont val="標楷體"/>
        <family val="4"/>
        <charset val="136"/>
      </rPr>
      <t>門諾社會福利慈善事業基金會</t>
    </r>
    <r>
      <rPr>
        <b/>
        <sz val="12"/>
        <color theme="1"/>
        <rFont val="標楷體"/>
        <family val="4"/>
        <charset val="136"/>
      </rPr>
      <t>附設花蓮縣私立</t>
    </r>
    <r>
      <rPr>
        <b/>
        <sz val="12"/>
        <color rgb="FF2E75B5"/>
        <rFont val="標楷體"/>
        <family val="4"/>
        <charset val="136"/>
      </rPr>
      <t>壽豐</t>
    </r>
    <r>
      <rPr>
        <b/>
        <sz val="12"/>
        <color theme="1"/>
        <rFont val="標楷體"/>
        <family val="4"/>
        <charset val="136"/>
      </rPr>
      <t>社區長照機構</t>
    </r>
  </si>
  <si>
    <r>
      <rPr>
        <b/>
        <sz val="12"/>
        <color theme="1"/>
        <rFont val="DFKai-SB"/>
        <family val="4"/>
        <charset val="136"/>
      </rPr>
      <t>財團法人中華民國佛教慈濟慈善事業基金會附設花蓮縣私立</t>
    </r>
    <r>
      <rPr>
        <b/>
        <sz val="12"/>
        <color rgb="FF3C78D8"/>
        <rFont val="DFKai-SB"/>
        <family val="4"/>
        <charset val="136"/>
      </rPr>
      <t>樂健康</t>
    </r>
    <r>
      <rPr>
        <b/>
        <sz val="12"/>
        <color theme="1"/>
        <rFont val="DFKai-SB"/>
        <family val="4"/>
        <charset val="136"/>
      </rPr>
      <t>社區長照機構</t>
    </r>
  </si>
  <si>
    <t>財團法人門諾社會福利慈善事業基金會附設花蓮縣私立花蓮綜合長照機構(吉安鄉A單位)</t>
  </si>
  <si>
    <r>
      <rPr>
        <b/>
        <sz val="14"/>
        <color rgb="FF000000"/>
        <rFont val="DFKai-SB"/>
        <family val="4"/>
        <charset val="136"/>
      </rPr>
      <t>1.</t>
    </r>
    <r>
      <rPr>
        <b/>
        <sz val="14"/>
        <color rgb="FFFF0000"/>
        <rFont val="標楷體"/>
        <family val="4"/>
        <charset val="136"/>
      </rPr>
      <t>紅色</t>
    </r>
    <r>
      <rPr>
        <b/>
        <sz val="14"/>
        <color rgb="FF000000"/>
        <rFont val="標楷體"/>
        <family val="4"/>
        <charset val="136"/>
      </rPr>
      <t>數字己設定計算公式，請勿修改 
2</t>
    </r>
    <r>
      <rPr>
        <b/>
        <sz val="14"/>
        <color rgb="FF0070C0"/>
        <rFont val="標楷體"/>
        <family val="4"/>
        <charset val="136"/>
      </rPr>
      <t>.藍色</t>
    </r>
    <r>
      <rPr>
        <b/>
        <sz val="14"/>
        <color rgb="FF000000"/>
        <rFont val="標楷體"/>
        <family val="4"/>
        <charset val="136"/>
      </rPr>
      <t>數字及下方表格〝當月新增人數〞欄位請自行填寫
3.</t>
    </r>
    <r>
      <rPr>
        <b/>
        <sz val="14"/>
        <color rgb="FF00B050"/>
        <rFont val="標楷體"/>
        <family val="4"/>
        <charset val="136"/>
      </rPr>
      <t>單位名稱、統計期間、機構名稱</t>
    </r>
    <r>
      <rPr>
        <b/>
        <sz val="14"/>
        <color rgb="FF000000"/>
        <rFont val="標楷體"/>
        <family val="4"/>
        <charset val="136"/>
      </rPr>
      <t>等欄位為下拉式選單，請勿自行變更或刪減服務單位順序
4.此表單只需填寫當月照管中心派案給A單位的個案(</t>
    </r>
    <r>
      <rPr>
        <b/>
        <sz val="14"/>
        <color rgb="FFFF0000"/>
        <rFont val="標楷體"/>
        <family val="4"/>
        <charset val="136"/>
      </rPr>
      <t>複評</t>
    </r>
    <r>
      <rPr>
        <b/>
        <sz val="14"/>
        <color rgb="FF000000"/>
        <rFont val="標楷體"/>
        <family val="4"/>
        <charset val="136"/>
      </rPr>
      <t>、</t>
    </r>
    <r>
      <rPr>
        <b/>
        <sz val="14"/>
        <color rgb="FFFF0000"/>
        <rFont val="標楷體"/>
        <family val="4"/>
        <charset val="136"/>
      </rPr>
      <t>初評</t>
    </r>
    <r>
      <rPr>
        <b/>
        <sz val="14"/>
        <color rgb="FF000000"/>
        <rFont val="標楷體"/>
        <family val="4"/>
        <charset val="136"/>
      </rPr>
      <t>、</t>
    </r>
    <r>
      <rPr>
        <b/>
        <sz val="14"/>
        <color rgb="FFFF0000"/>
        <rFont val="標楷體"/>
        <family val="4"/>
        <charset val="136"/>
      </rPr>
      <t>出備</t>
    </r>
    <r>
      <rPr>
        <b/>
        <sz val="14"/>
        <color rgb="FF000000"/>
        <rFont val="標楷體"/>
        <family val="4"/>
        <charset val="136"/>
      </rPr>
      <t>案及</t>
    </r>
    <r>
      <rPr>
        <b/>
        <sz val="14"/>
        <color rgb="FFFF0000"/>
        <rFont val="標楷體"/>
        <family val="4"/>
        <charset val="136"/>
      </rPr>
      <t>轉換A單位</t>
    </r>
    <r>
      <rPr>
        <b/>
        <sz val="14"/>
        <color rgb="FF000000"/>
        <rFont val="標楷體"/>
        <family val="4"/>
        <charset val="136"/>
      </rPr>
      <t>等四種類別)，AA01及其他因素派案不需列入計算
5.若待派人數為0，請於待派說明欄填寫〝</t>
    </r>
    <r>
      <rPr>
        <b/>
        <sz val="14"/>
        <color rgb="FFFF0000"/>
        <rFont val="標楷體"/>
        <family val="4"/>
        <charset val="136"/>
      </rPr>
      <t>無</t>
    </r>
    <r>
      <rPr>
        <b/>
        <sz val="14"/>
        <color rgb="FF000000"/>
        <rFont val="標楷體"/>
        <family val="4"/>
        <charset val="136"/>
      </rPr>
      <t>〞
6.照管中心派A合計=A單位派B合計
6.</t>
    </r>
    <r>
      <rPr>
        <b/>
        <sz val="14"/>
        <color rgb="FFFF0000"/>
        <rFont val="標楷體"/>
        <family val="4"/>
        <charset val="136"/>
      </rPr>
      <t>每月10日前</t>
    </r>
    <r>
      <rPr>
        <b/>
        <sz val="14"/>
        <color rgb="FF000000"/>
        <rFont val="標楷體"/>
        <family val="4"/>
        <charset val="136"/>
      </rPr>
      <t>請上雲端進行填寫，紙本列印出核章並於</t>
    </r>
    <r>
      <rPr>
        <b/>
        <sz val="14"/>
        <color rgb="FFFF0000"/>
        <rFont val="標楷體"/>
        <family val="4"/>
        <charset val="136"/>
      </rPr>
      <t>每月15日前</t>
    </r>
    <r>
      <rPr>
        <b/>
        <sz val="14"/>
        <color rgb="FF000000"/>
        <rFont val="標楷體"/>
        <family val="4"/>
        <charset val="136"/>
      </rPr>
      <t>繳交至衛生局
7.</t>
    </r>
    <r>
      <rPr>
        <b/>
        <sz val="14"/>
        <color rgb="FFFF0000"/>
        <rFont val="標楷體"/>
        <family val="4"/>
        <charset val="136"/>
      </rPr>
      <t>每月11日</t>
    </r>
    <r>
      <rPr>
        <b/>
        <sz val="14"/>
        <color rgb="FF000000"/>
        <rFont val="標楷體"/>
        <family val="4"/>
        <charset val="136"/>
      </rPr>
      <t>關閉雲端編輯權限</t>
    </r>
  </si>
  <si>
    <t>(1)蔡木從(複評)：喘息待派，3/5前尚無需求。
(2)關杜瑞香(複評)：喘息待派，3/5前尚無需求。
(3)黃素娥(初評)：喘息待派，3/5前尚無需求</t>
  </si>
  <si>
    <r>
      <rPr>
        <b/>
        <sz val="12"/>
        <color theme="1"/>
        <rFont val="Calibri"/>
        <family val="2"/>
      </rPr>
      <t>花蓮縣私立</t>
    </r>
    <r>
      <rPr>
        <b/>
        <sz val="12"/>
        <color rgb="FF0070C0"/>
        <rFont val="Calibri"/>
        <family val="2"/>
      </rPr>
      <t>老家</t>
    </r>
    <r>
      <rPr>
        <b/>
        <sz val="12"/>
        <color theme="1"/>
        <rFont val="Calibri"/>
        <family val="2"/>
      </rPr>
      <t>居家式服務類長期照顧服務機構</t>
    </r>
  </si>
  <si>
    <r>
      <rPr>
        <b/>
        <sz val="12"/>
        <color theme="1"/>
        <rFont val="Calibri"/>
        <family val="2"/>
      </rPr>
      <t>花蓮縣私立</t>
    </r>
    <r>
      <rPr>
        <b/>
        <sz val="12"/>
        <color rgb="FF0070C0"/>
        <rFont val="Calibri"/>
        <family val="2"/>
      </rPr>
      <t>有福</t>
    </r>
    <r>
      <rPr>
        <b/>
        <sz val="12"/>
        <color theme="1"/>
        <rFont val="Calibri"/>
        <family val="2"/>
      </rPr>
      <t>居家式服務類長期照顧服務機構</t>
    </r>
  </si>
  <si>
    <r>
      <rPr>
        <b/>
        <sz val="12"/>
        <color theme="1"/>
        <rFont val="Calibri"/>
        <family val="2"/>
      </rPr>
      <t>財團法人</t>
    </r>
    <r>
      <rPr>
        <b/>
        <sz val="12"/>
        <color rgb="FF0070C0"/>
        <rFont val="Calibri"/>
        <family val="2"/>
      </rPr>
      <t>門諾社會福利慈善事業基金會</t>
    </r>
    <r>
      <rPr>
        <b/>
        <sz val="12"/>
        <color theme="1"/>
        <rFont val="Calibri"/>
        <family val="2"/>
      </rPr>
      <t>附設花蓮縣私立</t>
    </r>
    <r>
      <rPr>
        <b/>
        <sz val="12"/>
        <color rgb="FF0070C0"/>
        <rFont val="Calibri"/>
        <family val="2"/>
      </rPr>
      <t>花蓮綜合</t>
    </r>
    <r>
      <rPr>
        <b/>
        <sz val="12"/>
        <color theme="1"/>
        <rFont val="Calibri"/>
        <family val="2"/>
      </rPr>
      <t>長照機構</t>
    </r>
  </si>
  <si>
    <r>
      <rPr>
        <b/>
        <sz val="12"/>
        <color theme="1"/>
        <rFont val="Calibri"/>
        <family val="2"/>
      </rPr>
      <t>花蓮縣私立</t>
    </r>
    <r>
      <rPr>
        <b/>
        <sz val="12"/>
        <color rgb="FF0070C0"/>
        <rFont val="Calibri"/>
        <family val="2"/>
      </rPr>
      <t>富爾捷</t>
    </r>
    <r>
      <rPr>
        <b/>
        <sz val="12"/>
        <color theme="1"/>
        <rFont val="Calibri"/>
        <family val="2"/>
      </rPr>
      <t>居家式服務類長期照顧服務機構</t>
    </r>
  </si>
  <si>
    <r>
      <rPr>
        <b/>
        <sz val="12"/>
        <color theme="1"/>
        <rFont val="Calibri"/>
        <family val="2"/>
      </rPr>
      <t>花蓮縣私立</t>
    </r>
    <r>
      <rPr>
        <b/>
        <sz val="12"/>
        <color rgb="FF0070C0"/>
        <rFont val="Calibri"/>
        <family val="2"/>
      </rPr>
      <t>花蓮慈濟</t>
    </r>
    <r>
      <rPr>
        <b/>
        <sz val="12"/>
        <color theme="1"/>
        <rFont val="Calibri"/>
        <family val="2"/>
      </rPr>
      <t>居家式服務類長期照顧服務機構</t>
    </r>
  </si>
  <si>
    <r>
      <rPr>
        <b/>
        <sz val="12"/>
        <color theme="1"/>
        <rFont val="Calibri"/>
        <family val="2"/>
      </rPr>
      <t>花蓮縣私立</t>
    </r>
    <r>
      <rPr>
        <b/>
        <sz val="12"/>
        <color rgb="FF0070C0"/>
        <rFont val="Calibri"/>
        <family val="2"/>
      </rPr>
      <t>舒漾</t>
    </r>
    <r>
      <rPr>
        <b/>
        <sz val="12"/>
        <color theme="1"/>
        <rFont val="Calibri"/>
        <family val="2"/>
      </rPr>
      <t>居家式服務類長期照顧服務機構</t>
    </r>
  </si>
  <si>
    <r>
      <rPr>
        <b/>
        <sz val="12"/>
        <color theme="1"/>
        <rFont val="Calibri"/>
        <family val="2"/>
      </rPr>
      <t>有限責任臺灣</t>
    </r>
    <r>
      <rPr>
        <b/>
        <sz val="12"/>
        <color rgb="FF0070C0"/>
        <rFont val="Calibri"/>
        <family val="2"/>
      </rPr>
      <t>第二照顧</t>
    </r>
    <r>
      <rPr>
        <b/>
        <sz val="12"/>
        <color theme="1"/>
        <rFont val="Calibri"/>
        <family val="2"/>
      </rPr>
      <t>服務勞動合作社附設花蓮縣私立居家式服務類長期照顧服務機構</t>
    </r>
  </si>
  <si>
    <r>
      <rPr>
        <b/>
        <sz val="12"/>
        <color theme="1"/>
        <rFont val="Calibri"/>
        <family val="2"/>
      </rPr>
      <t>花蓮縣私立</t>
    </r>
    <r>
      <rPr>
        <b/>
        <sz val="12"/>
        <color rgb="FF0070C0"/>
        <rFont val="Calibri"/>
        <family val="2"/>
      </rPr>
      <t>安馨</t>
    </r>
    <r>
      <rPr>
        <b/>
        <sz val="12"/>
        <color theme="1"/>
        <rFont val="Calibri"/>
        <family val="2"/>
      </rPr>
      <t>居家式服務類長期照顧服務機構</t>
    </r>
  </si>
  <si>
    <r>
      <rPr>
        <b/>
        <sz val="12"/>
        <color theme="1"/>
        <rFont val="Calibri"/>
        <family val="2"/>
      </rPr>
      <t>花蓮縣私立</t>
    </r>
    <r>
      <rPr>
        <b/>
        <sz val="12"/>
        <color rgb="FF0070C0"/>
        <rFont val="Calibri"/>
        <family val="2"/>
      </rPr>
      <t>沛恩</t>
    </r>
    <r>
      <rPr>
        <b/>
        <sz val="12"/>
        <color theme="1"/>
        <rFont val="Calibri"/>
        <family val="2"/>
      </rPr>
      <t>居家式服務類長期照顧服務機構</t>
    </r>
  </si>
  <si>
    <r>
      <rPr>
        <b/>
        <sz val="12"/>
        <color theme="1"/>
        <rFont val="Calibri"/>
        <family val="2"/>
      </rPr>
      <t>花蓮縣私立</t>
    </r>
    <r>
      <rPr>
        <b/>
        <sz val="12"/>
        <color rgb="FF0070C0"/>
        <rFont val="Calibri"/>
        <family val="2"/>
      </rPr>
      <t>真善美</t>
    </r>
    <r>
      <rPr>
        <b/>
        <sz val="12"/>
        <color theme="1"/>
        <rFont val="Calibri"/>
        <family val="2"/>
      </rPr>
      <t>居家長照機構</t>
    </r>
  </si>
  <si>
    <r>
      <rPr>
        <b/>
        <sz val="12"/>
        <color theme="1"/>
        <rFont val="Calibri"/>
        <family val="2"/>
      </rPr>
      <t>花蓮縣私立</t>
    </r>
    <r>
      <rPr>
        <b/>
        <sz val="12"/>
        <color rgb="FF0070C0"/>
        <rFont val="Calibri"/>
        <family val="2"/>
      </rPr>
      <t>康樂</t>
    </r>
    <r>
      <rPr>
        <b/>
        <sz val="12"/>
        <color theme="1"/>
        <rFont val="Calibri"/>
        <family val="2"/>
      </rPr>
      <t>居家式服務類長期照顧服務機構</t>
    </r>
  </si>
  <si>
    <r>
      <rPr>
        <b/>
        <sz val="12"/>
        <color theme="1"/>
        <rFont val="Calibri"/>
        <family val="2"/>
      </rPr>
      <t>花蓮縣私立</t>
    </r>
    <r>
      <rPr>
        <b/>
        <sz val="12"/>
        <color rgb="FF0070C0"/>
        <rFont val="Calibri"/>
        <family val="2"/>
      </rPr>
      <t>愛家</t>
    </r>
    <r>
      <rPr>
        <b/>
        <sz val="12"/>
        <color theme="1"/>
        <rFont val="Calibri"/>
        <family val="2"/>
      </rPr>
      <t>居家長照機構</t>
    </r>
  </si>
  <si>
    <r>
      <rPr>
        <b/>
        <sz val="12"/>
        <color theme="1"/>
        <rFont val="Calibri"/>
        <family val="2"/>
      </rPr>
      <t>私立</t>
    </r>
    <r>
      <rPr>
        <b/>
        <sz val="12"/>
        <color rgb="FF0070C0"/>
        <rFont val="Calibri"/>
        <family val="2"/>
      </rPr>
      <t>富沐</t>
    </r>
    <r>
      <rPr>
        <b/>
        <sz val="12"/>
        <color theme="1"/>
        <rFont val="Calibri"/>
        <family val="2"/>
      </rPr>
      <t>居家長照機構</t>
    </r>
  </si>
  <si>
    <r>
      <rPr>
        <b/>
        <sz val="12"/>
        <color theme="1"/>
        <rFont val="Calibri"/>
        <family val="2"/>
      </rPr>
      <t>花蓮縣私立</t>
    </r>
    <r>
      <rPr>
        <b/>
        <sz val="12"/>
        <color rgb="FF0070C0"/>
        <rFont val="Calibri"/>
        <family val="2"/>
      </rPr>
      <t>肯兆固</t>
    </r>
    <r>
      <rPr>
        <b/>
        <sz val="12"/>
        <color theme="1"/>
        <rFont val="Calibri"/>
        <family val="2"/>
      </rPr>
      <t>居家式服務類長期照顧服務機構</t>
    </r>
  </si>
  <si>
    <r>
      <rPr>
        <b/>
        <sz val="12"/>
        <color theme="1"/>
        <rFont val="Calibri"/>
        <family val="2"/>
      </rPr>
      <t>花蓮縣</t>
    </r>
    <r>
      <rPr>
        <b/>
        <sz val="12"/>
        <color rgb="FF0070C0"/>
        <rFont val="Calibri"/>
        <family val="2"/>
      </rPr>
      <t>光祐</t>
    </r>
    <r>
      <rPr>
        <b/>
        <sz val="12"/>
        <color theme="1"/>
        <rFont val="Calibri"/>
        <family val="2"/>
      </rPr>
      <t>私立居家式服務類長期照顧服務機構</t>
    </r>
  </si>
  <si>
    <r>
      <rPr>
        <b/>
        <sz val="12"/>
        <color theme="1"/>
        <rFont val="Calibri"/>
        <family val="2"/>
      </rPr>
      <t>花蓮縣私立</t>
    </r>
    <r>
      <rPr>
        <b/>
        <sz val="12"/>
        <color rgb="FF0070C0"/>
        <rFont val="Calibri"/>
        <family val="2"/>
      </rPr>
      <t>敬親</t>
    </r>
    <r>
      <rPr>
        <b/>
        <sz val="12"/>
        <color theme="1"/>
        <rFont val="Calibri"/>
        <family val="2"/>
      </rPr>
      <t>居家長照機構</t>
    </r>
  </si>
  <si>
    <r>
      <rPr>
        <b/>
        <sz val="12"/>
        <color theme="1"/>
        <rFont val="Calibri"/>
        <family val="2"/>
      </rPr>
      <t>花蓮縣私立</t>
    </r>
    <r>
      <rPr>
        <b/>
        <sz val="12"/>
        <color rgb="FF0070C0"/>
        <rFont val="Calibri"/>
        <family val="2"/>
      </rPr>
      <t>心安家</t>
    </r>
    <r>
      <rPr>
        <b/>
        <sz val="12"/>
        <color theme="1"/>
        <rFont val="Calibri"/>
        <family val="2"/>
      </rPr>
      <t>居家長照機構</t>
    </r>
  </si>
  <si>
    <r>
      <rPr>
        <b/>
        <sz val="12"/>
        <color theme="1"/>
        <rFont val="Calibri"/>
        <family val="2"/>
      </rPr>
      <t>花蓮縣私立</t>
    </r>
    <r>
      <rPr>
        <b/>
        <sz val="12"/>
        <color rgb="FF0070C0"/>
        <rFont val="Calibri"/>
        <family val="2"/>
      </rPr>
      <t>窩心</t>
    </r>
    <r>
      <rPr>
        <b/>
        <sz val="12"/>
        <color theme="1"/>
        <rFont val="Calibri"/>
        <family val="2"/>
      </rPr>
      <t>居家長照機構</t>
    </r>
  </si>
  <si>
    <r>
      <rPr>
        <b/>
        <sz val="12"/>
        <color theme="1"/>
        <rFont val="Calibri"/>
        <family val="2"/>
      </rPr>
      <t>花蓮縣私立</t>
    </r>
    <r>
      <rPr>
        <b/>
        <sz val="12"/>
        <color rgb="FF0070C0"/>
        <rFont val="Calibri"/>
        <family val="2"/>
      </rPr>
      <t>永樂</t>
    </r>
    <r>
      <rPr>
        <b/>
        <sz val="12"/>
        <color theme="1"/>
        <rFont val="Calibri"/>
        <family val="2"/>
      </rPr>
      <t>居家長照機構</t>
    </r>
  </si>
  <si>
    <r>
      <rPr>
        <b/>
        <sz val="12"/>
        <color theme="1"/>
        <rFont val="Calibri"/>
        <family val="2"/>
      </rPr>
      <t>花蓮縣私立</t>
    </r>
    <r>
      <rPr>
        <b/>
        <sz val="12"/>
        <color rgb="FF0070C0"/>
        <rFont val="Calibri"/>
        <family val="2"/>
      </rPr>
      <t>一鍵通</t>
    </r>
    <r>
      <rPr>
        <b/>
        <sz val="12"/>
        <color theme="1"/>
        <rFont val="Calibri"/>
        <family val="2"/>
      </rPr>
      <t>居家長照機構</t>
    </r>
  </si>
  <si>
    <r>
      <rPr>
        <b/>
        <sz val="12"/>
        <color theme="1"/>
        <rFont val="Calibri"/>
        <family val="2"/>
      </rPr>
      <t>花蓮縣私立</t>
    </r>
    <r>
      <rPr>
        <b/>
        <sz val="12"/>
        <color rgb="FF0070C0"/>
        <rFont val="Calibri"/>
        <family val="2"/>
      </rPr>
      <t>佑安</t>
    </r>
    <r>
      <rPr>
        <b/>
        <sz val="12"/>
        <color theme="1"/>
        <rFont val="Calibri"/>
        <family val="2"/>
      </rPr>
      <t>居家長照機構</t>
    </r>
  </si>
  <si>
    <r>
      <rPr>
        <b/>
        <sz val="12"/>
        <color theme="1"/>
        <rFont val="Calibri"/>
        <family val="2"/>
      </rPr>
      <t>花蓮縣私立</t>
    </r>
    <r>
      <rPr>
        <b/>
        <sz val="12"/>
        <color rgb="FF0070C0"/>
        <rFont val="Calibri"/>
        <family val="2"/>
      </rPr>
      <t>宏福</t>
    </r>
    <r>
      <rPr>
        <b/>
        <sz val="12"/>
        <color theme="1"/>
        <rFont val="Calibri"/>
        <family val="2"/>
      </rPr>
      <t>居家長照機構</t>
    </r>
  </si>
  <si>
    <r>
      <rPr>
        <b/>
        <sz val="12"/>
        <color theme="1"/>
        <rFont val="Calibri"/>
        <family val="2"/>
      </rPr>
      <t>私立</t>
    </r>
    <r>
      <rPr>
        <b/>
        <sz val="12"/>
        <color rgb="FF0070C0"/>
        <rFont val="Calibri"/>
        <family val="2"/>
      </rPr>
      <t>芥菜種會</t>
    </r>
    <r>
      <rPr>
        <b/>
        <sz val="12"/>
        <color theme="1"/>
        <rFont val="Calibri"/>
        <family val="2"/>
      </rPr>
      <t>居家長照機構</t>
    </r>
  </si>
  <si>
    <r>
      <rPr>
        <b/>
        <sz val="12"/>
        <color theme="1"/>
        <rFont val="Calibri"/>
        <family val="2"/>
      </rPr>
      <t>花蓮縣私立</t>
    </r>
    <r>
      <rPr>
        <b/>
        <sz val="12"/>
        <color rgb="FF0070C0"/>
        <rFont val="Calibri"/>
        <family val="2"/>
      </rPr>
      <t>悅昇</t>
    </r>
    <r>
      <rPr>
        <b/>
        <sz val="12"/>
        <color theme="1"/>
        <rFont val="Calibri"/>
        <family val="2"/>
      </rPr>
      <t>居家長照機構</t>
    </r>
  </si>
  <si>
    <r>
      <rPr>
        <b/>
        <sz val="12"/>
        <color theme="1"/>
        <rFont val="Calibri"/>
        <family val="2"/>
      </rPr>
      <t>花蓮縣私立</t>
    </r>
    <r>
      <rPr>
        <b/>
        <sz val="12"/>
        <color rgb="FF0070C0"/>
        <rFont val="Calibri"/>
        <family val="2"/>
      </rPr>
      <t>恒好</t>
    </r>
    <r>
      <rPr>
        <b/>
        <sz val="12"/>
        <color theme="1"/>
        <rFont val="Calibri"/>
        <family val="2"/>
      </rPr>
      <t>居家式服務類長期照顧服務機構</t>
    </r>
  </si>
  <si>
    <r>
      <rPr>
        <b/>
        <sz val="12"/>
        <color theme="1"/>
        <rFont val="Calibri"/>
        <family val="2"/>
      </rPr>
      <t>花蓮縣私立</t>
    </r>
    <r>
      <rPr>
        <b/>
        <sz val="12"/>
        <color rgb="FF0070C0"/>
        <rFont val="Calibri"/>
        <family val="2"/>
      </rPr>
      <t>蒲心</t>
    </r>
    <r>
      <rPr>
        <b/>
        <sz val="12"/>
        <color theme="1"/>
        <rFont val="Calibri"/>
        <family val="2"/>
      </rPr>
      <t>居家長照機構</t>
    </r>
  </si>
  <si>
    <r>
      <rPr>
        <b/>
        <sz val="12"/>
        <color theme="1"/>
        <rFont val="Calibri"/>
        <family val="2"/>
      </rPr>
      <t>花蓮縣私立</t>
    </r>
    <r>
      <rPr>
        <b/>
        <sz val="12"/>
        <color rgb="FF0070C0"/>
        <rFont val="Calibri"/>
        <family val="2"/>
      </rPr>
      <t>永護寧</t>
    </r>
    <r>
      <rPr>
        <b/>
        <sz val="12"/>
        <color theme="1"/>
        <rFont val="Calibri"/>
        <family val="2"/>
      </rPr>
      <t>居家長照機構</t>
    </r>
  </si>
  <si>
    <r>
      <rPr>
        <b/>
        <sz val="12"/>
        <color theme="1"/>
        <rFont val="Calibri"/>
        <family val="2"/>
      </rPr>
      <t>花蓮縣私立</t>
    </r>
    <r>
      <rPr>
        <b/>
        <sz val="12"/>
        <color rgb="FF0070C0"/>
        <rFont val="Calibri"/>
        <family val="2"/>
      </rPr>
      <t>慈惠</t>
    </r>
    <r>
      <rPr>
        <b/>
        <sz val="12"/>
        <color theme="1"/>
        <rFont val="Calibri"/>
        <family val="2"/>
      </rPr>
      <t>居家長照機構</t>
    </r>
  </si>
  <si>
    <r>
      <rPr>
        <b/>
        <sz val="12"/>
        <color theme="1"/>
        <rFont val="Calibri"/>
        <family val="2"/>
      </rPr>
      <t>花蓮縣私立</t>
    </r>
    <r>
      <rPr>
        <b/>
        <sz val="12"/>
        <color rgb="FF0070C0"/>
        <rFont val="Calibri"/>
        <family val="2"/>
      </rPr>
      <t>陸陸</t>
    </r>
    <r>
      <rPr>
        <b/>
        <sz val="12"/>
        <color theme="1"/>
        <rFont val="Calibri"/>
        <family val="2"/>
      </rPr>
      <t>居家長照機構</t>
    </r>
  </si>
  <si>
    <r>
      <rPr>
        <b/>
        <sz val="12"/>
        <color theme="1"/>
        <rFont val="Calibri"/>
        <family val="2"/>
      </rPr>
      <t>花蓮縣私立</t>
    </r>
    <r>
      <rPr>
        <b/>
        <sz val="12"/>
        <color rgb="FF0070C0"/>
        <rFont val="Calibri"/>
        <family val="2"/>
      </rPr>
      <t>安家</t>
    </r>
    <r>
      <rPr>
        <b/>
        <sz val="12"/>
        <color theme="1"/>
        <rFont val="Calibri"/>
        <family val="2"/>
      </rPr>
      <t>居家長照機構</t>
    </r>
  </si>
  <si>
    <r>
      <rPr>
        <b/>
        <sz val="12"/>
        <color theme="1"/>
        <rFont val="Calibri"/>
        <family val="2"/>
      </rPr>
      <t>花蓮縣私立</t>
    </r>
    <r>
      <rPr>
        <b/>
        <sz val="12"/>
        <color rgb="FF0070C0"/>
        <rFont val="Calibri"/>
        <family val="2"/>
      </rPr>
      <t>福田</t>
    </r>
    <r>
      <rPr>
        <b/>
        <sz val="12"/>
        <color theme="1"/>
        <rFont val="Calibri"/>
        <family val="2"/>
      </rPr>
      <t>健康居家長照機構</t>
    </r>
  </si>
  <si>
    <r>
      <rPr>
        <b/>
        <sz val="12"/>
        <color theme="1"/>
        <rFont val="Calibri"/>
        <family val="2"/>
      </rPr>
      <t>花蓮縣私立</t>
    </r>
    <r>
      <rPr>
        <b/>
        <sz val="12"/>
        <color rgb="FF0070C0"/>
        <rFont val="Calibri"/>
        <family val="2"/>
      </rPr>
      <t>有愛</t>
    </r>
    <r>
      <rPr>
        <b/>
        <sz val="12"/>
        <color theme="1"/>
        <rFont val="Calibri"/>
        <family val="2"/>
      </rPr>
      <t>居家長照機構</t>
    </r>
  </si>
  <si>
    <r>
      <rPr>
        <b/>
        <sz val="12"/>
        <color theme="1"/>
        <rFont val="Calibri"/>
        <family val="2"/>
      </rPr>
      <t>花蓮縣私立</t>
    </r>
    <r>
      <rPr>
        <b/>
        <sz val="12"/>
        <color rgb="FF0070C0"/>
        <rFont val="Calibri"/>
        <family val="2"/>
      </rPr>
      <t>好好</t>
    </r>
    <r>
      <rPr>
        <b/>
        <sz val="12"/>
        <color theme="1"/>
        <rFont val="Calibri"/>
        <family val="2"/>
      </rPr>
      <t>居家長照機構</t>
    </r>
  </si>
  <si>
    <r>
      <rPr>
        <b/>
        <sz val="12"/>
        <color theme="1"/>
        <rFont val="Calibri"/>
        <family val="2"/>
      </rPr>
      <t>花蓮縣私立</t>
    </r>
    <r>
      <rPr>
        <b/>
        <sz val="12"/>
        <color rgb="FF0070C0"/>
        <rFont val="Calibri"/>
        <family val="2"/>
      </rPr>
      <t>瑞恩</t>
    </r>
    <r>
      <rPr>
        <b/>
        <sz val="12"/>
        <color theme="1"/>
        <rFont val="Calibri"/>
        <family val="2"/>
      </rPr>
      <t>居家長照機構</t>
    </r>
  </si>
  <si>
    <r>
      <rPr>
        <b/>
        <sz val="12"/>
        <color theme="1"/>
        <rFont val="Calibri"/>
        <family val="2"/>
      </rPr>
      <t>花蓮縣私立</t>
    </r>
    <r>
      <rPr>
        <b/>
        <sz val="12"/>
        <color rgb="FF0070C0"/>
        <rFont val="Calibri"/>
        <family val="2"/>
      </rPr>
      <t>門諾吉安綜合</t>
    </r>
    <r>
      <rPr>
        <b/>
        <sz val="12"/>
        <color theme="1"/>
        <rFont val="Calibri"/>
        <family val="2"/>
      </rPr>
      <t>長照機構</t>
    </r>
  </si>
  <si>
    <r>
      <rPr>
        <b/>
        <sz val="12"/>
        <color theme="1"/>
        <rFont val="Calibri"/>
        <family val="2"/>
      </rPr>
      <t>衛生福利部</t>
    </r>
    <r>
      <rPr>
        <b/>
        <sz val="12"/>
        <color rgb="FF0070C0"/>
        <rFont val="Calibri"/>
        <family val="2"/>
      </rPr>
      <t>花蓮醫院</t>
    </r>
    <r>
      <rPr>
        <b/>
        <sz val="12"/>
        <color theme="1"/>
        <rFont val="Calibri"/>
        <family val="2"/>
      </rPr>
      <t>附設社區式服務類長期照顧服務機構</t>
    </r>
  </si>
  <si>
    <r>
      <rPr>
        <b/>
        <sz val="12"/>
        <color rgb="FF0070C0"/>
        <rFont val="Calibri"/>
        <family val="2"/>
      </rPr>
      <t>國軍花蓮總醫院</t>
    </r>
    <r>
      <rPr>
        <b/>
        <sz val="12"/>
        <color theme="1"/>
        <rFont val="Calibri"/>
        <family val="2"/>
      </rPr>
      <t>附設民眾診療服務處附設一般護理之家</t>
    </r>
  </si>
  <si>
    <r>
      <rPr>
        <b/>
        <sz val="12"/>
        <color theme="1"/>
        <rFont val="Calibri"/>
        <family val="2"/>
      </rPr>
      <t>國軍退除役官兵輔導委員會花蓮榮譽國民之家附設</t>
    </r>
    <r>
      <rPr>
        <b/>
        <sz val="12"/>
        <color rgb="FF0070C0"/>
        <rFont val="Calibri"/>
        <family val="2"/>
      </rPr>
      <t>山青</t>
    </r>
    <r>
      <rPr>
        <b/>
        <sz val="12"/>
        <color theme="1"/>
        <rFont val="Calibri"/>
        <family val="2"/>
      </rPr>
      <t>社區長照機構</t>
    </r>
  </si>
  <si>
    <r>
      <rPr>
        <b/>
        <sz val="12"/>
        <color theme="1"/>
        <rFont val="Calibri"/>
        <family val="2"/>
      </rPr>
      <t>佛教慈濟醫療財團法人附設私立</t>
    </r>
    <r>
      <rPr>
        <b/>
        <sz val="12"/>
        <color rgb="FF0070C0"/>
        <rFont val="Calibri"/>
        <family val="2"/>
      </rPr>
      <t>花蓮慈濟</t>
    </r>
    <r>
      <rPr>
        <b/>
        <sz val="12"/>
        <color theme="1"/>
        <rFont val="Calibri"/>
        <family val="2"/>
      </rPr>
      <t>社區長照機構</t>
    </r>
  </si>
  <si>
    <r>
      <rPr>
        <b/>
        <sz val="12"/>
        <color theme="1"/>
        <rFont val="Calibri"/>
        <family val="2"/>
      </rPr>
      <t>衛生福利部</t>
    </r>
    <r>
      <rPr>
        <b/>
        <sz val="12"/>
        <color rgb="FF0070C0"/>
        <rFont val="Calibri"/>
        <family val="2"/>
      </rPr>
      <t>東區老人之家</t>
    </r>
  </si>
  <si>
    <r>
      <rPr>
        <b/>
        <sz val="12"/>
        <color theme="1"/>
        <rFont val="Calibri"/>
        <family val="2"/>
      </rPr>
      <t>財團法人</t>
    </r>
    <r>
      <rPr>
        <b/>
        <sz val="12"/>
        <color rgb="FF0070C0"/>
        <rFont val="Calibri"/>
        <family val="2"/>
      </rPr>
      <t>門諾社會福利慈善事業基金會</t>
    </r>
    <r>
      <rPr>
        <b/>
        <sz val="12"/>
        <color theme="1"/>
        <rFont val="Calibri"/>
        <family val="2"/>
      </rPr>
      <t>附設花蓮縣私立</t>
    </r>
    <r>
      <rPr>
        <b/>
        <sz val="12"/>
        <color rgb="FF0070C0"/>
        <rFont val="Calibri"/>
        <family val="2"/>
      </rPr>
      <t>壽豐</t>
    </r>
    <r>
      <rPr>
        <b/>
        <sz val="12"/>
        <color theme="1"/>
        <rFont val="Calibri"/>
        <family val="2"/>
      </rPr>
      <t>社區長照機構</t>
    </r>
  </si>
  <si>
    <r>
      <rPr>
        <b/>
        <sz val="12"/>
        <color theme="1"/>
        <rFont val="Calibri"/>
        <family val="2"/>
      </rPr>
      <t>花蓮縣橘色照護協會附設花蓮縣私立</t>
    </r>
    <r>
      <rPr>
        <b/>
        <sz val="12"/>
        <color rgb="FF0070C0"/>
        <rFont val="Calibri"/>
        <family val="2"/>
      </rPr>
      <t>橘色</t>
    </r>
    <r>
      <rPr>
        <b/>
        <sz val="12"/>
        <color theme="1"/>
        <rFont val="Calibri"/>
        <family val="2"/>
      </rPr>
      <t>長照機構</t>
    </r>
  </si>
  <si>
    <r>
      <rPr>
        <b/>
        <sz val="12"/>
        <color theme="1"/>
        <rFont val="Calibri"/>
        <family val="2"/>
      </rPr>
      <t>社團法人花蓮縣老人暨家庭關懷協會附設花蓮縣私立</t>
    </r>
    <r>
      <rPr>
        <b/>
        <sz val="12"/>
        <color rgb="FF0070C0"/>
        <rFont val="Calibri"/>
        <family val="2"/>
      </rPr>
      <t>老家</t>
    </r>
    <r>
      <rPr>
        <b/>
        <sz val="12"/>
        <color theme="1"/>
        <rFont val="Calibri"/>
        <family val="2"/>
      </rPr>
      <t>社區長照機構</t>
    </r>
  </si>
  <si>
    <r>
      <rPr>
        <b/>
        <sz val="12"/>
        <color theme="1"/>
        <rFont val="Calibri"/>
        <family val="2"/>
      </rPr>
      <t>財團法人中華民國佛教慈濟慈善事業基金會附設花蓮縣私立</t>
    </r>
    <r>
      <rPr>
        <b/>
        <sz val="12"/>
        <color rgb="FF3C78D8"/>
        <rFont val="Calibri"/>
        <family val="2"/>
      </rPr>
      <t>樂健康</t>
    </r>
    <r>
      <rPr>
        <b/>
        <sz val="12"/>
        <color theme="1"/>
        <rFont val="Calibri"/>
        <family val="2"/>
      </rPr>
      <t>社區長照機構</t>
    </r>
  </si>
  <si>
    <r>
      <rPr>
        <b/>
        <sz val="12"/>
        <color theme="1"/>
        <rFont val="Calibri"/>
        <family val="2"/>
      </rPr>
      <t>財團法人</t>
    </r>
    <r>
      <rPr>
        <b/>
        <sz val="12"/>
        <color rgb="FF0070C0"/>
        <rFont val="Calibri"/>
        <family val="2"/>
      </rPr>
      <t>門諾社會福利慈善事業基金會</t>
    </r>
    <r>
      <rPr>
        <b/>
        <sz val="12"/>
        <color theme="1"/>
        <rFont val="Calibri"/>
        <family val="2"/>
      </rPr>
      <t>附設花蓮縣私立</t>
    </r>
    <r>
      <rPr>
        <b/>
        <sz val="12"/>
        <color rgb="FF0070C0"/>
        <rFont val="Calibri"/>
        <family val="2"/>
      </rPr>
      <t>花蓮</t>
    </r>
    <r>
      <rPr>
        <b/>
        <sz val="12"/>
        <color theme="1"/>
        <rFont val="Calibri"/>
        <family val="2"/>
      </rPr>
      <t>綜合長照機構</t>
    </r>
  </si>
  <si>
    <r>
      <rPr>
        <b/>
        <sz val="12"/>
        <color theme="1"/>
        <rFont val="Calibri"/>
        <family val="2"/>
      </rPr>
      <t>財團法人中華民國士林靈糧堂社會福利協會附設花蓮私立</t>
    </r>
    <r>
      <rPr>
        <b/>
        <sz val="12"/>
        <color rgb="FF0070C0"/>
        <rFont val="Calibri"/>
        <family val="2"/>
      </rPr>
      <t>米崙</t>
    </r>
    <r>
      <rPr>
        <b/>
        <sz val="12"/>
        <color theme="1"/>
        <rFont val="Calibri"/>
        <family val="2"/>
      </rPr>
      <t>社區長照機構</t>
    </r>
  </si>
  <si>
    <r>
      <rPr>
        <b/>
        <sz val="12"/>
        <color theme="1"/>
        <rFont val="Calibri"/>
        <family val="2"/>
      </rPr>
      <t>花蓮縣私立</t>
    </r>
    <r>
      <rPr>
        <b/>
        <sz val="12"/>
        <color rgb="FF0070C0"/>
        <rFont val="Calibri"/>
        <family val="2"/>
      </rPr>
      <t>平安</t>
    </r>
    <r>
      <rPr>
        <b/>
        <sz val="12"/>
        <color theme="1"/>
        <rFont val="Calibri"/>
        <family val="2"/>
      </rPr>
      <t>之家社區式服務類長期照顧服務機構</t>
    </r>
  </si>
  <si>
    <r>
      <rPr>
        <b/>
        <sz val="12"/>
        <color theme="1"/>
        <rFont val="Calibri"/>
        <family val="2"/>
      </rPr>
      <t>花蓮縣私立</t>
    </r>
    <r>
      <rPr>
        <b/>
        <sz val="12"/>
        <color rgb="FF0070C0"/>
        <rFont val="Calibri"/>
        <family val="2"/>
      </rPr>
      <t>恩典</t>
    </r>
    <r>
      <rPr>
        <b/>
        <sz val="12"/>
        <color theme="1"/>
        <rFont val="Calibri"/>
        <family val="2"/>
      </rPr>
      <t>社區式服務類長期照顧服務機構</t>
    </r>
  </si>
  <si>
    <r>
      <rPr>
        <b/>
        <sz val="12"/>
        <color theme="1"/>
        <rFont val="Calibri"/>
        <family val="2"/>
      </rPr>
      <t>花蓮縣私立</t>
    </r>
    <r>
      <rPr>
        <b/>
        <sz val="12"/>
        <color rgb="FF0070C0"/>
        <rFont val="Calibri"/>
        <family val="2"/>
      </rPr>
      <t>長青</t>
    </r>
    <r>
      <rPr>
        <b/>
        <sz val="12"/>
        <color theme="1"/>
        <rFont val="Calibri"/>
        <family val="2"/>
      </rPr>
      <t>社區式服務類長期照顧服務機構</t>
    </r>
  </si>
  <si>
    <r>
      <rPr>
        <b/>
        <sz val="12"/>
        <color theme="1"/>
        <rFont val="Calibri"/>
        <family val="2"/>
      </rPr>
      <t>花蓮縣私立</t>
    </r>
    <r>
      <rPr>
        <b/>
        <sz val="12"/>
        <color rgb="FF0070C0"/>
        <rFont val="Calibri"/>
        <family val="2"/>
      </rPr>
      <t>關愛如家</t>
    </r>
    <r>
      <rPr>
        <b/>
        <sz val="12"/>
        <color theme="1"/>
        <rFont val="Calibri"/>
        <family val="2"/>
      </rPr>
      <t>社區式服務類長期照顧服務機構</t>
    </r>
  </si>
  <si>
    <r>
      <rPr>
        <b/>
        <sz val="12"/>
        <color theme="1"/>
        <rFont val="Calibri"/>
        <family val="2"/>
      </rPr>
      <t>花蓮縣私立</t>
    </r>
    <r>
      <rPr>
        <b/>
        <sz val="12"/>
        <color rgb="FF0070C0"/>
        <rFont val="Calibri"/>
        <family val="2"/>
      </rPr>
      <t>仁康</t>
    </r>
    <r>
      <rPr>
        <b/>
        <sz val="12"/>
        <color theme="1"/>
        <rFont val="Calibri"/>
        <family val="2"/>
      </rPr>
      <t>社區式服務類長期照顧服務機構</t>
    </r>
  </si>
  <si>
    <r>
      <rPr>
        <b/>
        <sz val="12"/>
        <color theme="1"/>
        <rFont val="Calibri"/>
        <family val="2"/>
      </rPr>
      <t>花蓮縣私立</t>
    </r>
    <r>
      <rPr>
        <b/>
        <sz val="12"/>
        <color rgb="FF0070C0"/>
        <rFont val="Calibri"/>
        <family val="2"/>
      </rPr>
      <t>溫馨的家</t>
    </r>
    <r>
      <rPr>
        <b/>
        <sz val="12"/>
        <color theme="1"/>
        <rFont val="Calibri"/>
        <family val="2"/>
      </rPr>
      <t>社區式服務類長期照顧服務機構</t>
    </r>
  </si>
  <si>
    <r>
      <rPr>
        <b/>
        <sz val="12"/>
        <color theme="1"/>
        <rFont val="Calibri"/>
        <family val="2"/>
      </rPr>
      <t>花蓮縣私立</t>
    </r>
    <r>
      <rPr>
        <b/>
        <sz val="12"/>
        <color rgb="FF0070C0"/>
        <rFont val="Calibri"/>
        <family val="2"/>
      </rPr>
      <t>輩家關懷</t>
    </r>
    <r>
      <rPr>
        <b/>
        <sz val="12"/>
        <color theme="1"/>
        <rFont val="Calibri"/>
        <family val="2"/>
      </rPr>
      <t>社區式服務類長期照顧服務機構</t>
    </r>
  </si>
  <si>
    <r>
      <rPr>
        <b/>
        <sz val="12"/>
        <color theme="1"/>
        <rFont val="Calibri"/>
        <family val="2"/>
      </rPr>
      <t>花蓮縣私立</t>
    </r>
    <r>
      <rPr>
        <b/>
        <sz val="12"/>
        <color rgb="FF0070C0"/>
        <rFont val="Calibri"/>
        <family val="2"/>
      </rPr>
      <t>挪亞方舟</t>
    </r>
    <r>
      <rPr>
        <b/>
        <sz val="12"/>
        <color theme="1"/>
        <rFont val="Calibri"/>
        <family val="2"/>
      </rPr>
      <t>社區式服務類長期照顧服務機構</t>
    </r>
  </si>
  <si>
    <r>
      <rPr>
        <b/>
        <sz val="12"/>
        <color theme="1"/>
        <rFont val="Calibri"/>
        <family val="2"/>
      </rPr>
      <t>花蓮縣私立</t>
    </r>
    <r>
      <rPr>
        <b/>
        <sz val="12"/>
        <color rgb="FF0070C0"/>
        <rFont val="Calibri"/>
        <family val="2"/>
      </rPr>
      <t>恩佑</t>
    </r>
    <r>
      <rPr>
        <b/>
        <sz val="12"/>
        <color theme="1"/>
        <rFont val="Calibri"/>
        <family val="2"/>
      </rPr>
      <t>社區式服務類長期照顧服務機構</t>
    </r>
  </si>
  <si>
    <r>
      <rPr>
        <b/>
        <sz val="12"/>
        <color theme="1"/>
        <rFont val="Calibri"/>
        <family val="2"/>
      </rPr>
      <t>花蓮縣私立</t>
    </r>
    <r>
      <rPr>
        <b/>
        <sz val="12"/>
        <color rgb="FF0070C0"/>
        <rFont val="Calibri"/>
        <family val="2"/>
      </rPr>
      <t>真心</t>
    </r>
    <r>
      <rPr>
        <b/>
        <sz val="12"/>
        <color theme="1"/>
        <rFont val="Calibri"/>
        <family val="2"/>
      </rPr>
      <t>社區式服務類長期照顧服務機構</t>
    </r>
  </si>
  <si>
    <r>
      <rPr>
        <b/>
        <sz val="12"/>
        <color theme="1"/>
        <rFont val="Calibri"/>
        <family val="2"/>
      </rPr>
      <t>花蓮縣私立</t>
    </r>
    <r>
      <rPr>
        <b/>
        <sz val="12"/>
        <color rgb="FF0070C0"/>
        <rFont val="Calibri"/>
        <family val="2"/>
      </rPr>
      <t>馬嚕蘇厚</t>
    </r>
    <r>
      <rPr>
        <b/>
        <sz val="12"/>
        <color theme="1"/>
        <rFont val="Calibri"/>
        <family val="2"/>
      </rPr>
      <t>社區式服務類長期照顧服務機構</t>
    </r>
  </si>
  <si>
    <r>
      <rPr>
        <b/>
        <sz val="12"/>
        <color theme="1"/>
        <rFont val="Calibri"/>
        <family val="2"/>
      </rPr>
      <t>花蓮縣私立</t>
    </r>
    <r>
      <rPr>
        <b/>
        <sz val="12"/>
        <color rgb="FF0070C0"/>
        <rFont val="Calibri"/>
        <family val="2"/>
      </rPr>
      <t>晟光</t>
    </r>
    <r>
      <rPr>
        <b/>
        <sz val="12"/>
        <color theme="1"/>
        <rFont val="Calibri"/>
        <family val="2"/>
      </rPr>
      <t>社區式服務類長期照顧服務機構</t>
    </r>
  </si>
  <si>
    <r>
      <rPr>
        <b/>
        <sz val="12"/>
        <color theme="1"/>
        <rFont val="Calibri"/>
        <family val="2"/>
      </rPr>
      <t>花蓮縣私立</t>
    </r>
    <r>
      <rPr>
        <b/>
        <sz val="12"/>
        <color rgb="FF0070C0"/>
        <rFont val="Calibri"/>
        <family val="2"/>
      </rPr>
      <t>健生</t>
    </r>
    <r>
      <rPr>
        <b/>
        <sz val="12"/>
        <color theme="1"/>
        <rFont val="Calibri"/>
        <family val="2"/>
      </rPr>
      <t>社區式服務類長期照顧服務機構</t>
    </r>
  </si>
  <si>
    <r>
      <rPr>
        <b/>
        <sz val="12"/>
        <color theme="1"/>
        <rFont val="Calibri"/>
        <family val="2"/>
      </rPr>
      <t>花蓮縣私立</t>
    </r>
    <r>
      <rPr>
        <b/>
        <sz val="12"/>
        <color rgb="FF0070C0"/>
        <rFont val="Calibri"/>
        <family val="2"/>
      </rPr>
      <t>吉興</t>
    </r>
    <r>
      <rPr>
        <b/>
        <sz val="12"/>
        <color theme="1"/>
        <rFont val="Calibri"/>
        <family val="2"/>
      </rPr>
      <t>社區式服務類長期照顧服務機構</t>
    </r>
  </si>
  <si>
    <r>
      <rPr>
        <b/>
        <sz val="12"/>
        <color theme="1"/>
        <rFont val="Calibri"/>
        <family val="2"/>
      </rPr>
      <t>花蓮縣私立</t>
    </r>
    <r>
      <rPr>
        <b/>
        <sz val="12"/>
        <color rgb="FF0070C0"/>
        <rFont val="Calibri"/>
        <family val="2"/>
      </rPr>
      <t>恩雨</t>
    </r>
    <r>
      <rPr>
        <b/>
        <sz val="12"/>
        <color theme="1"/>
        <rFont val="Calibri"/>
        <family val="2"/>
      </rPr>
      <t>社區式服務類長期照顧服務機構</t>
    </r>
  </si>
  <si>
    <r>
      <rPr>
        <b/>
        <sz val="12"/>
        <color theme="1"/>
        <rFont val="Calibri"/>
        <family val="2"/>
      </rPr>
      <t>臺灣基督教門諾會醫療財團法人</t>
    </r>
    <r>
      <rPr>
        <b/>
        <sz val="12"/>
        <color rgb="FF0070C0"/>
        <rFont val="Calibri"/>
        <family val="2"/>
      </rPr>
      <t>門諾醫院</t>
    </r>
  </si>
  <si>
    <r>
      <rPr>
        <b/>
        <sz val="12"/>
        <color rgb="FF0070C0"/>
        <rFont val="Calibri"/>
        <family val="2"/>
      </rPr>
      <t>富爾捷</t>
    </r>
    <r>
      <rPr>
        <b/>
        <sz val="12"/>
        <color theme="1"/>
        <rFont val="Calibri"/>
        <family val="2"/>
      </rPr>
      <t>居家護理所</t>
    </r>
  </si>
  <si>
    <r>
      <rPr>
        <b/>
        <sz val="12"/>
        <color rgb="FF0070C0"/>
        <rFont val="Calibri"/>
        <family val="2"/>
      </rPr>
      <t>舒漾</t>
    </r>
    <r>
      <rPr>
        <b/>
        <sz val="12"/>
        <color theme="1"/>
        <rFont val="Calibri"/>
        <family val="2"/>
      </rPr>
      <t>居家護理所</t>
    </r>
  </si>
  <si>
    <r>
      <rPr>
        <b/>
        <sz val="12"/>
        <color theme="1"/>
        <rFont val="Calibri"/>
        <family val="2"/>
      </rPr>
      <t>佛教慈濟醫療財團法人</t>
    </r>
    <r>
      <rPr>
        <b/>
        <sz val="12"/>
        <color rgb="FF0070C0"/>
        <rFont val="Calibri"/>
        <family val="2"/>
      </rPr>
      <t>花蓮慈濟醫院-復健醫學部</t>
    </r>
  </si>
  <si>
    <r>
      <rPr>
        <b/>
        <sz val="12"/>
        <color rgb="FF0070C0"/>
        <rFont val="Calibri"/>
        <family val="2"/>
      </rPr>
      <t>森元</t>
    </r>
    <r>
      <rPr>
        <b/>
        <sz val="12"/>
        <color theme="1"/>
        <rFont val="Calibri"/>
        <family val="2"/>
      </rPr>
      <t>居家物理治療所</t>
    </r>
  </si>
  <si>
    <r>
      <rPr>
        <b/>
        <sz val="12"/>
        <color theme="1"/>
        <rFont val="Calibri"/>
        <family val="2"/>
      </rPr>
      <t>臺灣基督教門諾會醫療財團法人附設</t>
    </r>
    <r>
      <rPr>
        <b/>
        <sz val="12"/>
        <color rgb="FF0070C0"/>
        <rFont val="Calibri"/>
        <family val="2"/>
      </rPr>
      <t>門諾居家護理所</t>
    </r>
  </si>
  <si>
    <r>
      <rPr>
        <b/>
        <sz val="12"/>
        <color theme="1"/>
        <rFont val="Calibri"/>
        <family val="2"/>
      </rPr>
      <t>佛教慈濟醫療財團法人附設</t>
    </r>
    <r>
      <rPr>
        <b/>
        <sz val="12"/>
        <color rgb="FF0070C0"/>
        <rFont val="Calibri"/>
        <family val="2"/>
      </rPr>
      <t>花蓮慈濟居家護理所</t>
    </r>
  </si>
  <si>
    <r>
      <rPr>
        <b/>
        <sz val="12"/>
        <color theme="1"/>
        <rFont val="Calibri"/>
        <family val="2"/>
      </rPr>
      <t>衛生福利部</t>
    </r>
    <r>
      <rPr>
        <b/>
        <sz val="12"/>
        <color rgb="FF0070C0"/>
        <rFont val="Calibri"/>
        <family val="2"/>
      </rPr>
      <t>花蓮醫院附設居家護理所</t>
    </r>
  </si>
  <si>
    <r>
      <rPr>
        <b/>
        <sz val="12"/>
        <color rgb="FF0070C0"/>
        <rFont val="Calibri"/>
        <family val="2"/>
      </rPr>
      <t>民安</t>
    </r>
    <r>
      <rPr>
        <b/>
        <sz val="12"/>
        <color theme="1"/>
        <rFont val="Calibri"/>
        <family val="2"/>
      </rPr>
      <t>復健科診所</t>
    </r>
  </si>
  <si>
    <r>
      <rPr>
        <b/>
        <sz val="12"/>
        <color rgb="FF0070C0"/>
        <rFont val="Calibri"/>
        <family val="2"/>
      </rPr>
      <t>賦能</t>
    </r>
    <r>
      <rPr>
        <b/>
        <sz val="12"/>
        <color theme="1"/>
        <rFont val="Calibri"/>
        <family val="2"/>
      </rPr>
      <t>居家護理所</t>
    </r>
  </si>
  <si>
    <r>
      <rPr>
        <b/>
        <sz val="12"/>
        <color theme="1"/>
        <rFont val="Calibri"/>
        <family val="2"/>
      </rPr>
      <t>花蓮縣</t>
    </r>
    <r>
      <rPr>
        <b/>
        <sz val="12"/>
        <color rgb="FF0070C0"/>
        <rFont val="Calibri"/>
        <family val="2"/>
      </rPr>
      <t>吉安鄉衛生所</t>
    </r>
  </si>
  <si>
    <r>
      <rPr>
        <b/>
        <sz val="12"/>
        <color rgb="FF0070C0"/>
        <rFont val="Calibri"/>
        <family val="2"/>
      </rPr>
      <t>拾歲</t>
    </r>
    <r>
      <rPr>
        <b/>
        <sz val="12"/>
        <color theme="1"/>
        <rFont val="Calibri"/>
        <family val="2"/>
      </rPr>
      <t>居家護理所</t>
    </r>
  </si>
  <si>
    <r>
      <rPr>
        <b/>
        <sz val="12"/>
        <color rgb="FF0070C0"/>
        <rFont val="Calibri"/>
        <family val="2"/>
      </rPr>
      <t>米哩布</t>
    </r>
    <r>
      <rPr>
        <b/>
        <sz val="12"/>
        <color theme="1"/>
        <rFont val="Calibri"/>
        <family val="2"/>
      </rPr>
      <t>居家護理所</t>
    </r>
  </si>
  <si>
    <r>
      <rPr>
        <b/>
        <sz val="12"/>
        <color theme="1"/>
        <rFont val="Calibri"/>
        <family val="2"/>
      </rPr>
      <t>花蓮縣私立</t>
    </r>
    <r>
      <rPr>
        <b/>
        <sz val="12"/>
        <color rgb="FF2E75B5"/>
        <rFont val="Calibri"/>
        <family val="2"/>
      </rPr>
      <t>滿月</t>
    </r>
    <r>
      <rPr>
        <b/>
        <sz val="12"/>
        <color theme="1"/>
        <rFont val="Calibri"/>
        <family val="2"/>
      </rPr>
      <t>居家護理所</t>
    </r>
  </si>
  <si>
    <r>
      <rPr>
        <b/>
        <sz val="12"/>
        <color rgb="FF2E75B5"/>
        <rFont val="Calibri"/>
        <family val="2"/>
      </rPr>
      <t>熊賀</t>
    </r>
    <r>
      <rPr>
        <b/>
        <sz val="12"/>
        <color theme="1"/>
        <rFont val="Calibri"/>
        <family val="2"/>
      </rPr>
      <t>居家護理所</t>
    </r>
  </si>
  <si>
    <r>
      <rPr>
        <b/>
        <sz val="12"/>
        <color rgb="FF0070C0"/>
        <rFont val="Calibri"/>
        <family val="2"/>
      </rPr>
      <t>一粒麥子</t>
    </r>
    <r>
      <rPr>
        <b/>
        <sz val="12"/>
        <color theme="1"/>
        <rFont val="Calibri"/>
        <family val="2"/>
      </rPr>
      <t>基金會</t>
    </r>
  </si>
  <si>
    <r>
      <rPr>
        <b/>
        <sz val="12"/>
        <color rgb="FF0070C0"/>
        <rFont val="Calibri"/>
        <family val="2"/>
      </rPr>
      <t>富爾捷</t>
    </r>
    <r>
      <rPr>
        <b/>
        <sz val="12"/>
        <color theme="1"/>
        <rFont val="Calibri"/>
        <family val="2"/>
      </rPr>
      <t>居家護理所</t>
    </r>
  </si>
  <si>
    <r>
      <rPr>
        <b/>
        <sz val="12"/>
        <color theme="1"/>
        <rFont val="Calibri"/>
        <family val="2"/>
      </rPr>
      <t>花蓮縣</t>
    </r>
    <r>
      <rPr>
        <b/>
        <sz val="12"/>
        <color rgb="FF0070C0"/>
        <rFont val="Calibri"/>
        <family val="2"/>
      </rPr>
      <t>老人暨家庭關懷協會</t>
    </r>
  </si>
  <si>
    <r>
      <rPr>
        <b/>
        <sz val="12"/>
        <color rgb="FF0070C0"/>
        <rFont val="Calibri"/>
        <family val="2"/>
      </rPr>
      <t>信義計程車</t>
    </r>
    <r>
      <rPr>
        <b/>
        <sz val="12"/>
        <color theme="1"/>
        <rFont val="Calibri"/>
        <family val="2"/>
      </rPr>
      <t>有限公司</t>
    </r>
  </si>
  <si>
    <r>
      <rPr>
        <b/>
        <sz val="12"/>
        <color theme="1"/>
        <rFont val="Calibri"/>
        <family val="2"/>
      </rPr>
      <t>社團法人花蓮</t>
    </r>
    <r>
      <rPr>
        <b/>
        <sz val="12"/>
        <color rgb="FF0070C0"/>
        <rFont val="Calibri"/>
        <family val="2"/>
      </rPr>
      <t>脊髓損傷福利協進會</t>
    </r>
  </si>
  <si>
    <r>
      <rPr>
        <b/>
        <sz val="12"/>
        <color theme="1"/>
        <rFont val="Calibri"/>
        <family val="2"/>
      </rPr>
      <t>社團法人</t>
    </r>
    <r>
      <rPr>
        <b/>
        <sz val="12"/>
        <color rgb="FF0070C0"/>
        <rFont val="Calibri"/>
        <family val="2"/>
      </rPr>
      <t>中華廣博</t>
    </r>
    <r>
      <rPr>
        <b/>
        <sz val="12"/>
        <color theme="1"/>
        <rFont val="Calibri"/>
        <family val="2"/>
      </rPr>
      <t>長照發展協會</t>
    </r>
  </si>
  <si>
    <r>
      <rPr>
        <b/>
        <sz val="12"/>
        <color theme="1"/>
        <rFont val="Calibri"/>
        <family val="2"/>
      </rPr>
      <t>花蓮縣私立</t>
    </r>
    <r>
      <rPr>
        <b/>
        <sz val="12"/>
        <color theme="8"/>
        <rFont val="Calibri"/>
        <family val="2"/>
      </rPr>
      <t>沛恩</t>
    </r>
    <r>
      <rPr>
        <b/>
        <sz val="12"/>
        <color theme="1"/>
        <rFont val="Calibri"/>
        <family val="2"/>
      </rPr>
      <t>居家式服務類長期照顧服務機構</t>
    </r>
  </si>
  <si>
    <r>
      <rPr>
        <b/>
        <sz val="12"/>
        <color theme="1"/>
        <rFont val="Calibri"/>
        <family val="2"/>
      </rPr>
      <t>花蓮縣私立</t>
    </r>
    <r>
      <rPr>
        <b/>
        <sz val="12"/>
        <color theme="8"/>
        <rFont val="Calibri"/>
        <family val="2"/>
      </rPr>
      <t>老家</t>
    </r>
    <r>
      <rPr>
        <b/>
        <sz val="12"/>
        <color theme="1"/>
        <rFont val="Calibri"/>
        <family val="2"/>
      </rPr>
      <t>居家式服務類長期照顧服務機構</t>
    </r>
  </si>
  <si>
    <r>
      <rPr>
        <b/>
        <sz val="12"/>
        <color theme="1"/>
        <rFont val="Calibri"/>
        <family val="2"/>
      </rPr>
      <t>花蓮縣私立</t>
    </r>
    <r>
      <rPr>
        <b/>
        <sz val="12"/>
        <color theme="8"/>
        <rFont val="Calibri"/>
        <family val="2"/>
      </rPr>
      <t>富爾捷</t>
    </r>
    <r>
      <rPr>
        <b/>
        <sz val="12"/>
        <color theme="1"/>
        <rFont val="Calibri"/>
        <family val="2"/>
      </rPr>
      <t>居家式服務類長期照顧服務機構</t>
    </r>
  </si>
  <si>
    <r>
      <rPr>
        <b/>
        <sz val="12"/>
        <color theme="1"/>
        <rFont val="Calibri"/>
        <family val="2"/>
      </rPr>
      <t>有限責任臺灣</t>
    </r>
    <r>
      <rPr>
        <b/>
        <sz val="12"/>
        <color rgb="FF0070C0"/>
        <rFont val="Calibri"/>
        <family val="2"/>
      </rPr>
      <t>第二照顧</t>
    </r>
    <r>
      <rPr>
        <b/>
        <sz val="12"/>
        <color theme="1"/>
        <rFont val="Calibri"/>
        <family val="2"/>
      </rPr>
      <t>服務勞動合作社附設花蓮縣私立居家式服務類長期照顧服務機構</t>
    </r>
  </si>
  <si>
    <r>
      <rPr>
        <b/>
        <sz val="12"/>
        <color theme="1"/>
        <rFont val="Calibri"/>
        <family val="2"/>
      </rPr>
      <t>花蓮縣私立</t>
    </r>
    <r>
      <rPr>
        <b/>
        <sz val="12"/>
        <color theme="8"/>
        <rFont val="Calibri"/>
        <family val="2"/>
      </rPr>
      <t>舒漾</t>
    </r>
    <r>
      <rPr>
        <b/>
        <sz val="12"/>
        <color theme="1"/>
        <rFont val="Calibri"/>
        <family val="2"/>
      </rPr>
      <t>居家式服務類長期照顧服務機構</t>
    </r>
  </si>
  <si>
    <r>
      <rPr>
        <b/>
        <sz val="12"/>
        <color theme="1"/>
        <rFont val="Calibri"/>
        <family val="2"/>
      </rPr>
      <t>花蓮縣私立</t>
    </r>
    <r>
      <rPr>
        <b/>
        <sz val="12"/>
        <color theme="8"/>
        <rFont val="Calibri"/>
        <family val="2"/>
      </rPr>
      <t>有福</t>
    </r>
    <r>
      <rPr>
        <b/>
        <sz val="12"/>
        <color theme="1"/>
        <rFont val="Calibri"/>
        <family val="2"/>
      </rPr>
      <t>居家式服務類長期照顧服務機構</t>
    </r>
  </si>
  <si>
    <r>
      <rPr>
        <b/>
        <sz val="12"/>
        <color theme="1"/>
        <rFont val="Calibri"/>
        <family val="2"/>
      </rPr>
      <t>花蓮縣私立</t>
    </r>
    <r>
      <rPr>
        <b/>
        <sz val="12"/>
        <color rgb="FF0070C0"/>
        <rFont val="Calibri"/>
        <family val="2"/>
      </rPr>
      <t>花蓮慈濟</t>
    </r>
    <r>
      <rPr>
        <b/>
        <sz val="12"/>
        <color theme="1"/>
        <rFont val="Calibri"/>
        <family val="2"/>
      </rPr>
      <t>居家式服務類長期照顧服務機構</t>
    </r>
  </si>
  <si>
    <r>
      <rPr>
        <b/>
        <sz val="12"/>
        <color theme="1"/>
        <rFont val="Calibri"/>
        <family val="2"/>
      </rPr>
      <t>財團法人</t>
    </r>
    <r>
      <rPr>
        <b/>
        <sz val="12"/>
        <color theme="8"/>
        <rFont val="Calibri"/>
        <family val="2"/>
      </rPr>
      <t>門諾社會福利慈善事業基金會</t>
    </r>
    <r>
      <rPr>
        <b/>
        <sz val="12"/>
        <color theme="1"/>
        <rFont val="Calibri"/>
        <family val="2"/>
      </rPr>
      <t>附設花蓮縣私立</t>
    </r>
    <r>
      <rPr>
        <b/>
        <sz val="12"/>
        <color theme="8"/>
        <rFont val="Calibri"/>
        <family val="2"/>
      </rPr>
      <t>花蓮綜合</t>
    </r>
    <r>
      <rPr>
        <b/>
        <sz val="12"/>
        <color theme="1"/>
        <rFont val="Calibri"/>
        <family val="2"/>
      </rPr>
      <t>長照機構</t>
    </r>
  </si>
  <si>
    <r>
      <rPr>
        <b/>
        <sz val="12"/>
        <color theme="1"/>
        <rFont val="Calibri"/>
        <family val="2"/>
      </rPr>
      <t>花蓮縣私立</t>
    </r>
    <r>
      <rPr>
        <b/>
        <sz val="12"/>
        <color theme="8"/>
        <rFont val="Calibri"/>
        <family val="2"/>
      </rPr>
      <t>安馨</t>
    </r>
    <r>
      <rPr>
        <b/>
        <sz val="12"/>
        <color theme="1"/>
        <rFont val="Calibri"/>
        <family val="2"/>
      </rPr>
      <t>居家式服務類長期照顧服務機構</t>
    </r>
  </si>
  <si>
    <r>
      <rPr>
        <b/>
        <sz val="12"/>
        <color theme="1"/>
        <rFont val="Calibri"/>
        <family val="2"/>
      </rPr>
      <t>花蓮縣私立</t>
    </r>
    <r>
      <rPr>
        <b/>
        <sz val="12"/>
        <color rgb="FF0070C0"/>
        <rFont val="Calibri"/>
        <family val="2"/>
      </rPr>
      <t>真善美</t>
    </r>
    <r>
      <rPr>
        <b/>
        <sz val="12"/>
        <color theme="1"/>
        <rFont val="Calibri"/>
        <family val="2"/>
      </rPr>
      <t>居家長照機構</t>
    </r>
  </si>
  <si>
    <r>
      <rPr>
        <b/>
        <sz val="12"/>
        <color theme="1"/>
        <rFont val="Calibri"/>
        <family val="2"/>
      </rPr>
      <t>花蓮縣私立</t>
    </r>
    <r>
      <rPr>
        <b/>
        <sz val="12"/>
        <color theme="8"/>
        <rFont val="Calibri"/>
        <family val="2"/>
      </rPr>
      <t>康樂</t>
    </r>
    <r>
      <rPr>
        <b/>
        <sz val="12"/>
        <color theme="1"/>
        <rFont val="Calibri"/>
        <family val="2"/>
      </rPr>
      <t>居家式服務類長期照顧服務機構</t>
    </r>
  </si>
  <si>
    <r>
      <rPr>
        <b/>
        <sz val="12"/>
        <color theme="1"/>
        <rFont val="Calibri"/>
        <family val="2"/>
      </rPr>
      <t>花蓮縣私立</t>
    </r>
    <r>
      <rPr>
        <b/>
        <sz val="12"/>
        <color theme="8"/>
        <rFont val="Calibri"/>
        <family val="2"/>
      </rPr>
      <t>愛家</t>
    </r>
    <r>
      <rPr>
        <b/>
        <sz val="12"/>
        <color theme="1"/>
        <rFont val="Calibri"/>
        <family val="2"/>
      </rPr>
      <t>居家長照機構</t>
    </r>
  </si>
  <si>
    <r>
      <rPr>
        <b/>
        <sz val="12"/>
        <color theme="1"/>
        <rFont val="Calibri"/>
        <family val="2"/>
      </rPr>
      <t>私立</t>
    </r>
    <r>
      <rPr>
        <b/>
        <sz val="12"/>
        <color theme="8"/>
        <rFont val="Calibri"/>
        <family val="2"/>
      </rPr>
      <t>富沐</t>
    </r>
    <r>
      <rPr>
        <b/>
        <sz val="12"/>
        <color theme="1"/>
        <rFont val="Calibri"/>
        <family val="2"/>
      </rPr>
      <t>居家長照機構</t>
    </r>
  </si>
  <si>
    <r>
      <rPr>
        <b/>
        <sz val="12"/>
        <color theme="1"/>
        <rFont val="Calibri"/>
        <family val="2"/>
      </rPr>
      <t>花蓮縣私立</t>
    </r>
    <r>
      <rPr>
        <b/>
        <sz val="12"/>
        <color theme="8"/>
        <rFont val="Calibri"/>
        <family val="2"/>
      </rPr>
      <t>肯兆固</t>
    </r>
    <r>
      <rPr>
        <b/>
        <sz val="12"/>
        <color theme="1"/>
        <rFont val="Calibri"/>
        <family val="2"/>
      </rPr>
      <t>居家式服務類長期照顧服務機構</t>
    </r>
  </si>
  <si>
    <r>
      <rPr>
        <b/>
        <sz val="12"/>
        <color theme="1"/>
        <rFont val="Calibri"/>
        <family val="2"/>
      </rPr>
      <t>花蓮縣</t>
    </r>
    <r>
      <rPr>
        <b/>
        <sz val="12"/>
        <color theme="8"/>
        <rFont val="Calibri"/>
        <family val="2"/>
      </rPr>
      <t>光祐</t>
    </r>
    <r>
      <rPr>
        <b/>
        <sz val="12"/>
        <color theme="1"/>
        <rFont val="Calibri"/>
        <family val="2"/>
      </rPr>
      <t>私立居家式服務類長期照顧服務機構</t>
    </r>
  </si>
  <si>
    <r>
      <rPr>
        <b/>
        <sz val="12"/>
        <color theme="1"/>
        <rFont val="Calibri"/>
        <family val="2"/>
      </rPr>
      <t>花蓮縣私立</t>
    </r>
    <r>
      <rPr>
        <b/>
        <sz val="12"/>
        <color theme="8"/>
        <rFont val="Calibri"/>
        <family val="2"/>
      </rPr>
      <t>敬親</t>
    </r>
    <r>
      <rPr>
        <b/>
        <sz val="12"/>
        <color theme="1"/>
        <rFont val="Calibri"/>
        <family val="2"/>
      </rPr>
      <t>居家長照機構</t>
    </r>
  </si>
  <si>
    <r>
      <rPr>
        <b/>
        <sz val="12"/>
        <color theme="1"/>
        <rFont val="Calibri"/>
        <family val="2"/>
      </rPr>
      <t>花蓮縣私立</t>
    </r>
    <r>
      <rPr>
        <b/>
        <sz val="12"/>
        <color theme="8"/>
        <rFont val="Calibri"/>
        <family val="2"/>
      </rPr>
      <t>窩心</t>
    </r>
    <r>
      <rPr>
        <b/>
        <sz val="12"/>
        <color theme="1"/>
        <rFont val="Calibri"/>
        <family val="2"/>
      </rPr>
      <t>居家長照機構</t>
    </r>
  </si>
  <si>
    <r>
      <rPr>
        <b/>
        <sz val="12"/>
        <color theme="1"/>
        <rFont val="Calibri"/>
        <family val="2"/>
      </rPr>
      <t>花蓮縣私立</t>
    </r>
    <r>
      <rPr>
        <b/>
        <sz val="12"/>
        <color rgb="FF0070C0"/>
        <rFont val="Calibri"/>
        <family val="2"/>
      </rPr>
      <t>心安家</t>
    </r>
    <r>
      <rPr>
        <b/>
        <sz val="12"/>
        <color theme="1"/>
        <rFont val="Calibri"/>
        <family val="2"/>
      </rPr>
      <t>居家長照機構</t>
    </r>
  </si>
  <si>
    <r>
      <rPr>
        <b/>
        <sz val="12"/>
        <color theme="1"/>
        <rFont val="Calibri"/>
        <family val="2"/>
      </rPr>
      <t>花蓮縣私立</t>
    </r>
    <r>
      <rPr>
        <b/>
        <sz val="12"/>
        <color theme="8"/>
        <rFont val="Calibri"/>
        <family val="2"/>
      </rPr>
      <t>永樂</t>
    </r>
    <r>
      <rPr>
        <b/>
        <sz val="12"/>
        <color theme="1"/>
        <rFont val="Calibri"/>
        <family val="2"/>
      </rPr>
      <t>居家長照機構</t>
    </r>
  </si>
  <si>
    <r>
      <rPr>
        <b/>
        <sz val="12"/>
        <color theme="1"/>
        <rFont val="Calibri"/>
        <family val="2"/>
      </rPr>
      <t>花蓮縣私立</t>
    </r>
    <r>
      <rPr>
        <b/>
        <sz val="12"/>
        <color theme="8"/>
        <rFont val="Calibri"/>
        <family val="2"/>
      </rPr>
      <t>佑安</t>
    </r>
    <r>
      <rPr>
        <b/>
        <sz val="12"/>
        <color theme="1"/>
        <rFont val="Calibri"/>
        <family val="2"/>
      </rPr>
      <t>居家長照機構</t>
    </r>
  </si>
  <si>
    <r>
      <rPr>
        <b/>
        <sz val="12"/>
        <color theme="1"/>
        <rFont val="Calibri"/>
        <family val="2"/>
      </rPr>
      <t>花蓮縣私立</t>
    </r>
    <r>
      <rPr>
        <b/>
        <sz val="12"/>
        <color theme="8"/>
        <rFont val="Calibri"/>
        <family val="2"/>
      </rPr>
      <t>宏福</t>
    </r>
    <r>
      <rPr>
        <b/>
        <sz val="12"/>
        <color theme="1"/>
        <rFont val="Calibri"/>
        <family val="2"/>
      </rPr>
      <t>居家長照機構</t>
    </r>
  </si>
  <si>
    <r>
      <rPr>
        <b/>
        <sz val="12"/>
        <color theme="1"/>
        <rFont val="Calibri"/>
        <family val="2"/>
      </rPr>
      <t>花蓮縣私立</t>
    </r>
    <r>
      <rPr>
        <b/>
        <sz val="12"/>
        <color theme="8"/>
        <rFont val="Calibri"/>
        <family val="2"/>
      </rPr>
      <t>陸陸</t>
    </r>
    <r>
      <rPr>
        <b/>
        <sz val="12"/>
        <color theme="1"/>
        <rFont val="Calibri"/>
        <family val="2"/>
      </rPr>
      <t>居家長照機構</t>
    </r>
  </si>
  <si>
    <r>
      <rPr>
        <b/>
        <sz val="12"/>
        <color theme="1"/>
        <rFont val="Calibri"/>
        <family val="2"/>
      </rPr>
      <t>花蓮縣私立</t>
    </r>
    <r>
      <rPr>
        <b/>
        <sz val="12"/>
        <color rgb="FF0070C0"/>
        <rFont val="Calibri"/>
        <family val="2"/>
      </rPr>
      <t>安家</t>
    </r>
    <r>
      <rPr>
        <b/>
        <sz val="12"/>
        <color theme="1"/>
        <rFont val="Calibri"/>
        <family val="2"/>
      </rPr>
      <t>居家長照機構</t>
    </r>
  </si>
  <si>
    <r>
      <rPr>
        <b/>
        <sz val="12"/>
        <color theme="1"/>
        <rFont val="Calibri"/>
        <family val="2"/>
      </rPr>
      <t>花蓮縣私立</t>
    </r>
    <r>
      <rPr>
        <b/>
        <sz val="12"/>
        <color rgb="FF0070C0"/>
        <rFont val="Calibri"/>
        <family val="2"/>
      </rPr>
      <t>福田</t>
    </r>
    <r>
      <rPr>
        <b/>
        <sz val="12"/>
        <color theme="1"/>
        <rFont val="Calibri"/>
        <family val="2"/>
      </rPr>
      <t>健康居家長照機構</t>
    </r>
  </si>
  <si>
    <r>
      <rPr>
        <b/>
        <sz val="12"/>
        <color theme="1"/>
        <rFont val="Calibri"/>
        <family val="2"/>
      </rPr>
      <t>花蓮縣私立</t>
    </r>
    <r>
      <rPr>
        <b/>
        <sz val="12"/>
        <color theme="8"/>
        <rFont val="Calibri"/>
        <family val="2"/>
      </rPr>
      <t>一鍵通</t>
    </r>
    <r>
      <rPr>
        <b/>
        <sz val="12"/>
        <color theme="1"/>
        <rFont val="Calibri"/>
        <family val="2"/>
      </rPr>
      <t>居家長照機構</t>
    </r>
  </si>
  <si>
    <r>
      <rPr>
        <b/>
        <sz val="12"/>
        <color theme="1"/>
        <rFont val="Calibri"/>
        <family val="2"/>
      </rPr>
      <t>花蓮縣私立</t>
    </r>
    <r>
      <rPr>
        <b/>
        <sz val="12"/>
        <color theme="8"/>
        <rFont val="Calibri"/>
        <family val="2"/>
      </rPr>
      <t>蒲心</t>
    </r>
    <r>
      <rPr>
        <b/>
        <sz val="12"/>
        <color theme="1"/>
        <rFont val="Calibri"/>
        <family val="2"/>
      </rPr>
      <t>居家長照機構</t>
    </r>
  </si>
  <si>
    <r>
      <rPr>
        <b/>
        <sz val="12"/>
        <color theme="1"/>
        <rFont val="Calibri"/>
        <family val="2"/>
      </rPr>
      <t>花蓮縣私立</t>
    </r>
    <r>
      <rPr>
        <b/>
        <sz val="12"/>
        <color theme="8"/>
        <rFont val="Calibri"/>
        <family val="2"/>
      </rPr>
      <t>永護寧</t>
    </r>
    <r>
      <rPr>
        <b/>
        <sz val="12"/>
        <color theme="1"/>
        <rFont val="Calibri"/>
        <family val="2"/>
      </rPr>
      <t>居家長照機構</t>
    </r>
  </si>
  <si>
    <r>
      <rPr>
        <b/>
        <sz val="12"/>
        <color theme="1"/>
        <rFont val="Calibri"/>
        <family val="2"/>
      </rPr>
      <t>花蓮縣私立</t>
    </r>
    <r>
      <rPr>
        <b/>
        <sz val="12"/>
        <color theme="8"/>
        <rFont val="Calibri"/>
        <family val="2"/>
      </rPr>
      <t>恒好</t>
    </r>
    <r>
      <rPr>
        <b/>
        <sz val="12"/>
        <color theme="1"/>
        <rFont val="Calibri"/>
        <family val="2"/>
      </rPr>
      <t>居家式服務類長期照顧服務機構</t>
    </r>
  </si>
  <si>
    <r>
      <rPr>
        <b/>
        <sz val="12"/>
        <color theme="1"/>
        <rFont val="Calibri"/>
        <family val="2"/>
      </rPr>
      <t>私立</t>
    </r>
    <r>
      <rPr>
        <b/>
        <sz val="12"/>
        <color theme="8"/>
        <rFont val="Calibri"/>
        <family val="2"/>
      </rPr>
      <t>芥菜種會</t>
    </r>
    <r>
      <rPr>
        <b/>
        <sz val="12"/>
        <color theme="1"/>
        <rFont val="Calibri"/>
        <family val="2"/>
      </rPr>
      <t>居家長照機構</t>
    </r>
  </si>
  <si>
    <r>
      <rPr>
        <b/>
        <sz val="12"/>
        <color theme="1"/>
        <rFont val="Calibri"/>
        <family val="2"/>
      </rPr>
      <t>花蓮縣私立</t>
    </r>
    <r>
      <rPr>
        <b/>
        <sz val="12"/>
        <color theme="8"/>
        <rFont val="Calibri"/>
        <family val="2"/>
      </rPr>
      <t>悅昇</t>
    </r>
    <r>
      <rPr>
        <b/>
        <sz val="12"/>
        <color theme="1"/>
        <rFont val="Calibri"/>
        <family val="2"/>
      </rPr>
      <t>居家長照機構</t>
    </r>
  </si>
  <si>
    <r>
      <rPr>
        <b/>
        <sz val="12"/>
        <color theme="1"/>
        <rFont val="Calibri"/>
        <family val="2"/>
      </rPr>
      <t>花蓮縣私立</t>
    </r>
    <r>
      <rPr>
        <b/>
        <sz val="12"/>
        <color theme="8"/>
        <rFont val="Calibri"/>
        <family val="2"/>
      </rPr>
      <t>慈惠</t>
    </r>
    <r>
      <rPr>
        <b/>
        <sz val="12"/>
        <color theme="1"/>
        <rFont val="Calibri"/>
        <family val="2"/>
      </rPr>
      <t>居家長照機構</t>
    </r>
  </si>
  <si>
    <r>
      <rPr>
        <b/>
        <sz val="12"/>
        <color theme="1"/>
        <rFont val="Calibri"/>
        <family val="2"/>
      </rPr>
      <t>花蓮縣私立</t>
    </r>
    <r>
      <rPr>
        <b/>
        <sz val="12"/>
        <color rgb="FF0070C0"/>
        <rFont val="Calibri"/>
        <family val="2"/>
      </rPr>
      <t>有愛</t>
    </r>
    <r>
      <rPr>
        <b/>
        <sz val="12"/>
        <color theme="1"/>
        <rFont val="Calibri"/>
        <family val="2"/>
      </rPr>
      <t>居家長照機構</t>
    </r>
  </si>
  <si>
    <r>
      <rPr>
        <b/>
        <sz val="12"/>
        <color theme="1"/>
        <rFont val="Calibri"/>
        <family val="2"/>
      </rPr>
      <t>花蓮縣私立</t>
    </r>
    <r>
      <rPr>
        <b/>
        <sz val="12"/>
        <color rgb="FF0070C0"/>
        <rFont val="Calibri"/>
        <family val="2"/>
      </rPr>
      <t>好好</t>
    </r>
    <r>
      <rPr>
        <b/>
        <sz val="12"/>
        <color theme="1"/>
        <rFont val="Calibri"/>
        <family val="2"/>
      </rPr>
      <t>居家長照機構</t>
    </r>
  </si>
  <si>
    <r>
      <rPr>
        <b/>
        <sz val="12"/>
        <color theme="1"/>
        <rFont val="Calibri"/>
        <family val="2"/>
      </rPr>
      <t>花蓮縣私立</t>
    </r>
    <r>
      <rPr>
        <b/>
        <sz val="12"/>
        <color rgb="FF0070C0"/>
        <rFont val="Calibri"/>
        <family val="2"/>
      </rPr>
      <t>瑞恩</t>
    </r>
    <r>
      <rPr>
        <b/>
        <sz val="12"/>
        <color theme="1"/>
        <rFont val="Calibri"/>
        <family val="2"/>
      </rPr>
      <t>居家長照機構</t>
    </r>
  </si>
  <si>
    <r>
      <rPr>
        <b/>
        <sz val="12"/>
        <color theme="1"/>
        <rFont val="Calibri"/>
        <family val="2"/>
      </rPr>
      <t>花蓮縣私立</t>
    </r>
    <r>
      <rPr>
        <b/>
        <sz val="12"/>
        <color rgb="FF0070C0"/>
        <rFont val="Calibri"/>
        <family val="2"/>
      </rPr>
      <t>門諾吉安綜合</t>
    </r>
    <r>
      <rPr>
        <b/>
        <sz val="12"/>
        <color theme="1"/>
        <rFont val="Calibri"/>
        <family val="2"/>
      </rPr>
      <t>長照機構</t>
    </r>
  </si>
  <si>
    <r>
      <rPr>
        <b/>
        <sz val="12"/>
        <color theme="1"/>
        <rFont val="Calibri"/>
        <family val="2"/>
      </rPr>
      <t>財團法人花蓮縣私立</t>
    </r>
    <r>
      <rPr>
        <b/>
        <sz val="12"/>
        <color rgb="FF0070C0"/>
        <rFont val="Calibri"/>
        <family val="2"/>
      </rPr>
      <t>博愛居安廬</t>
    </r>
    <r>
      <rPr>
        <b/>
        <sz val="12"/>
        <color theme="1"/>
        <rFont val="Calibri"/>
        <family val="2"/>
      </rPr>
      <t>老人長期照顧中心(養護型)</t>
    </r>
  </si>
  <si>
    <r>
      <rPr>
        <b/>
        <sz val="12"/>
        <color rgb="FF0070C0"/>
        <rFont val="Calibri"/>
        <family val="2"/>
      </rPr>
      <t>名揚</t>
    </r>
    <r>
      <rPr>
        <b/>
        <sz val="12"/>
        <color theme="1"/>
        <rFont val="Calibri"/>
        <family val="2"/>
      </rPr>
      <t>護理之家</t>
    </r>
  </si>
  <si>
    <r>
      <rPr>
        <b/>
        <sz val="12"/>
        <color theme="1"/>
        <rFont val="Calibri"/>
        <family val="2"/>
      </rPr>
      <t>花蓮縣私立</t>
    </r>
    <r>
      <rPr>
        <b/>
        <sz val="12"/>
        <color rgb="FF0070C0"/>
        <rFont val="Calibri"/>
        <family val="2"/>
      </rPr>
      <t>長春</t>
    </r>
    <r>
      <rPr>
        <b/>
        <sz val="12"/>
        <color theme="1"/>
        <rFont val="Calibri"/>
        <family val="2"/>
      </rPr>
      <t>養護之家</t>
    </r>
  </si>
  <si>
    <r>
      <rPr>
        <b/>
        <sz val="12"/>
        <color theme="1"/>
        <rFont val="Calibri"/>
        <family val="2"/>
      </rPr>
      <t>廣鄉長照社團法人附設私立</t>
    </r>
    <r>
      <rPr>
        <b/>
        <sz val="12"/>
        <color rgb="FF0070C0"/>
        <rFont val="Calibri"/>
        <family val="2"/>
      </rPr>
      <t>慈輝</t>
    </r>
    <r>
      <rPr>
        <b/>
        <sz val="12"/>
        <color theme="1"/>
        <rFont val="Calibri"/>
        <family val="2"/>
      </rPr>
      <t>住宿長照機構</t>
    </r>
  </si>
  <si>
    <r>
      <rPr>
        <b/>
        <sz val="12"/>
        <color theme="1"/>
        <rFont val="Calibri"/>
        <family val="2"/>
      </rPr>
      <t>財團法人花蓮縣私立</t>
    </r>
    <r>
      <rPr>
        <b/>
        <sz val="12"/>
        <color rgb="FF0070C0"/>
        <rFont val="Calibri"/>
        <family val="2"/>
      </rPr>
      <t>吉豐</t>
    </r>
    <r>
      <rPr>
        <b/>
        <sz val="12"/>
        <color theme="1"/>
        <rFont val="Calibri"/>
        <family val="2"/>
      </rPr>
      <t>老人養護所</t>
    </r>
  </si>
  <si>
    <r>
      <rPr>
        <b/>
        <sz val="12"/>
        <color theme="1"/>
        <rFont val="Calibri"/>
        <family val="2"/>
      </rPr>
      <t>衛生福利部</t>
    </r>
    <r>
      <rPr>
        <b/>
        <sz val="12"/>
        <color rgb="FF0070C0"/>
        <rFont val="Calibri"/>
        <family val="2"/>
      </rPr>
      <t>花蓮醫院附設護理之家</t>
    </r>
  </si>
  <si>
    <r>
      <rPr>
        <b/>
        <sz val="12"/>
        <color theme="1"/>
        <rFont val="Calibri"/>
        <family val="2"/>
      </rPr>
      <t>花蓮縣私立</t>
    </r>
    <r>
      <rPr>
        <b/>
        <sz val="12"/>
        <color rgb="FF0070C0"/>
        <rFont val="Calibri"/>
        <family val="2"/>
      </rPr>
      <t>崇恩</t>
    </r>
    <r>
      <rPr>
        <b/>
        <sz val="12"/>
        <color theme="1"/>
        <rFont val="Calibri"/>
        <family val="2"/>
      </rPr>
      <t>老人長期照顧中心(養護型)</t>
    </r>
  </si>
  <si>
    <r>
      <rPr>
        <b/>
        <sz val="12"/>
        <color theme="1"/>
        <rFont val="Calibri"/>
        <family val="2"/>
      </rPr>
      <t>花蓮縣私立</t>
    </r>
    <r>
      <rPr>
        <b/>
        <sz val="12"/>
        <color rgb="FF0070C0"/>
        <rFont val="Calibri"/>
        <family val="2"/>
      </rPr>
      <t>惠馨</t>
    </r>
    <r>
      <rPr>
        <b/>
        <sz val="12"/>
        <color theme="1"/>
        <rFont val="Calibri"/>
        <family val="2"/>
      </rPr>
      <t>老人長期照顧中心(養護型)</t>
    </r>
  </si>
  <si>
    <r>
      <rPr>
        <b/>
        <sz val="12"/>
        <color theme="1"/>
        <rFont val="Calibri"/>
        <family val="2"/>
      </rPr>
      <t>臺灣基督教門諾會醫療財團法人附設</t>
    </r>
    <r>
      <rPr>
        <b/>
        <sz val="12"/>
        <color rgb="FF0070C0"/>
        <rFont val="Calibri"/>
        <family val="2"/>
      </rPr>
      <t>門諾壽豐護理之家</t>
    </r>
  </si>
  <si>
    <r>
      <rPr>
        <b/>
        <sz val="12"/>
        <color theme="1"/>
        <rFont val="Calibri"/>
        <family val="2"/>
      </rPr>
      <t>花蓮縣私立</t>
    </r>
    <r>
      <rPr>
        <b/>
        <sz val="12"/>
        <color rgb="FF0070C0"/>
        <rFont val="Calibri"/>
        <family val="2"/>
      </rPr>
      <t>玉里老人長期照顧中心</t>
    </r>
    <r>
      <rPr>
        <b/>
        <sz val="12"/>
        <color theme="1"/>
        <rFont val="Calibri"/>
        <family val="2"/>
      </rPr>
      <t>(養護型)</t>
    </r>
  </si>
  <si>
    <r>
      <rPr>
        <b/>
        <sz val="12"/>
        <color theme="1"/>
        <rFont val="Calibri"/>
        <family val="2"/>
      </rPr>
      <t>花蓮縣私立</t>
    </r>
    <r>
      <rPr>
        <b/>
        <sz val="12"/>
        <color rgb="FF0070C0"/>
        <rFont val="Calibri"/>
        <family val="2"/>
      </rPr>
      <t>光復老人長期照顧中心</t>
    </r>
  </si>
  <si>
    <r>
      <rPr>
        <b/>
        <sz val="12"/>
        <color theme="1"/>
        <rFont val="Calibri"/>
        <family val="2"/>
      </rPr>
      <t>花蓮縣私立</t>
    </r>
    <r>
      <rPr>
        <b/>
        <sz val="12"/>
        <color rgb="FF0070C0"/>
        <rFont val="Calibri"/>
        <family val="2"/>
      </rPr>
      <t>愛愛</t>
    </r>
    <r>
      <rPr>
        <b/>
        <sz val="12"/>
        <color theme="1"/>
        <rFont val="Calibri"/>
        <family val="2"/>
      </rPr>
      <t>老人長期照顧中心(養護型)</t>
    </r>
  </si>
  <si>
    <r>
      <rPr>
        <b/>
        <sz val="12"/>
        <color theme="1"/>
        <rFont val="Calibri"/>
        <family val="2"/>
      </rPr>
      <t>花蓮縣私立</t>
    </r>
    <r>
      <rPr>
        <b/>
        <sz val="12"/>
        <color rgb="FF0070C0"/>
        <rFont val="Calibri"/>
        <family val="2"/>
      </rPr>
      <t>康樂</t>
    </r>
    <r>
      <rPr>
        <b/>
        <sz val="12"/>
        <color theme="1"/>
        <rFont val="Calibri"/>
        <family val="2"/>
      </rPr>
      <t>心居老人長期照顧中心(養護型)</t>
    </r>
  </si>
  <si>
    <r>
      <rPr>
        <b/>
        <sz val="12"/>
        <color theme="1"/>
        <rFont val="Calibri"/>
        <family val="2"/>
      </rPr>
      <t>廣鄉長照社團法人附設私立</t>
    </r>
    <r>
      <rPr>
        <b/>
        <sz val="12"/>
        <color rgb="FF0070C0"/>
        <rFont val="Calibri"/>
        <family val="2"/>
      </rPr>
      <t>明心</t>
    </r>
    <r>
      <rPr>
        <b/>
        <sz val="12"/>
        <color theme="1"/>
        <rFont val="Calibri"/>
        <family val="2"/>
      </rPr>
      <t>住宿長照機構</t>
    </r>
  </si>
  <si>
    <r>
      <rPr>
        <b/>
        <sz val="12"/>
        <color theme="1"/>
        <rFont val="Calibri"/>
        <family val="2"/>
      </rPr>
      <t>衛生福利部</t>
    </r>
    <r>
      <rPr>
        <b/>
        <sz val="12"/>
        <color rgb="FF0070C0"/>
        <rFont val="Calibri"/>
        <family val="2"/>
      </rPr>
      <t>花蓮醫院</t>
    </r>
    <r>
      <rPr>
        <b/>
        <sz val="12"/>
        <color theme="1"/>
        <rFont val="Calibri"/>
        <family val="2"/>
      </rPr>
      <t>附設社區式服務類長期照顧服務機構-日間照顧中心</t>
    </r>
  </si>
  <si>
    <r>
      <rPr>
        <b/>
        <sz val="12"/>
        <color theme="1"/>
        <rFont val="Calibri"/>
        <family val="2"/>
      </rPr>
      <t>花蓮縣橘色照護協會附設花蓮縣私立</t>
    </r>
    <r>
      <rPr>
        <b/>
        <sz val="12"/>
        <color rgb="FF0070C0"/>
        <rFont val="Calibri"/>
        <family val="2"/>
      </rPr>
      <t>橘色</t>
    </r>
    <r>
      <rPr>
        <b/>
        <sz val="12"/>
        <color theme="1"/>
        <rFont val="Calibri"/>
        <family val="2"/>
      </rPr>
      <t>社區長照機構</t>
    </r>
  </si>
  <si>
    <r>
      <rPr>
        <b/>
        <sz val="12"/>
        <color theme="1"/>
        <rFont val="Calibri"/>
        <family val="2"/>
      </rPr>
      <t>社團法人花蓮縣老人暨家庭關懷協會附設花蓮縣私立</t>
    </r>
    <r>
      <rPr>
        <b/>
        <sz val="12"/>
        <color rgb="FF0070C0"/>
        <rFont val="Calibri"/>
        <family val="2"/>
      </rPr>
      <t>老家</t>
    </r>
    <r>
      <rPr>
        <b/>
        <sz val="12"/>
        <color theme="1"/>
        <rFont val="Calibri"/>
        <family val="2"/>
      </rPr>
      <t>社區長照機構</t>
    </r>
  </si>
  <si>
    <r>
      <rPr>
        <b/>
        <sz val="12"/>
        <color theme="1"/>
        <rFont val="Calibri"/>
        <family val="2"/>
      </rPr>
      <t>社團法人中華民國士林靈糧堂社會福利協會附設花蓮縣私立</t>
    </r>
    <r>
      <rPr>
        <b/>
        <sz val="12"/>
        <color rgb="FF0070C0"/>
        <rFont val="Calibri"/>
        <family val="2"/>
      </rPr>
      <t>米崙</t>
    </r>
    <r>
      <rPr>
        <b/>
        <sz val="12"/>
        <color theme="1"/>
        <rFont val="Calibri"/>
        <family val="2"/>
      </rPr>
      <t>社區長照機構</t>
    </r>
  </si>
  <si>
    <r>
      <rPr>
        <b/>
        <sz val="12"/>
        <color theme="1"/>
        <rFont val="Calibri"/>
        <family val="2"/>
      </rPr>
      <t>財團法人</t>
    </r>
    <r>
      <rPr>
        <b/>
        <sz val="12"/>
        <color rgb="FF0070C0"/>
        <rFont val="Calibri"/>
        <family val="2"/>
      </rPr>
      <t>門諾社會福利慈善事業基金會</t>
    </r>
    <r>
      <rPr>
        <b/>
        <sz val="12"/>
        <color theme="1"/>
        <rFont val="Calibri"/>
        <family val="2"/>
      </rPr>
      <t>附設花蓮縣私立</t>
    </r>
    <r>
      <rPr>
        <b/>
        <sz val="12"/>
        <color rgb="FF0070C0"/>
        <rFont val="Calibri"/>
        <family val="2"/>
      </rPr>
      <t>花蓮</t>
    </r>
    <r>
      <rPr>
        <b/>
        <sz val="12"/>
        <color theme="1"/>
        <rFont val="Calibri"/>
        <family val="2"/>
      </rPr>
      <t>綜合長照機構</t>
    </r>
  </si>
  <si>
    <r>
      <rPr>
        <b/>
        <sz val="12"/>
        <color theme="1"/>
        <rFont val="Calibri"/>
        <family val="2"/>
      </rPr>
      <t>佛教慈濟醫療財團法人附設私立</t>
    </r>
    <r>
      <rPr>
        <b/>
        <sz val="12"/>
        <color rgb="FF2E75B5"/>
        <rFont val="Calibri"/>
        <family val="2"/>
      </rPr>
      <t>花蓮慈濟</t>
    </r>
    <r>
      <rPr>
        <b/>
        <sz val="12"/>
        <color theme="1"/>
        <rFont val="Calibri"/>
        <family val="2"/>
      </rPr>
      <t>社區長照機構</t>
    </r>
  </si>
  <si>
    <r>
      <rPr>
        <b/>
        <sz val="12"/>
        <color theme="1"/>
        <rFont val="Calibri"/>
        <family val="2"/>
      </rPr>
      <t>國軍退除役官兵輔導委員會花蓮榮譽國民之家附設</t>
    </r>
    <r>
      <rPr>
        <b/>
        <sz val="12"/>
        <color theme="8"/>
        <rFont val="Calibri"/>
        <family val="2"/>
      </rPr>
      <t>山青</t>
    </r>
    <r>
      <rPr>
        <b/>
        <sz val="12"/>
        <color theme="1"/>
        <rFont val="Calibri"/>
        <family val="2"/>
      </rPr>
      <t>社區長照機構</t>
    </r>
  </si>
  <si>
    <r>
      <rPr>
        <b/>
        <sz val="12"/>
        <color theme="1"/>
        <rFont val="Calibri"/>
        <family val="2"/>
      </rPr>
      <t>財團法人</t>
    </r>
    <r>
      <rPr>
        <b/>
        <sz val="12"/>
        <color rgb="FF2E75B5"/>
        <rFont val="Calibri"/>
        <family val="2"/>
      </rPr>
      <t>門諾社會福利慈善事業基金會</t>
    </r>
    <r>
      <rPr>
        <b/>
        <sz val="12"/>
        <color theme="1"/>
        <rFont val="Calibri"/>
        <family val="2"/>
      </rPr>
      <t>附設花蓮縣私立</t>
    </r>
    <r>
      <rPr>
        <b/>
        <sz val="12"/>
        <color rgb="FF2E75B5"/>
        <rFont val="Calibri"/>
        <family val="2"/>
      </rPr>
      <t>壽豐</t>
    </r>
    <r>
      <rPr>
        <b/>
        <sz val="12"/>
        <color theme="1"/>
        <rFont val="Calibri"/>
        <family val="2"/>
      </rPr>
      <t>社區長照機構</t>
    </r>
  </si>
  <si>
    <r>
      <rPr>
        <b/>
        <sz val="12"/>
        <color theme="1"/>
        <rFont val="Calibri"/>
        <family val="2"/>
      </rPr>
      <t>財團法人中華民國佛教慈濟慈善事業基金會附設花蓮縣私立</t>
    </r>
    <r>
      <rPr>
        <b/>
        <sz val="12"/>
        <color rgb="FF3C78D8"/>
        <rFont val="Calibri"/>
        <family val="2"/>
      </rPr>
      <t>樂健康</t>
    </r>
    <r>
      <rPr>
        <b/>
        <sz val="12"/>
        <color theme="1"/>
        <rFont val="Calibri"/>
        <family val="2"/>
      </rPr>
      <t>社區長照機構</t>
    </r>
  </si>
  <si>
    <t>社團法人中華民國士林靈糧堂社會福利協會(吉安)</t>
  </si>
  <si>
    <r>
      <rPr>
        <b/>
        <sz val="14"/>
        <color rgb="FF000000"/>
        <rFont val="DFKai-SB"/>
        <family val="4"/>
        <charset val="136"/>
      </rPr>
      <t>1.</t>
    </r>
    <r>
      <rPr>
        <b/>
        <sz val="14"/>
        <color rgb="FFFF0000"/>
        <rFont val="標楷體"/>
        <family val="4"/>
        <charset val="136"/>
      </rPr>
      <t>紅色</t>
    </r>
    <r>
      <rPr>
        <b/>
        <sz val="14"/>
        <color rgb="FF000000"/>
        <rFont val="標楷體"/>
        <family val="4"/>
        <charset val="136"/>
      </rPr>
      <t>數字己設定計算公式，請勿修改 
2</t>
    </r>
    <r>
      <rPr>
        <b/>
        <sz val="14"/>
        <color rgb="FF0070C0"/>
        <rFont val="標楷體"/>
        <family val="4"/>
        <charset val="136"/>
      </rPr>
      <t>.藍色</t>
    </r>
    <r>
      <rPr>
        <b/>
        <sz val="14"/>
        <color rgb="FF000000"/>
        <rFont val="標楷體"/>
        <family val="4"/>
        <charset val="136"/>
      </rPr>
      <t>數字及下方表格〝當月新增人數〞欄位請自行填寫
3.</t>
    </r>
    <r>
      <rPr>
        <b/>
        <sz val="14"/>
        <color rgb="FF00B050"/>
        <rFont val="標楷體"/>
        <family val="4"/>
        <charset val="136"/>
      </rPr>
      <t>單位名稱、統計期間、機構名稱</t>
    </r>
    <r>
      <rPr>
        <b/>
        <sz val="14"/>
        <color rgb="FF000000"/>
        <rFont val="標楷體"/>
        <family val="4"/>
        <charset val="136"/>
      </rPr>
      <t>等欄位為下拉式選單，請勿自行變更或刪減服務單位順序
4.此表單只需填寫當月照管中心派案給A單位的個案(</t>
    </r>
    <r>
      <rPr>
        <b/>
        <sz val="14"/>
        <color rgb="FFFF0000"/>
        <rFont val="標楷體"/>
        <family val="4"/>
        <charset val="136"/>
      </rPr>
      <t>複評</t>
    </r>
    <r>
      <rPr>
        <b/>
        <sz val="14"/>
        <color rgb="FF000000"/>
        <rFont val="標楷體"/>
        <family val="4"/>
        <charset val="136"/>
      </rPr>
      <t>、</t>
    </r>
    <r>
      <rPr>
        <b/>
        <sz val="14"/>
        <color rgb="FFFF0000"/>
        <rFont val="標楷體"/>
        <family val="4"/>
        <charset val="136"/>
      </rPr>
      <t>初評</t>
    </r>
    <r>
      <rPr>
        <b/>
        <sz val="14"/>
        <color rgb="FF000000"/>
        <rFont val="標楷體"/>
        <family val="4"/>
        <charset val="136"/>
      </rPr>
      <t>、</t>
    </r>
    <r>
      <rPr>
        <b/>
        <sz val="14"/>
        <color rgb="FFFF0000"/>
        <rFont val="標楷體"/>
        <family val="4"/>
        <charset val="136"/>
      </rPr>
      <t>出備</t>
    </r>
    <r>
      <rPr>
        <b/>
        <sz val="14"/>
        <color rgb="FF000000"/>
        <rFont val="標楷體"/>
        <family val="4"/>
        <charset val="136"/>
      </rPr>
      <t>案及</t>
    </r>
    <r>
      <rPr>
        <b/>
        <sz val="14"/>
        <color rgb="FFFF0000"/>
        <rFont val="標楷體"/>
        <family val="4"/>
        <charset val="136"/>
      </rPr>
      <t>轉換A單位</t>
    </r>
    <r>
      <rPr>
        <b/>
        <sz val="14"/>
        <color rgb="FF000000"/>
        <rFont val="標楷體"/>
        <family val="4"/>
        <charset val="136"/>
      </rPr>
      <t>等四種類別)，AA01及其他因素派案不需列入計算
5.若待派人數為0，請於待派說明欄填寫〝</t>
    </r>
    <r>
      <rPr>
        <b/>
        <sz val="14"/>
        <color rgb="FFFF0000"/>
        <rFont val="標楷體"/>
        <family val="4"/>
        <charset val="136"/>
      </rPr>
      <t>無</t>
    </r>
    <r>
      <rPr>
        <b/>
        <sz val="14"/>
        <color rgb="FF000000"/>
        <rFont val="標楷體"/>
        <family val="4"/>
        <charset val="136"/>
      </rPr>
      <t>〞
6.照管中心派A合計=A單位派B合計
6.</t>
    </r>
    <r>
      <rPr>
        <b/>
        <sz val="14"/>
        <color rgb="FFFF0000"/>
        <rFont val="標楷體"/>
        <family val="4"/>
        <charset val="136"/>
      </rPr>
      <t>每月10日前</t>
    </r>
    <r>
      <rPr>
        <b/>
        <sz val="14"/>
        <color rgb="FF000000"/>
        <rFont val="標楷體"/>
        <family val="4"/>
        <charset val="136"/>
      </rPr>
      <t>請上雲端進行填寫，紙本列印出核章並於</t>
    </r>
    <r>
      <rPr>
        <b/>
        <sz val="14"/>
        <color rgb="FFFF0000"/>
        <rFont val="標楷體"/>
        <family val="4"/>
        <charset val="136"/>
      </rPr>
      <t>每月15日前</t>
    </r>
    <r>
      <rPr>
        <b/>
        <sz val="14"/>
        <color rgb="FF000000"/>
        <rFont val="標楷體"/>
        <family val="4"/>
        <charset val="136"/>
      </rPr>
      <t>繳交至衛生局
7.</t>
    </r>
    <r>
      <rPr>
        <b/>
        <sz val="14"/>
        <color rgb="FFFF0000"/>
        <rFont val="標楷體"/>
        <family val="4"/>
        <charset val="136"/>
      </rPr>
      <t>每月11日</t>
    </r>
    <r>
      <rPr>
        <b/>
        <sz val="14"/>
        <color rgb="FF000000"/>
        <rFont val="標楷體"/>
        <family val="4"/>
        <charset val="136"/>
      </rPr>
      <t>關閉雲端編輯權限</t>
    </r>
  </si>
  <si>
    <t>一、單使用輔具：張文良(初評)、魏欽祥(出備)
二、日照、居家喘息待派及使用輔具：阮孟鴻(初評)
三、複評僅使用喘息：吳美玉、張月香、張清堂、劉貞含、黃金聯
四、複評使用喘息及輔具：巫天來
五、複評次月派案：李榮菊(居家)、王烈均(居家)、楊文清(日照)、李香琴(家托)、黃廖阿眛(居家)、金美仙(交通)
六、初評次月派案：陳憲權(居家)、廖月英(交通)、宋文忠(居家)</t>
  </si>
  <si>
    <r>
      <rPr>
        <b/>
        <sz val="12"/>
        <color theme="1"/>
        <rFont val="DFKai-SB"/>
        <family val="4"/>
        <charset val="136"/>
      </rPr>
      <t>花蓮縣私立</t>
    </r>
    <r>
      <rPr>
        <b/>
        <sz val="12"/>
        <color rgb="FF0070C0"/>
        <rFont val="標楷體"/>
        <family val="4"/>
        <charset val="136"/>
      </rPr>
      <t>老家</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</si>
  <si>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有福</t>
    </r>
    <r>
      <rPr>
        <b/>
        <sz val="12"/>
        <color theme="1"/>
        <rFont val="標楷體"/>
        <family val="4"/>
        <charset val="136"/>
      </rPr>
      <t>居家式服務類長期照顧服務機構</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</si>
  <si>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花蓮綜合</t>
    </r>
    <r>
      <rPr>
        <b/>
        <sz val="12"/>
        <color theme="1"/>
        <rFont val="標楷體"/>
        <family val="4"/>
        <charset val="136"/>
      </rPr>
      <t>長照機構</t>
    </r>
  </si>
  <si>
    <r>
      <rPr>
        <b/>
        <sz val="12"/>
        <color theme="1"/>
        <rFont val="DFKai-SB"/>
        <family val="4"/>
        <charset val="136"/>
      </rPr>
      <t>花蓮縣私立</t>
    </r>
    <r>
      <rPr>
        <b/>
        <sz val="12"/>
        <color rgb="FF0070C0"/>
        <rFont val="標楷體"/>
        <family val="4"/>
        <charset val="136"/>
      </rPr>
      <t>富爾捷</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</si>
  <si>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花蓮慈濟</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</si>
  <si>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舒漾</t>
    </r>
    <r>
      <rPr>
        <b/>
        <sz val="12"/>
        <color theme="1"/>
        <rFont val="標楷體"/>
        <family val="4"/>
        <charset val="136"/>
      </rPr>
      <t>居家式服務類長期照顧服務機構</t>
    </r>
  </si>
  <si>
    <r>
      <rPr>
        <b/>
        <sz val="12"/>
        <color theme="1"/>
        <rFont val="DFKai-SB"/>
        <family val="4"/>
        <charset val="136"/>
      </rPr>
      <t>有限責任臺灣</t>
    </r>
    <r>
      <rPr>
        <b/>
        <sz val="12"/>
        <color rgb="FF0070C0"/>
        <rFont val="標楷體"/>
        <family val="4"/>
        <charset val="136"/>
      </rPr>
      <t>第二照顧</t>
    </r>
    <r>
      <rPr>
        <b/>
        <sz val="12"/>
        <color theme="1"/>
        <rFont val="標楷體"/>
        <family val="4"/>
        <charset val="136"/>
      </rPr>
      <t>服務勞動合作社附設花蓮縣私立居家式服務類長期照顧服務機構</t>
    </r>
  </si>
  <si>
    <r>
      <rPr>
        <b/>
        <sz val="12"/>
        <color theme="1"/>
        <rFont val="DFKai-SB"/>
        <family val="4"/>
        <charset val="136"/>
      </rPr>
      <t>花蓮縣私立</t>
    </r>
    <r>
      <rPr>
        <b/>
        <sz val="12"/>
        <color rgb="FF0070C0"/>
        <rFont val="標楷體"/>
        <family val="4"/>
        <charset val="136"/>
      </rPr>
      <t>安馨</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</si>
  <si>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沛恩</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</si>
  <si>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真善美</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</si>
  <si>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康樂</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</si>
  <si>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愛家</t>
    </r>
    <r>
      <rPr>
        <b/>
        <sz val="12"/>
        <color theme="1"/>
        <rFont val="標楷體"/>
        <family val="4"/>
        <charset val="136"/>
      </rPr>
      <t>居家長照機構</t>
    </r>
  </si>
  <si>
    <r>
      <rPr>
        <b/>
        <sz val="12"/>
        <color theme="1"/>
        <rFont val="DFKai-SB"/>
        <family val="4"/>
        <charset val="136"/>
      </rPr>
      <t>私立</t>
    </r>
    <r>
      <rPr>
        <b/>
        <sz val="12"/>
        <color rgb="FF0070C0"/>
        <rFont val="標楷體"/>
        <family val="4"/>
        <charset val="136"/>
      </rPr>
      <t>富沐</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</si>
  <si>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肯兆固</t>
    </r>
    <r>
      <rPr>
        <b/>
        <sz val="12"/>
        <color theme="1"/>
        <rFont val="標楷體"/>
        <family val="4"/>
        <charset val="136"/>
      </rPr>
      <t>居家式服務類長期照顧服務機構</t>
    </r>
  </si>
  <si>
    <r>
      <rPr>
        <b/>
        <sz val="12"/>
        <color theme="1"/>
        <rFont val="DFKai-SB"/>
        <family val="4"/>
        <charset val="136"/>
      </rPr>
      <t>花蓮縣</t>
    </r>
    <r>
      <rPr>
        <b/>
        <sz val="12"/>
        <color rgb="FF0070C0"/>
        <rFont val="標楷體"/>
        <family val="4"/>
        <charset val="136"/>
      </rPr>
      <t>光祐</t>
    </r>
    <r>
      <rPr>
        <b/>
        <sz val="12"/>
        <color theme="1"/>
        <rFont val="標楷體"/>
        <family val="4"/>
        <charset val="136"/>
      </rPr>
      <t>私立居家式服務類長期照顧服務機構</t>
    </r>
  </si>
  <si>
    <r>
      <rPr>
        <b/>
        <sz val="12"/>
        <color theme="1"/>
        <rFont val="DFKai-SB"/>
        <family val="4"/>
        <charset val="136"/>
      </rPr>
      <t>花蓮縣私立</t>
    </r>
    <r>
      <rPr>
        <b/>
        <sz val="12"/>
        <color rgb="FF0070C0"/>
        <rFont val="標楷體"/>
        <family val="4"/>
        <charset val="136"/>
      </rPr>
      <t>敬親</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</si>
  <si>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心安家</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</si>
  <si>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窩心</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</si>
  <si>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永樂</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</si>
  <si>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一鍵通</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</si>
  <si>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佑安</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</si>
  <si>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宏福</t>
    </r>
    <r>
      <rPr>
        <b/>
        <sz val="12"/>
        <color theme="1"/>
        <rFont val="標楷體"/>
        <family val="4"/>
        <charset val="136"/>
      </rPr>
      <t>居家長照機構</t>
    </r>
  </si>
  <si>
    <r>
      <rPr>
        <b/>
        <sz val="12"/>
        <color theme="1"/>
        <rFont val="DFKai-SB"/>
        <family val="4"/>
        <charset val="136"/>
      </rPr>
      <t>私立</t>
    </r>
    <r>
      <rPr>
        <b/>
        <sz val="12"/>
        <color rgb="FF0070C0"/>
        <rFont val="標楷體"/>
        <family val="4"/>
        <charset val="136"/>
      </rPr>
      <t>芥菜種會</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</si>
  <si>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悅昇</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</si>
  <si>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恒好</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</si>
  <si>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蒲心</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</si>
  <si>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永護寧</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</si>
  <si>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慈惠</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</si>
  <si>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陸陸</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</si>
  <si>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安家</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</si>
  <si>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福田</t>
    </r>
    <r>
      <rPr>
        <b/>
        <sz val="12"/>
        <color theme="1"/>
        <rFont val="標楷體"/>
        <family val="4"/>
        <charset val="136"/>
      </rPr>
      <t>健康居家長照機構</t>
    </r>
  </si>
  <si>
    <r>
      <rPr>
        <b/>
        <sz val="12"/>
        <color theme="1"/>
        <rFont val="DFKai-SB"/>
        <family val="4"/>
        <charset val="136"/>
      </rPr>
      <t>花蓮縣私立</t>
    </r>
    <r>
      <rPr>
        <b/>
        <sz val="12"/>
        <color rgb="FF0070C0"/>
        <rFont val="標楷體"/>
        <family val="4"/>
        <charset val="136"/>
      </rPr>
      <t>有愛</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</si>
  <si>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好好</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</si>
  <si>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瑞恩</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</si>
  <si>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門諾吉安綜合</t>
    </r>
    <r>
      <rPr>
        <b/>
        <sz val="12"/>
        <color theme="1"/>
        <rFont val="標楷體"/>
        <family val="4"/>
        <charset val="136"/>
      </rPr>
      <t>長照機構</t>
    </r>
  </si>
  <si>
    <r>
      <rPr>
        <b/>
        <sz val="12"/>
        <color theme="1"/>
        <rFont val="DFKai-SB"/>
        <family val="4"/>
        <charset val="136"/>
      </rPr>
      <t>衛生福利部</t>
    </r>
    <r>
      <rPr>
        <b/>
        <sz val="12"/>
        <color rgb="FF0070C0"/>
        <rFont val="標楷體"/>
        <family val="4"/>
        <charset val="136"/>
      </rPr>
      <t>花蓮醫院</t>
    </r>
    <r>
      <rPr>
        <b/>
        <sz val="12"/>
        <color theme="1"/>
        <rFont val="標楷體"/>
        <family val="4"/>
        <charset val="136"/>
      </rPr>
      <t>附設社區式服務類長期照顧服務機構</t>
    </r>
  </si>
  <si>
    <r>
      <rPr>
        <b/>
        <sz val="12"/>
        <color rgb="FF0070C0"/>
        <rFont val="標楷體"/>
        <family val="4"/>
        <charset val="136"/>
      </rPr>
      <t>國軍花蓮總醫院</t>
    </r>
    <r>
      <rPr>
        <b/>
        <sz val="12"/>
        <color theme="1"/>
        <rFont val="標楷體"/>
        <family val="4"/>
        <charset val="136"/>
      </rPr>
      <t>附設民眾診療服務處附設一般護理之家</t>
    </r>
  </si>
  <si>
    <r>
      <rPr>
        <b/>
        <sz val="12"/>
        <color theme="1"/>
        <rFont val="DFKai-SB"/>
        <family val="4"/>
        <charset val="136"/>
      </rPr>
      <t>國軍退除役官兵輔導委員會花蓮榮譽國民之家附設</t>
    </r>
    <r>
      <rPr>
        <b/>
        <sz val="12"/>
        <color rgb="FF0070C0"/>
        <rFont val="標楷體"/>
        <family val="4"/>
        <charset val="136"/>
      </rPr>
      <t>山青</t>
    </r>
    <r>
      <rPr>
        <b/>
        <sz val="12"/>
        <color theme="1"/>
        <rFont val="標楷體"/>
        <family val="4"/>
        <charset val="136"/>
      </rPr>
      <t>社區長照機構</t>
    </r>
  </si>
  <si>
    <r>
      <rPr>
        <b/>
        <sz val="12"/>
        <color theme="1"/>
        <rFont val="DFKai-SB"/>
        <family val="4"/>
        <charset val="136"/>
      </rPr>
      <t>佛教慈濟醫療財團法人附設私立</t>
    </r>
    <r>
      <rPr>
        <b/>
        <sz val="12"/>
        <color rgb="FF0070C0"/>
        <rFont val="標楷體"/>
        <family val="4"/>
        <charset val="136"/>
      </rPr>
      <t>花蓮慈濟</t>
    </r>
    <r>
      <rPr>
        <b/>
        <sz val="12"/>
        <color theme="1"/>
        <rFont val="標楷體"/>
        <family val="4"/>
        <charset val="136"/>
      </rPr>
      <t>社區長照機構</t>
    </r>
  </si>
  <si>
    <r>
      <rPr>
        <b/>
        <sz val="12"/>
        <color theme="1"/>
        <rFont val="DFKai-SB"/>
        <family val="4"/>
        <charset val="136"/>
      </rPr>
      <t>衛生福利部</t>
    </r>
    <r>
      <rPr>
        <b/>
        <sz val="12"/>
        <color rgb="FF0070C0"/>
        <rFont val="標楷體"/>
        <family val="4"/>
        <charset val="136"/>
      </rPr>
      <t>東區老人之家</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</si>
  <si>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壽豐</t>
    </r>
    <r>
      <rPr>
        <b/>
        <sz val="12"/>
        <color theme="1"/>
        <rFont val="標楷體"/>
        <family val="4"/>
        <charset val="136"/>
      </rPr>
      <t>社區長照機構</t>
    </r>
  </si>
  <si>
    <r>
      <rPr>
        <b/>
        <sz val="12"/>
        <color theme="1"/>
        <rFont val="DFKai-SB"/>
        <family val="4"/>
        <charset val="136"/>
      </rPr>
      <t>花蓮縣橘色照護協會附設花蓮縣私立</t>
    </r>
    <r>
      <rPr>
        <b/>
        <sz val="12"/>
        <color rgb="FF0070C0"/>
        <rFont val="標楷體"/>
        <family val="4"/>
        <charset val="136"/>
      </rPr>
      <t>橘色</t>
    </r>
    <r>
      <rPr>
        <b/>
        <sz val="12"/>
        <color theme="1"/>
        <rFont val="標楷體"/>
        <family val="4"/>
        <charset val="136"/>
      </rPr>
      <t>長照機構</t>
    </r>
  </si>
  <si>
    <r>
      <rPr>
        <b/>
        <sz val="12"/>
        <color theme="1"/>
        <rFont val="DFKai-SB"/>
        <family val="4"/>
        <charset val="136"/>
      </rPr>
      <t>社團法人花蓮縣老人暨家庭關懷協會附設花蓮縣私立</t>
    </r>
    <r>
      <rPr>
        <b/>
        <sz val="12"/>
        <color rgb="FF0070C0"/>
        <rFont val="標楷體"/>
        <family val="4"/>
        <charset val="136"/>
      </rPr>
      <t>老家</t>
    </r>
    <r>
      <rPr>
        <b/>
        <sz val="12"/>
        <color theme="1"/>
        <rFont val="標楷體"/>
        <family val="4"/>
        <charset val="136"/>
      </rPr>
      <t>社區長照機構</t>
    </r>
  </si>
  <si>
    <r>
      <rPr>
        <b/>
        <sz val="12"/>
        <color theme="1"/>
        <rFont val="DFKai-SB"/>
        <family val="4"/>
        <charset val="136"/>
      </rPr>
      <t>財團法人中華民國佛教慈濟慈善事業基金會附設花蓮縣私立</t>
    </r>
    <r>
      <rPr>
        <b/>
        <sz val="12"/>
        <color rgb="FF3C78D8"/>
        <rFont val="DFKai-SB"/>
        <family val="4"/>
        <charset val="136"/>
      </rPr>
      <t>樂健康</t>
    </r>
    <r>
      <rPr>
        <b/>
        <sz val="12"/>
        <color theme="1"/>
        <rFont val="DFKai-SB"/>
        <family val="4"/>
        <charset val="136"/>
      </rPr>
      <t>社區長照機構</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</si>
  <si>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花蓮</t>
    </r>
    <r>
      <rPr>
        <b/>
        <sz val="12"/>
        <color theme="1"/>
        <rFont val="標楷體"/>
        <family val="4"/>
        <charset val="136"/>
      </rPr>
      <t>綜合長照機構</t>
    </r>
  </si>
  <si>
    <r>
      <rPr>
        <b/>
        <sz val="12"/>
        <color theme="1"/>
        <rFont val="DFKai-SB"/>
        <family val="4"/>
        <charset val="136"/>
      </rPr>
      <t>財團法人中華民國士林靈糧堂社會福利協會附設花蓮私立</t>
    </r>
    <r>
      <rPr>
        <b/>
        <sz val="12"/>
        <color rgb="FF0070C0"/>
        <rFont val="標楷體"/>
        <family val="4"/>
        <charset val="136"/>
      </rPr>
      <t>米崙</t>
    </r>
    <r>
      <rPr>
        <b/>
        <sz val="12"/>
        <color theme="1"/>
        <rFont val="標楷體"/>
        <family val="4"/>
        <charset val="136"/>
      </rPr>
      <t>社區長照機構</t>
    </r>
  </si>
  <si>
    <r>
      <rPr>
        <b/>
        <sz val="12"/>
        <color theme="1"/>
        <rFont val="DFKai-SB"/>
        <family val="4"/>
        <charset val="136"/>
      </rPr>
      <t>花蓮縣私立</t>
    </r>
    <r>
      <rPr>
        <b/>
        <sz val="12"/>
        <color rgb="FF0070C0"/>
        <rFont val="標楷體"/>
        <family val="4"/>
        <charset val="136"/>
      </rPr>
      <t>平安</t>
    </r>
    <r>
      <rPr>
        <b/>
        <sz val="12"/>
        <color theme="1"/>
        <rFont val="標楷體"/>
        <family val="4"/>
        <charset val="136"/>
      </rPr>
      <t>之家社區式服務類長期照顧服務機構</t>
    </r>
  </si>
  <si>
    <r>
      <rPr>
        <b/>
        <sz val="12"/>
        <color theme="1"/>
        <rFont val="DFKai-SB"/>
        <family val="4"/>
        <charset val="136"/>
      </rPr>
      <t>花蓮縣私立</t>
    </r>
    <r>
      <rPr>
        <b/>
        <sz val="12"/>
        <color rgb="FF0070C0"/>
        <rFont val="標楷體"/>
        <family val="4"/>
        <charset val="136"/>
      </rPr>
      <t>恩典</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</si>
  <si>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長青</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</si>
  <si>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關愛如家</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</si>
  <si>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仁康</t>
    </r>
    <r>
      <rPr>
        <b/>
        <sz val="12"/>
        <color theme="1"/>
        <rFont val="標楷體"/>
        <family val="4"/>
        <charset val="136"/>
      </rPr>
      <t>社區式服務類長期照顧服務機構</t>
    </r>
  </si>
  <si>
    <r>
      <rPr>
        <b/>
        <sz val="12"/>
        <color theme="1"/>
        <rFont val="DFKai-SB"/>
        <family val="4"/>
        <charset val="136"/>
      </rPr>
      <t>花蓮縣私立</t>
    </r>
    <r>
      <rPr>
        <b/>
        <sz val="12"/>
        <color rgb="FF0070C0"/>
        <rFont val="Arial"/>
        <family val="2"/>
      </rPr>
      <t>溫馨的家</t>
    </r>
    <r>
      <rPr>
        <b/>
        <sz val="12"/>
        <color theme="1"/>
        <rFont val="Arial"/>
        <family val="2"/>
      </rPr>
      <t>社區式服務類長期照顧服務機構</t>
    </r>
  </si>
  <si>
    <r>
      <rPr>
        <b/>
        <sz val="12"/>
        <color theme="1"/>
        <rFont val="DFKai-SB"/>
        <family val="4"/>
        <charset val="136"/>
      </rPr>
      <t>花蓮縣私立</t>
    </r>
    <r>
      <rPr>
        <b/>
        <sz val="12"/>
        <color rgb="FF0070C0"/>
        <rFont val="標楷體"/>
        <family val="4"/>
        <charset val="136"/>
      </rPr>
      <t>輩家關懷</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</si>
  <si>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挪亞方舟</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</si>
  <si>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恩佑</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</si>
  <si>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真心</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</si>
  <si>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馬嚕蘇厚</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</si>
  <si>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晟光</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</si>
  <si>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健生</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</si>
  <si>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吉興</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</si>
  <si>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恩雨</t>
    </r>
    <r>
      <rPr>
        <b/>
        <sz val="12"/>
        <color theme="1"/>
        <rFont val="標楷體"/>
        <family val="4"/>
        <charset val="136"/>
      </rPr>
      <t>社區式服務類長期照顧服務機構</t>
    </r>
  </si>
  <si>
    <r>
      <rPr>
        <b/>
        <sz val="12"/>
        <color theme="1"/>
        <rFont val="DFKai-SB"/>
        <family val="4"/>
        <charset val="136"/>
      </rPr>
      <t>臺灣基督教門諾會醫療財團法人</t>
    </r>
    <r>
      <rPr>
        <b/>
        <sz val="12"/>
        <color rgb="FF0070C0"/>
        <rFont val="標楷體"/>
        <family val="4"/>
        <charset val="136"/>
      </rPr>
      <t>門諾醫院</t>
    </r>
  </si>
  <si>
    <r>
      <rPr>
        <b/>
        <sz val="12"/>
        <color rgb="FF0070C0"/>
        <rFont val="標楷體"/>
        <family val="4"/>
        <charset val="136"/>
      </rPr>
      <t>富爾捷</t>
    </r>
    <r>
      <rPr>
        <b/>
        <sz val="12"/>
        <color theme="1"/>
        <rFont val="標楷體"/>
        <family val="4"/>
        <charset val="136"/>
      </rPr>
      <t>居家護理所</t>
    </r>
  </si>
  <si>
    <r>
      <rPr>
        <b/>
        <sz val="12"/>
        <color rgb="FF0070C0"/>
        <rFont val="標楷體"/>
        <family val="4"/>
        <charset val="136"/>
      </rPr>
      <t>舒漾</t>
    </r>
    <r>
      <rPr>
        <b/>
        <sz val="12"/>
        <color theme="1"/>
        <rFont val="標楷體"/>
        <family val="4"/>
        <charset val="136"/>
      </rPr>
      <t>居家護理所</t>
    </r>
  </si>
  <si>
    <r>
      <rPr>
        <b/>
        <sz val="12"/>
        <color theme="1"/>
        <rFont val="DFKai-SB"/>
        <family val="4"/>
        <charset val="136"/>
      </rPr>
      <t>佛教慈濟醫療財團法人</t>
    </r>
    <r>
      <rPr>
        <b/>
        <sz val="12"/>
        <color rgb="FF0070C0"/>
        <rFont val="標楷體"/>
        <family val="4"/>
        <charset val="136"/>
      </rPr>
      <t>花蓮慈濟醫院-復健醫學部</t>
    </r>
  </si>
  <si>
    <r>
      <rPr>
        <b/>
        <sz val="12"/>
        <color rgb="FF0070C0"/>
        <rFont val="標楷體"/>
        <family val="4"/>
        <charset val="136"/>
      </rPr>
      <t>森元</t>
    </r>
    <r>
      <rPr>
        <b/>
        <sz val="12"/>
        <color theme="1"/>
        <rFont val="標楷體"/>
        <family val="4"/>
        <charset val="136"/>
      </rPr>
      <t>居家物理治療所</t>
    </r>
  </si>
  <si>
    <r>
      <rPr>
        <b/>
        <sz val="12"/>
        <color theme="1"/>
        <rFont val="DFKai-SB"/>
        <family val="4"/>
        <charset val="136"/>
      </rPr>
      <t>臺灣基督教門諾會醫療財團法人附設</t>
    </r>
    <r>
      <rPr>
        <b/>
        <sz val="12"/>
        <color rgb="FF0070C0"/>
        <rFont val="標楷體"/>
        <family val="4"/>
        <charset val="136"/>
      </rPr>
      <t>門諾居家護理所</t>
    </r>
  </si>
  <si>
    <r>
      <rPr>
        <b/>
        <sz val="12"/>
        <color theme="1"/>
        <rFont val="DFKai-SB"/>
        <family val="4"/>
        <charset val="136"/>
      </rPr>
      <t>佛教慈濟醫療財團法人附設</t>
    </r>
    <r>
      <rPr>
        <b/>
        <sz val="12"/>
        <color rgb="FF0070C0"/>
        <rFont val="標楷體"/>
        <family val="4"/>
        <charset val="136"/>
      </rPr>
      <t>花蓮慈濟居家護理所</t>
    </r>
  </si>
  <si>
    <r>
      <rPr>
        <b/>
        <sz val="12"/>
        <color theme="1"/>
        <rFont val="DFKai-SB"/>
        <family val="4"/>
        <charset val="136"/>
      </rPr>
      <t>衛生福利部</t>
    </r>
    <r>
      <rPr>
        <b/>
        <sz val="12"/>
        <color rgb="FF0070C0"/>
        <rFont val="標楷體"/>
        <family val="4"/>
        <charset val="136"/>
      </rPr>
      <t>花蓮醫院附設居家護理所</t>
    </r>
  </si>
  <si>
    <r>
      <rPr>
        <b/>
        <sz val="12"/>
        <color rgb="FF0070C0"/>
        <rFont val="標楷體"/>
        <family val="4"/>
        <charset val="136"/>
      </rPr>
      <t>民安</t>
    </r>
    <r>
      <rPr>
        <b/>
        <sz val="12"/>
        <color theme="1"/>
        <rFont val="標楷體"/>
        <family val="4"/>
        <charset val="136"/>
      </rPr>
      <t>復健科診所</t>
    </r>
  </si>
  <si>
    <r>
      <rPr>
        <b/>
        <sz val="12"/>
        <color rgb="FF0070C0"/>
        <rFont val="標楷體"/>
        <family val="4"/>
        <charset val="136"/>
      </rPr>
      <t>賦能</t>
    </r>
    <r>
      <rPr>
        <b/>
        <sz val="12"/>
        <color theme="1"/>
        <rFont val="標楷體"/>
        <family val="4"/>
        <charset val="136"/>
      </rPr>
      <t>居家護理所</t>
    </r>
  </si>
  <si>
    <r>
      <rPr>
        <b/>
        <sz val="12"/>
        <color theme="1"/>
        <rFont val="DFKai-SB"/>
        <family val="4"/>
        <charset val="136"/>
      </rPr>
      <t>花蓮縣</t>
    </r>
    <r>
      <rPr>
        <b/>
        <sz val="12"/>
        <color rgb="FF0070C0"/>
        <rFont val="標楷體"/>
        <family val="4"/>
        <charset val="136"/>
      </rPr>
      <t>吉安鄉衛生所</t>
    </r>
  </si>
  <si>
    <r>
      <rPr>
        <b/>
        <sz val="12"/>
        <color rgb="FF0070C0"/>
        <rFont val="標楷體"/>
        <family val="4"/>
        <charset val="136"/>
      </rPr>
      <t>拾歲</t>
    </r>
    <r>
      <rPr>
        <b/>
        <sz val="12"/>
        <color theme="1"/>
        <rFont val="標楷體"/>
        <family val="4"/>
        <charset val="136"/>
      </rPr>
      <t>居家護理所</t>
    </r>
  </si>
  <si>
    <r>
      <rPr>
        <b/>
        <sz val="12"/>
        <color rgb="FF0070C0"/>
        <rFont val="標楷體"/>
        <family val="4"/>
        <charset val="136"/>
      </rPr>
      <t>米哩布</t>
    </r>
    <r>
      <rPr>
        <b/>
        <sz val="12"/>
        <color theme="1"/>
        <rFont val="標楷體"/>
        <family val="4"/>
        <charset val="136"/>
      </rPr>
      <t>居家護理所</t>
    </r>
  </si>
  <si>
    <r>
      <rPr>
        <b/>
        <sz val="12"/>
        <color theme="1"/>
        <rFont val="DFKai-SB"/>
        <family val="4"/>
        <charset val="136"/>
      </rPr>
      <t>花蓮縣私立</t>
    </r>
    <r>
      <rPr>
        <b/>
        <sz val="12"/>
        <color rgb="FF2E75B5"/>
        <rFont val="標楷體"/>
        <family val="4"/>
        <charset val="136"/>
      </rPr>
      <t>滿月</t>
    </r>
    <r>
      <rPr>
        <b/>
        <sz val="12"/>
        <color theme="1"/>
        <rFont val="標楷體"/>
        <family val="4"/>
        <charset val="136"/>
      </rPr>
      <t>居家護理所</t>
    </r>
  </si>
  <si>
    <r>
      <rPr>
        <b/>
        <sz val="12"/>
        <color rgb="FF2E75B5"/>
        <rFont val="標楷體"/>
        <family val="4"/>
        <charset val="136"/>
      </rPr>
      <t>熊賀</t>
    </r>
    <r>
      <rPr>
        <b/>
        <sz val="12"/>
        <color theme="1"/>
        <rFont val="標楷體"/>
        <family val="4"/>
        <charset val="136"/>
      </rPr>
      <t>居家護理所</t>
    </r>
  </si>
  <si>
    <r>
      <rPr>
        <b/>
        <sz val="12"/>
        <color rgb="FF0070C0"/>
        <rFont val="標楷體"/>
        <family val="4"/>
        <charset val="136"/>
      </rPr>
      <t>一粒麥子</t>
    </r>
    <r>
      <rPr>
        <b/>
        <sz val="12"/>
        <color theme="1"/>
        <rFont val="標楷體"/>
        <family val="4"/>
        <charset val="136"/>
      </rPr>
      <t>基金會</t>
    </r>
  </si>
  <si>
    <r>
      <rPr>
        <b/>
        <sz val="12"/>
        <color rgb="FF0070C0"/>
        <rFont val="標楷體"/>
        <family val="4"/>
        <charset val="136"/>
      </rPr>
      <t>富爾捷</t>
    </r>
    <r>
      <rPr>
        <b/>
        <sz val="12"/>
        <color theme="1"/>
        <rFont val="標楷體"/>
        <family val="4"/>
        <charset val="136"/>
      </rPr>
      <t>居家護理所</t>
    </r>
  </si>
  <si>
    <r>
      <rPr>
        <b/>
        <sz val="12"/>
        <color theme="1"/>
        <rFont val="DFKai-SB"/>
        <family val="4"/>
        <charset val="136"/>
      </rPr>
      <t>花蓮縣</t>
    </r>
    <r>
      <rPr>
        <b/>
        <sz val="12"/>
        <color rgb="FF0070C0"/>
        <rFont val="標楷體"/>
        <family val="4"/>
        <charset val="136"/>
      </rPr>
      <t>老人暨家庭關懷協會</t>
    </r>
  </si>
  <si>
    <r>
      <rPr>
        <b/>
        <sz val="12"/>
        <color rgb="FF0070C0"/>
        <rFont val="標楷體"/>
        <family val="4"/>
        <charset val="136"/>
      </rPr>
      <t>信義計程車</t>
    </r>
    <r>
      <rPr>
        <b/>
        <sz val="12"/>
        <color theme="1"/>
        <rFont val="標楷體"/>
        <family val="4"/>
        <charset val="136"/>
      </rPr>
      <t>有限公司</t>
    </r>
  </si>
  <si>
    <r>
      <rPr>
        <b/>
        <sz val="12"/>
        <color theme="1"/>
        <rFont val="DFKai-SB"/>
        <family val="4"/>
        <charset val="136"/>
      </rPr>
      <t>社團法人花蓮</t>
    </r>
    <r>
      <rPr>
        <b/>
        <sz val="12"/>
        <color rgb="FF0070C0"/>
        <rFont val="標楷體"/>
        <family val="4"/>
        <charset val="136"/>
      </rPr>
      <t>脊髓損傷福利協進會</t>
    </r>
  </si>
  <si>
    <r>
      <rPr>
        <b/>
        <sz val="12"/>
        <color theme="1"/>
        <rFont val="DFKai-SB"/>
        <family val="4"/>
        <charset val="136"/>
      </rPr>
      <t>社團法人</t>
    </r>
    <r>
      <rPr>
        <b/>
        <sz val="12"/>
        <color rgb="FF0070C0"/>
        <rFont val="標楷體"/>
        <family val="4"/>
        <charset val="136"/>
      </rPr>
      <t>中華廣博</t>
    </r>
    <r>
      <rPr>
        <b/>
        <sz val="12"/>
        <color theme="1"/>
        <rFont val="標楷體"/>
        <family val="4"/>
        <charset val="136"/>
      </rPr>
      <t>長照發展協會</t>
    </r>
  </si>
  <si>
    <r>
      <rPr>
        <b/>
        <sz val="12"/>
        <color theme="1"/>
        <rFont val="DFKai-SB"/>
        <family val="4"/>
        <charset val="136"/>
      </rPr>
      <t>花蓮縣私立</t>
    </r>
    <r>
      <rPr>
        <b/>
        <sz val="12"/>
        <color theme="8"/>
        <rFont val="標楷體"/>
        <family val="4"/>
        <charset val="136"/>
      </rPr>
      <t>沛恩</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</si>
  <si>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老家</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</si>
  <si>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富爾捷</t>
    </r>
    <r>
      <rPr>
        <b/>
        <sz val="12"/>
        <color theme="1"/>
        <rFont val="標楷體"/>
        <family val="4"/>
        <charset val="136"/>
      </rPr>
      <t>居家式服務類長期照顧服務機構</t>
    </r>
  </si>
  <si>
    <r>
      <rPr>
        <b/>
        <sz val="12"/>
        <color theme="1"/>
        <rFont val="DFKai-SB"/>
        <family val="4"/>
        <charset val="136"/>
      </rPr>
      <t>有限責任臺灣</t>
    </r>
    <r>
      <rPr>
        <b/>
        <sz val="12"/>
        <color rgb="FF0070C0"/>
        <rFont val="標楷體"/>
        <family val="4"/>
        <charset val="136"/>
      </rPr>
      <t>第二照顧</t>
    </r>
    <r>
      <rPr>
        <b/>
        <sz val="12"/>
        <color theme="1"/>
        <rFont val="標楷體"/>
        <family val="4"/>
        <charset val="136"/>
      </rPr>
      <t>服務勞動合作社附設花蓮縣私立居家式服務類長期照顧服務機構</t>
    </r>
  </si>
  <si>
    <r>
      <rPr>
        <b/>
        <sz val="12"/>
        <color theme="1"/>
        <rFont val="DFKai-SB"/>
        <family val="4"/>
        <charset val="136"/>
      </rPr>
      <t>花蓮縣私立</t>
    </r>
    <r>
      <rPr>
        <b/>
        <sz val="12"/>
        <color theme="8"/>
        <rFont val="標楷體"/>
        <family val="4"/>
        <charset val="136"/>
      </rPr>
      <t>舒漾</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</si>
  <si>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有福</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</si>
  <si>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花蓮慈濟</t>
    </r>
    <r>
      <rPr>
        <b/>
        <sz val="12"/>
        <color theme="1"/>
        <rFont val="標楷體"/>
        <family val="4"/>
        <charset val="136"/>
      </rPr>
      <t>居家式服務類長期照顧服務機構</t>
    </r>
  </si>
  <si>
    <r>
      <rPr>
        <b/>
        <sz val="12"/>
        <color theme="1"/>
        <rFont val="DFKai-SB"/>
        <family val="4"/>
        <charset val="136"/>
      </rPr>
      <t>財團法人</t>
    </r>
    <r>
      <rPr>
        <b/>
        <sz val="12"/>
        <color theme="8"/>
        <rFont val="標楷體"/>
        <family val="4"/>
        <charset val="136"/>
      </rPr>
      <t>門諾社會福利慈善事業基金會</t>
    </r>
    <r>
      <rPr>
        <b/>
        <sz val="12"/>
        <color theme="1"/>
        <rFont val="標楷體"/>
        <family val="4"/>
        <charset val="136"/>
      </rPr>
      <t>附設花蓮縣私立</t>
    </r>
    <r>
      <rPr>
        <b/>
        <sz val="12"/>
        <color theme="8"/>
        <rFont val="標楷體"/>
        <family val="4"/>
        <charset val="136"/>
      </rPr>
      <t>花蓮綜合</t>
    </r>
    <r>
      <rPr>
        <b/>
        <sz val="12"/>
        <color theme="1"/>
        <rFont val="標楷體"/>
        <family val="4"/>
        <charset val="136"/>
      </rPr>
      <t>長照機構</t>
    </r>
  </si>
  <si>
    <r>
      <rPr>
        <b/>
        <sz val="12"/>
        <color theme="1"/>
        <rFont val="DFKai-SB"/>
        <family val="4"/>
        <charset val="136"/>
      </rPr>
      <t>花蓮縣私立</t>
    </r>
    <r>
      <rPr>
        <b/>
        <sz val="12"/>
        <color theme="8"/>
        <rFont val="標楷體"/>
        <family val="4"/>
        <charset val="136"/>
      </rPr>
      <t>安馨</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</si>
  <si>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真善美</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</si>
  <si>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康樂</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</si>
  <si>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愛家</t>
    </r>
    <r>
      <rPr>
        <b/>
        <sz val="12"/>
        <color theme="1"/>
        <rFont val="標楷體"/>
        <family val="4"/>
        <charset val="136"/>
      </rPr>
      <t>居家長照機構</t>
    </r>
  </si>
  <si>
    <r>
      <rPr>
        <b/>
        <sz val="12"/>
        <color theme="1"/>
        <rFont val="DFKai-SB"/>
        <family val="4"/>
        <charset val="136"/>
      </rPr>
      <t>私立</t>
    </r>
    <r>
      <rPr>
        <b/>
        <sz val="12"/>
        <color theme="8"/>
        <rFont val="標楷體"/>
        <family val="4"/>
        <charset val="136"/>
      </rPr>
      <t>富沐</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</si>
  <si>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肯兆固</t>
    </r>
    <r>
      <rPr>
        <b/>
        <sz val="12"/>
        <color theme="1"/>
        <rFont val="標楷體"/>
        <family val="4"/>
        <charset val="136"/>
      </rPr>
      <t>居家式服務類長期照顧服務機構</t>
    </r>
  </si>
  <si>
    <r>
      <rPr>
        <b/>
        <sz val="12"/>
        <color theme="1"/>
        <rFont val="DFKai-SB"/>
        <family val="4"/>
        <charset val="136"/>
      </rPr>
      <t>花蓮縣</t>
    </r>
    <r>
      <rPr>
        <b/>
        <sz val="12"/>
        <color theme="8"/>
        <rFont val="標楷體"/>
        <family val="4"/>
        <charset val="136"/>
      </rPr>
      <t>光祐</t>
    </r>
    <r>
      <rPr>
        <b/>
        <sz val="12"/>
        <color theme="1"/>
        <rFont val="標楷體"/>
        <family val="4"/>
        <charset val="136"/>
      </rPr>
      <t>私立居家式服務類長期照顧服務機構</t>
    </r>
  </si>
  <si>
    <r>
      <rPr>
        <b/>
        <sz val="12"/>
        <color theme="1"/>
        <rFont val="DFKai-SB"/>
        <family val="4"/>
        <charset val="136"/>
      </rPr>
      <t>花蓮縣私立</t>
    </r>
    <r>
      <rPr>
        <b/>
        <sz val="12"/>
        <color theme="8"/>
        <rFont val="標楷體"/>
        <family val="4"/>
        <charset val="136"/>
      </rPr>
      <t>敬親</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</si>
  <si>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窩心</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</si>
  <si>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心安家</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</si>
  <si>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永樂</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</si>
  <si>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佑安</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</si>
  <si>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宏福</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</si>
  <si>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陸陸</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</si>
  <si>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安家</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</si>
  <si>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福田</t>
    </r>
    <r>
      <rPr>
        <b/>
        <sz val="12"/>
        <color theme="1"/>
        <rFont val="標楷體"/>
        <family val="4"/>
        <charset val="136"/>
      </rPr>
      <t>健康居家長照機構</t>
    </r>
  </si>
  <si>
    <r>
      <rPr>
        <b/>
        <sz val="12"/>
        <color theme="1"/>
        <rFont val="DFKai-SB"/>
        <family val="4"/>
        <charset val="136"/>
      </rPr>
      <t>花蓮縣私立</t>
    </r>
    <r>
      <rPr>
        <b/>
        <sz val="12"/>
        <color theme="8"/>
        <rFont val="標楷體"/>
        <family val="4"/>
        <charset val="136"/>
      </rPr>
      <t>一鍵通</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</si>
  <si>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蒲心</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</si>
  <si>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永護寧</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</si>
  <si>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恒好</t>
    </r>
    <r>
      <rPr>
        <b/>
        <sz val="12"/>
        <color theme="1"/>
        <rFont val="標楷體"/>
        <family val="4"/>
        <charset val="136"/>
      </rPr>
      <t>居家式服務類長期照顧服務機構</t>
    </r>
  </si>
  <si>
    <r>
      <rPr>
        <b/>
        <sz val="12"/>
        <color theme="1"/>
        <rFont val="DFKai-SB"/>
        <family val="4"/>
        <charset val="136"/>
      </rPr>
      <t>私立</t>
    </r>
    <r>
      <rPr>
        <b/>
        <sz val="12"/>
        <color theme="8"/>
        <rFont val="標楷體"/>
        <family val="4"/>
        <charset val="136"/>
      </rPr>
      <t>芥菜種會</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</si>
  <si>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悅昇</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</si>
  <si>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慈惠</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</si>
  <si>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有愛</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</si>
  <si>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好好</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</si>
  <si>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瑞恩</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</si>
  <si>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門諾吉安綜合</t>
    </r>
    <r>
      <rPr>
        <b/>
        <sz val="12"/>
        <color theme="1"/>
        <rFont val="標楷體"/>
        <family val="4"/>
        <charset val="136"/>
      </rPr>
      <t>長照機構</t>
    </r>
  </si>
  <si>
    <r>
      <rPr>
        <b/>
        <sz val="12"/>
        <color theme="1"/>
        <rFont val="DFKai-SB"/>
        <family val="4"/>
        <charset val="136"/>
      </rPr>
      <t>財團法人花蓮縣私立</t>
    </r>
    <r>
      <rPr>
        <b/>
        <sz val="12"/>
        <color rgb="FF0070C0"/>
        <rFont val="標楷體"/>
        <family val="4"/>
        <charset val="136"/>
      </rPr>
      <t>博愛居安廬</t>
    </r>
    <r>
      <rPr>
        <b/>
        <sz val="12"/>
        <color theme="1"/>
        <rFont val="標楷體"/>
        <family val="4"/>
        <charset val="136"/>
      </rPr>
      <t>老人長期照顧中心(養護型)</t>
    </r>
  </si>
  <si>
    <r>
      <rPr>
        <b/>
        <sz val="12"/>
        <color rgb="FF0070C0"/>
        <rFont val="標楷體"/>
        <family val="4"/>
        <charset val="136"/>
      </rPr>
      <t>名揚</t>
    </r>
    <r>
      <rPr>
        <b/>
        <sz val="12"/>
        <color theme="1"/>
        <rFont val="標楷體"/>
        <family val="4"/>
        <charset val="136"/>
      </rPr>
      <t>護理之家</t>
    </r>
  </si>
  <si>
    <r>
      <rPr>
        <b/>
        <sz val="12"/>
        <color theme="1"/>
        <rFont val="DFKai-SB"/>
        <family val="4"/>
        <charset val="136"/>
      </rPr>
      <t>花蓮縣私立</t>
    </r>
    <r>
      <rPr>
        <b/>
        <sz val="12"/>
        <color rgb="FF0070C0"/>
        <rFont val="標楷體"/>
        <family val="4"/>
        <charset val="136"/>
      </rPr>
      <t>長春</t>
    </r>
    <r>
      <rPr>
        <b/>
        <sz val="12"/>
        <color theme="1"/>
        <rFont val="標楷體"/>
        <family val="4"/>
        <charset val="136"/>
      </rPr>
      <t>養護之家</t>
    </r>
  </si>
  <si>
    <r>
      <rPr>
        <b/>
        <sz val="12"/>
        <color theme="1"/>
        <rFont val="DFKai-SB"/>
        <family val="4"/>
        <charset val="136"/>
      </rPr>
      <t>廣鄉長照社團法人附設私立</t>
    </r>
    <r>
      <rPr>
        <b/>
        <sz val="12"/>
        <color rgb="FF0070C0"/>
        <rFont val="標楷體"/>
        <family val="4"/>
        <charset val="136"/>
      </rPr>
      <t>慈輝</t>
    </r>
    <r>
      <rPr>
        <b/>
        <sz val="12"/>
        <color theme="1"/>
        <rFont val="標楷體"/>
        <family val="4"/>
        <charset val="136"/>
      </rPr>
      <t>住宿長照機構</t>
    </r>
  </si>
  <si>
    <r>
      <rPr>
        <b/>
        <sz val="12"/>
        <color theme="1"/>
        <rFont val="DFKai-SB"/>
        <family val="4"/>
        <charset val="136"/>
      </rPr>
      <t>財團法人花蓮縣私立</t>
    </r>
    <r>
      <rPr>
        <b/>
        <sz val="12"/>
        <color rgb="FF0070C0"/>
        <rFont val="標楷體"/>
        <family val="4"/>
        <charset val="136"/>
      </rPr>
      <t>吉豐</t>
    </r>
    <r>
      <rPr>
        <b/>
        <sz val="12"/>
        <color theme="1"/>
        <rFont val="標楷體"/>
        <family val="4"/>
        <charset val="136"/>
      </rPr>
      <t>老人養護所</t>
    </r>
  </si>
  <si>
    <r>
      <rPr>
        <b/>
        <sz val="12"/>
        <color theme="1"/>
        <rFont val="DFKai-SB"/>
        <family val="4"/>
        <charset val="136"/>
      </rPr>
      <t>衛生福利部</t>
    </r>
    <r>
      <rPr>
        <b/>
        <sz val="12"/>
        <color rgb="FF0070C0"/>
        <rFont val="標楷體"/>
        <family val="4"/>
        <charset val="136"/>
      </rPr>
      <t>花蓮醫院附設護理之家</t>
    </r>
  </si>
  <si>
    <r>
      <rPr>
        <b/>
        <sz val="12"/>
        <color theme="1"/>
        <rFont val="DFKai-SB"/>
        <family val="4"/>
        <charset val="136"/>
      </rPr>
      <t>花蓮縣私立</t>
    </r>
    <r>
      <rPr>
        <b/>
        <sz val="12"/>
        <color rgb="FF0070C0"/>
        <rFont val="標楷體"/>
        <family val="4"/>
        <charset val="136"/>
      </rPr>
      <t>崇恩</t>
    </r>
    <r>
      <rPr>
        <b/>
        <sz val="12"/>
        <color theme="1"/>
        <rFont val="標楷體"/>
        <family val="4"/>
        <charset val="136"/>
      </rPr>
      <t>老人長期照顧中心(養護型)</t>
    </r>
  </si>
  <si>
    <r>
      <rPr>
        <b/>
        <sz val="12"/>
        <color theme="1"/>
        <rFont val="DFKai-SB"/>
        <family val="4"/>
        <charset val="136"/>
      </rPr>
      <t>花蓮縣私立</t>
    </r>
    <r>
      <rPr>
        <b/>
        <sz val="12"/>
        <color rgb="FF0070C0"/>
        <rFont val="標楷體"/>
        <family val="4"/>
        <charset val="136"/>
      </rPr>
      <t>惠馨</t>
    </r>
    <r>
      <rPr>
        <b/>
        <sz val="12"/>
        <color theme="1"/>
        <rFont val="標楷體"/>
        <family val="4"/>
        <charset val="136"/>
      </rPr>
      <t>老人長期照顧中心(養護型)</t>
    </r>
  </si>
  <si>
    <r>
      <rPr>
        <b/>
        <sz val="12"/>
        <color theme="1"/>
        <rFont val="DFKai-SB"/>
        <family val="4"/>
        <charset val="136"/>
      </rPr>
      <t>臺灣基督教門諾會醫療財團法人附設</t>
    </r>
    <r>
      <rPr>
        <b/>
        <sz val="12"/>
        <color rgb="FF0070C0"/>
        <rFont val="標楷體"/>
        <family val="4"/>
        <charset val="136"/>
      </rPr>
      <t>門諾壽豐護理之家</t>
    </r>
  </si>
  <si>
    <r>
      <rPr>
        <b/>
        <sz val="12"/>
        <color theme="1"/>
        <rFont val="DFKai-SB"/>
        <family val="4"/>
        <charset val="136"/>
      </rPr>
      <t>花蓮縣私立</t>
    </r>
    <r>
      <rPr>
        <b/>
        <sz val="12"/>
        <color rgb="FF0070C0"/>
        <rFont val="標楷體"/>
        <family val="4"/>
        <charset val="136"/>
      </rPr>
      <t>玉里老人長期照顧中心</t>
    </r>
    <r>
      <rPr>
        <b/>
        <sz val="12"/>
        <color theme="1"/>
        <rFont val="標楷體"/>
        <family val="4"/>
        <charset val="136"/>
      </rPr>
      <t>(養護型)</t>
    </r>
  </si>
  <si>
    <r>
      <rPr>
        <b/>
        <sz val="12"/>
        <color theme="1"/>
        <rFont val="DFKai-SB"/>
        <family val="4"/>
        <charset val="136"/>
      </rPr>
      <t>花蓮縣私立</t>
    </r>
    <r>
      <rPr>
        <b/>
        <sz val="12"/>
        <color rgb="FF0070C0"/>
        <rFont val="標楷體"/>
        <family val="4"/>
        <charset val="136"/>
      </rPr>
      <t>光復老人長期照顧中心</t>
    </r>
  </si>
  <si>
    <r>
      <rPr>
        <b/>
        <sz val="12"/>
        <color theme="1"/>
        <rFont val="DFKai-SB"/>
        <family val="4"/>
        <charset val="136"/>
      </rPr>
      <t>花蓮縣私立</t>
    </r>
    <r>
      <rPr>
        <b/>
        <sz val="12"/>
        <color rgb="FF0070C0"/>
        <rFont val="標楷體"/>
        <family val="4"/>
        <charset val="136"/>
      </rPr>
      <t>愛愛</t>
    </r>
    <r>
      <rPr>
        <b/>
        <sz val="12"/>
        <color theme="1"/>
        <rFont val="標楷體"/>
        <family val="4"/>
        <charset val="136"/>
      </rPr>
      <t>老人長期照顧中心(養護型)</t>
    </r>
  </si>
  <si>
    <r>
      <rPr>
        <b/>
        <sz val="12"/>
        <color theme="1"/>
        <rFont val="DFKai-SB"/>
        <family val="4"/>
        <charset val="136"/>
      </rPr>
      <t>花蓮縣私立</t>
    </r>
    <r>
      <rPr>
        <b/>
        <sz val="12"/>
        <color rgb="FF0070C0"/>
        <rFont val="標楷體"/>
        <family val="4"/>
        <charset val="136"/>
      </rPr>
      <t>康樂</t>
    </r>
    <r>
      <rPr>
        <b/>
        <sz val="12"/>
        <color theme="1"/>
        <rFont val="標楷體"/>
        <family val="4"/>
        <charset val="136"/>
      </rPr>
      <t>心居老人長期照顧中心(養護型)</t>
    </r>
  </si>
  <si>
    <r>
      <rPr>
        <b/>
        <sz val="12"/>
        <color theme="1"/>
        <rFont val="DFKai-SB"/>
        <family val="4"/>
        <charset val="136"/>
      </rPr>
      <t>廣鄉長照社團法人附設私立</t>
    </r>
    <r>
      <rPr>
        <b/>
        <sz val="12"/>
        <color rgb="FF0070C0"/>
        <rFont val="標楷體"/>
        <family val="4"/>
        <charset val="136"/>
      </rPr>
      <t>明心</t>
    </r>
    <r>
      <rPr>
        <b/>
        <sz val="12"/>
        <color theme="1"/>
        <rFont val="標楷體"/>
        <family val="4"/>
        <charset val="136"/>
      </rPr>
      <t>住宿長照機構</t>
    </r>
  </si>
  <si>
    <r>
      <rPr>
        <b/>
        <sz val="12"/>
        <color theme="1"/>
        <rFont val="DFKai-SB"/>
        <family val="4"/>
        <charset val="136"/>
      </rPr>
      <t>衛生福利部</t>
    </r>
    <r>
      <rPr>
        <b/>
        <sz val="12"/>
        <color rgb="FF0070C0"/>
        <rFont val="標楷體"/>
        <family val="4"/>
        <charset val="136"/>
      </rPr>
      <t>花蓮醫院</t>
    </r>
    <r>
      <rPr>
        <b/>
        <sz val="12"/>
        <color theme="1"/>
        <rFont val="標楷體"/>
        <family val="4"/>
        <charset val="136"/>
      </rPr>
      <t>附設社區式服務類長期照顧服務機構-日間照顧中心</t>
    </r>
  </si>
  <si>
    <r>
      <rPr>
        <b/>
        <sz val="12"/>
        <color theme="1"/>
        <rFont val="DFKai-SB"/>
        <family val="4"/>
        <charset val="136"/>
      </rPr>
      <t>花蓮縣橘色照護協會附設花蓮縣私立</t>
    </r>
    <r>
      <rPr>
        <b/>
        <sz val="12"/>
        <color rgb="FF0070C0"/>
        <rFont val="標楷體"/>
        <family val="4"/>
        <charset val="136"/>
      </rPr>
      <t>橘色</t>
    </r>
    <r>
      <rPr>
        <b/>
        <sz val="12"/>
        <color theme="1"/>
        <rFont val="標楷體"/>
        <family val="4"/>
        <charset val="136"/>
      </rPr>
      <t>社區長照機構</t>
    </r>
  </si>
  <si>
    <r>
      <rPr>
        <b/>
        <sz val="12"/>
        <color theme="1"/>
        <rFont val="DFKai-SB"/>
        <family val="4"/>
        <charset val="136"/>
      </rPr>
      <t>社團法人花蓮縣老人暨家庭關懷協會附設花蓮縣私立</t>
    </r>
    <r>
      <rPr>
        <b/>
        <sz val="12"/>
        <color rgb="FF0070C0"/>
        <rFont val="標楷體"/>
        <family val="4"/>
        <charset val="136"/>
      </rPr>
      <t>老家</t>
    </r>
    <r>
      <rPr>
        <b/>
        <sz val="12"/>
        <color theme="1"/>
        <rFont val="標楷體"/>
        <family val="4"/>
        <charset val="136"/>
      </rPr>
      <t>社區長照機構</t>
    </r>
  </si>
  <si>
    <r>
      <rPr>
        <b/>
        <sz val="12"/>
        <color theme="1"/>
        <rFont val="DFKai-SB"/>
        <family val="4"/>
        <charset val="136"/>
      </rPr>
      <t>社團法人中華民國士林靈糧堂社會福利協會附設花蓮縣私立</t>
    </r>
    <r>
      <rPr>
        <b/>
        <sz val="12"/>
        <color rgb="FF0070C0"/>
        <rFont val="標楷體"/>
        <family val="4"/>
        <charset val="136"/>
      </rPr>
      <t>米崙</t>
    </r>
    <r>
      <rPr>
        <b/>
        <sz val="12"/>
        <color theme="1"/>
        <rFont val="標楷體"/>
        <family val="4"/>
        <charset val="136"/>
      </rPr>
      <t>社區長照機構</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</si>
  <si>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花蓮</t>
    </r>
    <r>
      <rPr>
        <b/>
        <sz val="12"/>
        <color theme="1"/>
        <rFont val="標楷體"/>
        <family val="4"/>
        <charset val="136"/>
      </rPr>
      <t>綜合長照機構</t>
    </r>
  </si>
  <si>
    <r>
      <rPr>
        <b/>
        <sz val="12"/>
        <color theme="1"/>
        <rFont val="DFKai-SB"/>
        <family val="4"/>
        <charset val="136"/>
      </rPr>
      <t>佛教慈濟醫療財團法人附設私立</t>
    </r>
    <r>
      <rPr>
        <b/>
        <sz val="12"/>
        <color rgb="FF2E75B5"/>
        <rFont val="標楷體"/>
        <family val="4"/>
        <charset val="136"/>
      </rPr>
      <t>花蓮慈濟</t>
    </r>
    <r>
      <rPr>
        <b/>
        <sz val="12"/>
        <color theme="1"/>
        <rFont val="標楷體"/>
        <family val="4"/>
        <charset val="136"/>
      </rPr>
      <t>社區長照機構</t>
    </r>
  </si>
  <si>
    <r>
      <rPr>
        <b/>
        <sz val="12"/>
        <color theme="1"/>
        <rFont val="DFKai-SB"/>
        <family val="4"/>
        <charset val="136"/>
      </rPr>
      <t>國軍退除役官兵輔導委員會花蓮榮譽國民之家附設</t>
    </r>
    <r>
      <rPr>
        <b/>
        <sz val="12"/>
        <color theme="8"/>
        <rFont val="標楷體"/>
        <family val="4"/>
        <charset val="136"/>
      </rPr>
      <t>山青</t>
    </r>
    <r>
      <rPr>
        <b/>
        <sz val="12"/>
        <color theme="1"/>
        <rFont val="標楷體"/>
        <family val="4"/>
        <charset val="136"/>
      </rPr>
      <t>社區長照機構</t>
    </r>
  </si>
  <si>
    <r>
      <rPr>
        <b/>
        <sz val="12"/>
        <color theme="1"/>
        <rFont val="DFKai-SB"/>
        <family val="4"/>
        <charset val="136"/>
      </rPr>
      <t>財團法人</t>
    </r>
    <r>
      <rPr>
        <b/>
        <sz val="12"/>
        <color rgb="FF2E75B5"/>
        <rFont val="標楷體"/>
        <family val="4"/>
        <charset val="136"/>
      </rPr>
      <t>門諾社會福利慈善事業基金會</t>
    </r>
    <r>
      <rPr>
        <b/>
        <sz val="12"/>
        <color theme="1"/>
        <rFont val="標楷體"/>
        <family val="4"/>
        <charset val="136"/>
      </rPr>
      <t>附設花蓮縣私立</t>
    </r>
    <r>
      <rPr>
        <b/>
        <sz val="12"/>
        <color rgb="FF2E75B5"/>
        <rFont val="標楷體"/>
        <family val="4"/>
        <charset val="136"/>
      </rPr>
      <t>壽豐</t>
    </r>
    <r>
      <rPr>
        <b/>
        <sz val="12"/>
        <color theme="1"/>
        <rFont val="標楷體"/>
        <family val="4"/>
        <charset val="136"/>
      </rPr>
      <t>社區長照機構</t>
    </r>
  </si>
  <si>
    <r>
      <rPr>
        <b/>
        <sz val="12"/>
        <color theme="1"/>
        <rFont val="DFKai-SB"/>
        <family val="4"/>
        <charset val="136"/>
      </rPr>
      <t>財團法人中華民國佛教慈濟慈善事業基金會附設花蓮縣私立</t>
    </r>
    <r>
      <rPr>
        <b/>
        <sz val="12"/>
        <color rgb="FF3C78D8"/>
        <rFont val="DFKai-SB"/>
        <family val="4"/>
        <charset val="136"/>
      </rPr>
      <t>樂健康</t>
    </r>
    <r>
      <rPr>
        <b/>
        <sz val="12"/>
        <color theme="1"/>
        <rFont val="DFKai-SB"/>
        <family val="4"/>
        <charset val="136"/>
      </rPr>
      <t>社區長照機構</t>
    </r>
  </si>
  <si>
    <t>臺灣基督教門諾會醫療財團法人門諾醫院壽豐分院</t>
  </si>
  <si>
    <r>
      <rPr>
        <b/>
        <sz val="14"/>
        <color rgb="FF000000"/>
        <rFont val="DFKai-SB"/>
        <family val="4"/>
        <charset val="136"/>
      </rPr>
      <t>1.</t>
    </r>
    <r>
      <rPr>
        <b/>
        <sz val="14"/>
        <color rgb="FFFF0000"/>
        <rFont val="標楷體"/>
        <family val="4"/>
        <charset val="136"/>
      </rPr>
      <t>紅色</t>
    </r>
    <r>
      <rPr>
        <b/>
        <sz val="14"/>
        <color rgb="FF000000"/>
        <rFont val="標楷體"/>
        <family val="4"/>
        <charset val="136"/>
      </rPr>
      <t>數字己設定計算公式，請勿修改 
2</t>
    </r>
    <r>
      <rPr>
        <b/>
        <sz val="14"/>
        <color rgb="FF0070C0"/>
        <rFont val="標楷體"/>
        <family val="4"/>
        <charset val="136"/>
      </rPr>
      <t>.藍色</t>
    </r>
    <r>
      <rPr>
        <b/>
        <sz val="14"/>
        <color rgb="FF000000"/>
        <rFont val="標楷體"/>
        <family val="4"/>
        <charset val="136"/>
      </rPr>
      <t>數字及下方表格〝當月新增人數〞欄位請自行填寫
3.</t>
    </r>
    <r>
      <rPr>
        <b/>
        <sz val="14"/>
        <color rgb="FF00B050"/>
        <rFont val="標楷體"/>
        <family val="4"/>
        <charset val="136"/>
      </rPr>
      <t>單位名稱、統計期間、機構名稱</t>
    </r>
    <r>
      <rPr>
        <b/>
        <sz val="14"/>
        <color rgb="FF000000"/>
        <rFont val="標楷體"/>
        <family val="4"/>
        <charset val="136"/>
      </rPr>
      <t>等欄位為下拉式選單，請勿自行變更或刪減服務單位順序
4.此表單只需填寫當月照管中心派案給A單位的個案(</t>
    </r>
    <r>
      <rPr>
        <b/>
        <sz val="14"/>
        <color rgb="FFFF0000"/>
        <rFont val="標楷體"/>
        <family val="4"/>
        <charset val="136"/>
      </rPr>
      <t>複評</t>
    </r>
    <r>
      <rPr>
        <b/>
        <sz val="14"/>
        <color rgb="FF000000"/>
        <rFont val="標楷體"/>
        <family val="4"/>
        <charset val="136"/>
      </rPr>
      <t>、</t>
    </r>
    <r>
      <rPr>
        <b/>
        <sz val="14"/>
        <color rgb="FFFF0000"/>
        <rFont val="標楷體"/>
        <family val="4"/>
        <charset val="136"/>
      </rPr>
      <t>初評</t>
    </r>
    <r>
      <rPr>
        <b/>
        <sz val="14"/>
        <color rgb="FF000000"/>
        <rFont val="標楷體"/>
        <family val="4"/>
        <charset val="136"/>
      </rPr>
      <t>、</t>
    </r>
    <r>
      <rPr>
        <b/>
        <sz val="14"/>
        <color rgb="FFFF0000"/>
        <rFont val="標楷體"/>
        <family val="4"/>
        <charset val="136"/>
      </rPr>
      <t>出備</t>
    </r>
    <r>
      <rPr>
        <b/>
        <sz val="14"/>
        <color rgb="FF000000"/>
        <rFont val="標楷體"/>
        <family val="4"/>
        <charset val="136"/>
      </rPr>
      <t>案及</t>
    </r>
    <r>
      <rPr>
        <b/>
        <sz val="14"/>
        <color rgb="FFFF0000"/>
        <rFont val="標楷體"/>
        <family val="4"/>
        <charset val="136"/>
      </rPr>
      <t>轉換A單位</t>
    </r>
    <r>
      <rPr>
        <b/>
        <sz val="14"/>
        <color rgb="FF000000"/>
        <rFont val="標楷體"/>
        <family val="4"/>
        <charset val="136"/>
      </rPr>
      <t>等四種類別)，AA01及其他因素派案不需列入計算
5.若待派人數為0，請於待派說明欄填寫〝</t>
    </r>
    <r>
      <rPr>
        <b/>
        <sz val="14"/>
        <color rgb="FFFF0000"/>
        <rFont val="標楷體"/>
        <family val="4"/>
        <charset val="136"/>
      </rPr>
      <t>無</t>
    </r>
    <r>
      <rPr>
        <b/>
        <sz val="14"/>
        <color rgb="FF000000"/>
        <rFont val="標楷體"/>
        <family val="4"/>
        <charset val="136"/>
      </rPr>
      <t>〞
6.照管中心派A合計=A單位派B合計
6.</t>
    </r>
    <r>
      <rPr>
        <b/>
        <sz val="14"/>
        <color rgb="FFFF0000"/>
        <rFont val="標楷體"/>
        <family val="4"/>
        <charset val="136"/>
      </rPr>
      <t>每月10日前</t>
    </r>
    <r>
      <rPr>
        <b/>
        <sz val="14"/>
        <color rgb="FF000000"/>
        <rFont val="標楷體"/>
        <family val="4"/>
        <charset val="136"/>
      </rPr>
      <t>請上雲端進行填寫，紙本列印出核章並於</t>
    </r>
    <r>
      <rPr>
        <b/>
        <sz val="14"/>
        <color rgb="FFFF0000"/>
        <rFont val="標楷體"/>
        <family val="4"/>
        <charset val="136"/>
      </rPr>
      <t>每月15日前</t>
    </r>
    <r>
      <rPr>
        <b/>
        <sz val="14"/>
        <color rgb="FF000000"/>
        <rFont val="標楷體"/>
        <family val="4"/>
        <charset val="136"/>
      </rPr>
      <t>繳交至衛生局
7.</t>
    </r>
    <r>
      <rPr>
        <b/>
        <sz val="14"/>
        <color rgb="FFFF0000"/>
        <rFont val="標楷體"/>
        <family val="4"/>
        <charset val="136"/>
      </rPr>
      <t>每月11日</t>
    </r>
    <r>
      <rPr>
        <b/>
        <sz val="14"/>
        <color rgb="FF000000"/>
        <rFont val="標楷體"/>
        <family val="4"/>
        <charset val="136"/>
      </rPr>
      <t>關閉雲端編輯權限</t>
    </r>
  </si>
  <si>
    <t>一、居家喘息待派:林緞妹(複評)、張阿美(複評)、葉存仁(複評)。
二、機構喘息待派:賴國鴻(初評)。</t>
  </si>
  <si>
    <r>
      <rPr>
        <b/>
        <sz val="12"/>
        <color theme="1"/>
        <rFont val="DFKai-SB"/>
        <family val="4"/>
        <charset val="136"/>
      </rPr>
      <t>花蓮縣私立</t>
    </r>
    <r>
      <rPr>
        <b/>
        <sz val="12"/>
        <color rgb="FF2E75B5"/>
        <rFont val="標楷體"/>
        <family val="4"/>
        <charset val="136"/>
      </rPr>
      <t>我在</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</si>
  <si>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老家</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</si>
  <si>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有福</t>
    </r>
    <r>
      <rPr>
        <b/>
        <sz val="12"/>
        <color theme="1"/>
        <rFont val="標楷體"/>
        <family val="4"/>
        <charset val="136"/>
      </rPr>
      <t>居家式服務類長期照顧服務機構</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</si>
  <si>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花蓮綜合</t>
    </r>
    <r>
      <rPr>
        <b/>
        <sz val="12"/>
        <color theme="1"/>
        <rFont val="標楷體"/>
        <family val="4"/>
        <charset val="136"/>
      </rPr>
      <t>長照機構</t>
    </r>
  </si>
  <si>
    <r>
      <rPr>
        <b/>
        <sz val="12"/>
        <color theme="1"/>
        <rFont val="DFKai-SB"/>
        <family val="4"/>
        <charset val="136"/>
      </rPr>
      <t>花蓮縣私立</t>
    </r>
    <r>
      <rPr>
        <b/>
        <sz val="12"/>
        <color rgb="FF0070C0"/>
        <rFont val="標楷體"/>
        <family val="4"/>
        <charset val="136"/>
      </rPr>
      <t>富爾捷</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</si>
  <si>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花蓮慈濟</t>
    </r>
    <r>
      <rPr>
        <b/>
        <sz val="12"/>
        <color theme="1"/>
        <rFont val="標楷體"/>
        <family val="4"/>
        <charset val="136"/>
      </rPr>
      <t>居家式服務類長期照顧服務機構</t>
    </r>
  </si>
  <si>
    <r>
      <rPr>
        <b/>
        <sz val="12"/>
        <color theme="1"/>
        <rFont val="DFKai-SB"/>
        <family val="4"/>
        <charset val="136"/>
      </rPr>
      <t>有限責任臺灣</t>
    </r>
    <r>
      <rPr>
        <b/>
        <sz val="12"/>
        <color rgb="FF0070C0"/>
        <rFont val="標楷體"/>
        <family val="4"/>
        <charset val="136"/>
      </rPr>
      <t>第二照顧</t>
    </r>
    <r>
      <rPr>
        <b/>
        <sz val="12"/>
        <color theme="1"/>
        <rFont val="標楷體"/>
        <family val="4"/>
        <charset val="136"/>
      </rPr>
      <t>服務勞動合作社附設花蓮縣私立居家式服務類長期照顧服務機構</t>
    </r>
  </si>
  <si>
    <r>
      <rPr>
        <b/>
        <sz val="12"/>
        <color theme="1"/>
        <rFont val="DFKai-SB"/>
        <family val="4"/>
        <charset val="136"/>
      </rPr>
      <t>花蓮縣私立</t>
    </r>
    <r>
      <rPr>
        <b/>
        <sz val="12"/>
        <color rgb="FF0070C0"/>
        <rFont val="標楷體"/>
        <family val="4"/>
        <charset val="136"/>
      </rPr>
      <t>沛恩</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</si>
  <si>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康樂</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</si>
  <si>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愛家</t>
    </r>
    <r>
      <rPr>
        <b/>
        <sz val="12"/>
        <color theme="1"/>
        <rFont val="標楷體"/>
        <family val="4"/>
        <charset val="136"/>
      </rPr>
      <t>居家長照機構</t>
    </r>
  </si>
  <si>
    <r>
      <rPr>
        <b/>
        <sz val="12"/>
        <color theme="1"/>
        <rFont val="DFKai-SB"/>
        <family val="4"/>
        <charset val="136"/>
      </rPr>
      <t>私立</t>
    </r>
    <r>
      <rPr>
        <b/>
        <sz val="12"/>
        <color rgb="FF0070C0"/>
        <rFont val="標楷體"/>
        <family val="4"/>
        <charset val="136"/>
      </rPr>
      <t>富沐</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</si>
  <si>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肯兆固</t>
    </r>
    <r>
      <rPr>
        <b/>
        <sz val="12"/>
        <color theme="1"/>
        <rFont val="標楷體"/>
        <family val="4"/>
        <charset val="136"/>
      </rPr>
      <t>居家式服務類長期照顧服務機構</t>
    </r>
  </si>
  <si>
    <r>
      <rPr>
        <b/>
        <sz val="12"/>
        <color theme="1"/>
        <rFont val="DFKai-SB"/>
        <family val="4"/>
        <charset val="136"/>
      </rPr>
      <t>花蓮縣</t>
    </r>
    <r>
      <rPr>
        <b/>
        <sz val="12"/>
        <color rgb="FF0070C0"/>
        <rFont val="標楷體"/>
        <family val="4"/>
        <charset val="136"/>
      </rPr>
      <t>光祐</t>
    </r>
    <r>
      <rPr>
        <b/>
        <sz val="12"/>
        <color theme="1"/>
        <rFont val="標楷體"/>
        <family val="4"/>
        <charset val="136"/>
      </rPr>
      <t>私立居家式服務類長期照顧服務機構</t>
    </r>
  </si>
  <si>
    <r>
      <rPr>
        <b/>
        <sz val="12"/>
        <color theme="1"/>
        <rFont val="DFKai-SB"/>
        <family val="4"/>
        <charset val="136"/>
      </rPr>
      <t>花蓮縣私立</t>
    </r>
    <r>
      <rPr>
        <b/>
        <sz val="12"/>
        <color rgb="FF0070C0"/>
        <rFont val="標楷體"/>
        <family val="4"/>
        <charset val="136"/>
      </rPr>
      <t>心安家</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</si>
  <si>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窩心</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</si>
  <si>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永樂</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</si>
  <si>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一鍵通</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</si>
  <si>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佑安</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</si>
  <si>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宏福</t>
    </r>
    <r>
      <rPr>
        <b/>
        <sz val="12"/>
        <color theme="1"/>
        <rFont val="標楷體"/>
        <family val="4"/>
        <charset val="136"/>
      </rPr>
      <t>居家長照機構</t>
    </r>
  </si>
  <si>
    <r>
      <rPr>
        <b/>
        <sz val="12"/>
        <color theme="1"/>
        <rFont val="DFKai-SB"/>
        <family val="4"/>
        <charset val="136"/>
      </rPr>
      <t>私立</t>
    </r>
    <r>
      <rPr>
        <b/>
        <sz val="12"/>
        <color rgb="FF0070C0"/>
        <rFont val="標楷體"/>
        <family val="4"/>
        <charset val="136"/>
      </rPr>
      <t>芥菜種會</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</si>
  <si>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悅昇</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</si>
  <si>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恒好</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</si>
  <si>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蒲心</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</si>
  <si>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永護寧</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</si>
  <si>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陸陸</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</si>
  <si>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安家</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</si>
  <si>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福田</t>
    </r>
    <r>
      <rPr>
        <b/>
        <sz val="12"/>
        <color theme="1"/>
        <rFont val="標楷體"/>
        <family val="4"/>
        <charset val="136"/>
      </rPr>
      <t>健康居家長照機構</t>
    </r>
  </si>
  <si>
    <r>
      <rPr>
        <b/>
        <sz val="12"/>
        <color theme="1"/>
        <rFont val="DFKai-SB"/>
        <family val="4"/>
        <charset val="136"/>
      </rPr>
      <t>花蓮縣私立</t>
    </r>
    <r>
      <rPr>
        <b/>
        <sz val="12"/>
        <color rgb="FF0070C0"/>
        <rFont val="標楷體"/>
        <family val="4"/>
        <charset val="136"/>
      </rPr>
      <t>有愛</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</si>
  <si>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懿芯辰</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</si>
  <si>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好好</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</si>
  <si>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慈惠</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</si>
  <si>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門諾吉安綜合</t>
    </r>
    <r>
      <rPr>
        <b/>
        <sz val="12"/>
        <color theme="1"/>
        <rFont val="標楷體"/>
        <family val="4"/>
        <charset val="136"/>
      </rPr>
      <t>長照機構</t>
    </r>
  </si>
  <si>
    <r>
      <rPr>
        <b/>
        <sz val="12"/>
        <color theme="1"/>
        <rFont val="DFKai-SB"/>
        <family val="4"/>
        <charset val="136"/>
      </rPr>
      <t>臺北榮民總醫院鳳林分院附設</t>
    </r>
    <r>
      <rPr>
        <b/>
        <sz val="12"/>
        <color rgb="FF0070C0"/>
        <rFont val="標楷體"/>
        <family val="4"/>
        <charset val="136"/>
      </rPr>
      <t>甜心園</t>
    </r>
    <r>
      <rPr>
        <b/>
        <sz val="12"/>
        <color theme="1"/>
        <rFont val="標楷體"/>
        <family val="4"/>
        <charset val="136"/>
      </rPr>
      <t>日間照顧社區式服務類長期照顧服務機構</t>
    </r>
  </si>
  <si>
    <r>
      <rPr>
        <b/>
        <sz val="12"/>
        <color theme="1"/>
        <rFont val="DFKai-SB"/>
        <family val="4"/>
        <charset val="136"/>
      </rPr>
      <t>佛教慈濟醫療財團法人附設私立</t>
    </r>
    <r>
      <rPr>
        <b/>
        <sz val="12"/>
        <color rgb="FF0070C0"/>
        <rFont val="標楷體"/>
        <family val="4"/>
        <charset val="136"/>
      </rPr>
      <t>花蓮慈濟</t>
    </r>
    <r>
      <rPr>
        <b/>
        <sz val="12"/>
        <color theme="1"/>
        <rFont val="標楷體"/>
        <family val="4"/>
        <charset val="136"/>
      </rPr>
      <t>社區長照機構</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</si>
  <si>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壽豐</t>
    </r>
    <r>
      <rPr>
        <b/>
        <sz val="12"/>
        <color theme="1"/>
        <rFont val="標楷體"/>
        <family val="4"/>
        <charset val="136"/>
      </rPr>
      <t>社區長照機構</t>
    </r>
  </si>
  <si>
    <r>
      <rPr>
        <b/>
        <sz val="12"/>
        <color theme="1"/>
        <rFont val="DFKai-SB"/>
        <family val="4"/>
        <charset val="136"/>
      </rPr>
      <t>社團法人花蓮縣老人暨家庭關懷協會附設花蓮縣私立</t>
    </r>
    <r>
      <rPr>
        <b/>
        <sz val="12"/>
        <color rgb="FF0070C0"/>
        <rFont val="標楷體"/>
        <family val="4"/>
        <charset val="136"/>
      </rPr>
      <t>老家</t>
    </r>
    <r>
      <rPr>
        <b/>
        <sz val="12"/>
        <color theme="1"/>
        <rFont val="標楷體"/>
        <family val="4"/>
        <charset val="136"/>
      </rPr>
      <t>社區長照機構</t>
    </r>
  </si>
  <si>
    <r>
      <rPr>
        <b/>
        <sz val="12"/>
        <color theme="1"/>
        <rFont val="DFKai-SB"/>
        <family val="4"/>
        <charset val="136"/>
      </rPr>
      <t>財團法人中華民國佛教慈濟慈善事業基金會附設花蓮縣私立</t>
    </r>
    <r>
      <rPr>
        <b/>
        <sz val="12"/>
        <color rgb="FF3C78D8"/>
        <rFont val="DFKai-SB"/>
        <family val="4"/>
        <charset val="136"/>
      </rPr>
      <t>樂健康</t>
    </r>
    <r>
      <rPr>
        <b/>
        <sz val="12"/>
        <color theme="1"/>
        <rFont val="DFKai-SB"/>
        <family val="4"/>
        <charset val="136"/>
      </rPr>
      <t>社區長照機構</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</si>
  <si>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花蓮</t>
    </r>
    <r>
      <rPr>
        <b/>
        <sz val="12"/>
        <color theme="1"/>
        <rFont val="標楷體"/>
        <family val="4"/>
        <charset val="136"/>
      </rPr>
      <t>綜合長照機構</t>
    </r>
  </si>
  <si>
    <r>
      <rPr>
        <b/>
        <sz val="12"/>
        <color theme="1"/>
        <rFont val="DFKai-SB"/>
        <family val="4"/>
        <charset val="136"/>
      </rPr>
      <t>財團法人一粒麥子社會福利慈善事業基金會附設花蓮縣私立</t>
    </r>
    <r>
      <rPr>
        <b/>
        <sz val="12"/>
        <color rgb="FF0070C0"/>
        <rFont val="標楷體"/>
        <family val="4"/>
        <charset val="136"/>
      </rPr>
      <t>鳳福</t>
    </r>
    <r>
      <rPr>
        <b/>
        <sz val="12"/>
        <color theme="1"/>
        <rFont val="標楷體"/>
        <family val="4"/>
        <charset val="136"/>
      </rPr>
      <t>綜合長照機構</t>
    </r>
  </si>
  <si>
    <r>
      <rPr>
        <b/>
        <sz val="12"/>
        <color theme="1"/>
        <rFont val="DFKai-SB"/>
        <family val="4"/>
        <charset val="136"/>
      </rPr>
      <t>花蓮縣私立</t>
    </r>
    <r>
      <rPr>
        <b/>
        <sz val="12"/>
        <color rgb="FF0070C0"/>
        <rFont val="標楷體"/>
        <family val="4"/>
        <charset val="136"/>
      </rPr>
      <t>長青</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</si>
  <si>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關愛如家</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</si>
  <si>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輩家關懷</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</si>
  <si>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挪亞方舟</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</si>
  <si>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恩佑</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</si>
  <si>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真心</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</si>
  <si>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吉興</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</si>
  <si>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恩雨</t>
    </r>
    <r>
      <rPr>
        <b/>
        <sz val="12"/>
        <color theme="1"/>
        <rFont val="標楷體"/>
        <family val="4"/>
        <charset val="136"/>
      </rPr>
      <t>社區式服務類長期照顧服務機構</t>
    </r>
  </si>
  <si>
    <r>
      <rPr>
        <b/>
        <sz val="12"/>
        <color theme="1"/>
        <rFont val="DFKai-SB"/>
        <family val="4"/>
        <charset val="136"/>
      </rPr>
      <t>臺灣基督教門諾會醫療財團法人</t>
    </r>
    <r>
      <rPr>
        <b/>
        <sz val="12"/>
        <color rgb="FF0070C0"/>
        <rFont val="標楷體"/>
        <family val="4"/>
        <charset val="136"/>
      </rPr>
      <t>門諾醫院</t>
    </r>
  </si>
  <si>
    <r>
      <rPr>
        <b/>
        <sz val="12"/>
        <color rgb="FF0070C0"/>
        <rFont val="標楷體"/>
        <family val="4"/>
        <charset val="136"/>
      </rPr>
      <t>富爾捷</t>
    </r>
    <r>
      <rPr>
        <b/>
        <sz val="12"/>
        <color theme="1"/>
        <rFont val="標楷體"/>
        <family val="4"/>
        <charset val="136"/>
      </rPr>
      <t>居家護理所</t>
    </r>
  </si>
  <si>
    <r>
      <rPr>
        <b/>
        <sz val="12"/>
        <color rgb="FF0070C0"/>
        <rFont val="標楷體"/>
        <family val="4"/>
        <charset val="136"/>
      </rPr>
      <t>舒漾</t>
    </r>
    <r>
      <rPr>
        <b/>
        <sz val="12"/>
        <color theme="1"/>
        <rFont val="標楷體"/>
        <family val="4"/>
        <charset val="136"/>
      </rPr>
      <t>居家護理所</t>
    </r>
  </si>
  <si>
    <r>
      <rPr>
        <b/>
        <sz val="12"/>
        <color rgb="FF0070C0"/>
        <rFont val="標楷體"/>
        <family val="4"/>
        <charset val="136"/>
      </rPr>
      <t>森元</t>
    </r>
    <r>
      <rPr>
        <b/>
        <sz val="12"/>
        <color theme="1"/>
        <rFont val="標楷體"/>
        <family val="4"/>
        <charset val="136"/>
      </rPr>
      <t>居家物理治療所</t>
    </r>
  </si>
  <si>
    <r>
      <rPr>
        <b/>
        <sz val="12"/>
        <color rgb="FF0070C0"/>
        <rFont val="標楷體"/>
        <family val="4"/>
        <charset val="136"/>
      </rPr>
      <t>紗絯</t>
    </r>
    <r>
      <rPr>
        <b/>
        <sz val="12"/>
        <color theme="1"/>
        <rFont val="標楷體"/>
        <family val="4"/>
        <charset val="136"/>
      </rPr>
      <t>居家護理所</t>
    </r>
  </si>
  <si>
    <r>
      <rPr>
        <b/>
        <sz val="12"/>
        <color rgb="FF0070C0"/>
        <rFont val="標楷體"/>
        <family val="4"/>
        <charset val="136"/>
      </rPr>
      <t>賦能</t>
    </r>
    <r>
      <rPr>
        <b/>
        <sz val="12"/>
        <color theme="1"/>
        <rFont val="標楷體"/>
        <family val="4"/>
        <charset val="136"/>
      </rPr>
      <t>居家護理所</t>
    </r>
  </si>
  <si>
    <r>
      <rPr>
        <b/>
        <sz val="12"/>
        <color rgb="FF0070C0"/>
        <rFont val="標楷體"/>
        <family val="4"/>
        <charset val="136"/>
      </rPr>
      <t>慕思根</t>
    </r>
    <r>
      <rPr>
        <b/>
        <sz val="12"/>
        <color theme="1"/>
        <rFont val="標楷體"/>
        <family val="4"/>
        <charset val="136"/>
      </rPr>
      <t>專師居家護理所</t>
    </r>
  </si>
  <si>
    <r>
      <rPr>
        <b/>
        <sz val="12"/>
        <color rgb="FF0070C0"/>
        <rFont val="標楷體"/>
        <family val="4"/>
        <charset val="136"/>
      </rPr>
      <t>拾歲</t>
    </r>
    <r>
      <rPr>
        <b/>
        <sz val="12"/>
        <color theme="1"/>
        <rFont val="標楷體"/>
        <family val="4"/>
        <charset val="136"/>
      </rPr>
      <t>居家護理所</t>
    </r>
  </si>
  <si>
    <r>
      <rPr>
        <b/>
        <sz val="12"/>
        <color rgb="FF0070C0"/>
        <rFont val="標楷體"/>
        <family val="4"/>
        <charset val="136"/>
      </rPr>
      <t>懿芯辰</t>
    </r>
    <r>
      <rPr>
        <b/>
        <sz val="12"/>
        <color theme="1"/>
        <rFont val="標楷體"/>
        <family val="4"/>
        <charset val="136"/>
      </rPr>
      <t>有限公司附設花蓮縣私立懿芯辰居家長照機構</t>
    </r>
  </si>
  <si>
    <r>
      <rPr>
        <b/>
        <sz val="12"/>
        <color rgb="FF0070C0"/>
        <rFont val="標楷體"/>
        <family val="4"/>
        <charset val="136"/>
      </rPr>
      <t>米哩布</t>
    </r>
    <r>
      <rPr>
        <b/>
        <sz val="12"/>
        <color theme="1"/>
        <rFont val="標楷體"/>
        <family val="4"/>
        <charset val="136"/>
      </rPr>
      <t>居家護理所</t>
    </r>
  </si>
  <si>
    <r>
      <rPr>
        <b/>
        <sz val="12"/>
        <color theme="1"/>
        <rFont val="DFKai-SB"/>
        <family val="4"/>
        <charset val="136"/>
      </rPr>
      <t>佛教慈濟醫療財團法人附設</t>
    </r>
    <r>
      <rPr>
        <b/>
        <sz val="12"/>
        <color rgb="FF0070C0"/>
        <rFont val="標楷體"/>
        <family val="4"/>
        <charset val="136"/>
      </rPr>
      <t>花蓮慈濟居家護理所</t>
    </r>
  </si>
  <si>
    <r>
      <rPr>
        <b/>
        <sz val="12"/>
        <color theme="1"/>
        <rFont val="DFKai-SB"/>
        <family val="4"/>
        <charset val="136"/>
      </rPr>
      <t>花蓮縣私立</t>
    </r>
    <r>
      <rPr>
        <b/>
        <sz val="12"/>
        <color rgb="FF2E75B5"/>
        <rFont val="標楷體"/>
        <family val="4"/>
        <charset val="136"/>
      </rPr>
      <t>滿月</t>
    </r>
    <r>
      <rPr>
        <b/>
        <sz val="12"/>
        <color theme="1"/>
        <rFont val="標楷體"/>
        <family val="4"/>
        <charset val="136"/>
      </rPr>
      <t>居家護理所</t>
    </r>
  </si>
  <si>
    <r>
      <rPr>
        <b/>
        <sz val="12"/>
        <color rgb="FF2E75B5"/>
        <rFont val="標楷體"/>
        <family val="4"/>
        <charset val="136"/>
      </rPr>
      <t>熊賀</t>
    </r>
    <r>
      <rPr>
        <b/>
        <sz val="12"/>
        <color theme="1"/>
        <rFont val="標楷體"/>
        <family val="4"/>
        <charset val="136"/>
      </rPr>
      <t>居家護理所</t>
    </r>
  </si>
  <si>
    <r>
      <rPr>
        <b/>
        <sz val="12"/>
        <color rgb="FF0070C0"/>
        <rFont val="標楷體"/>
        <family val="4"/>
        <charset val="136"/>
      </rPr>
      <t>一粒麥子</t>
    </r>
    <r>
      <rPr>
        <b/>
        <sz val="12"/>
        <color theme="1"/>
        <rFont val="標楷體"/>
        <family val="4"/>
        <charset val="136"/>
      </rPr>
      <t>基金會</t>
    </r>
  </si>
  <si>
    <r>
      <rPr>
        <b/>
        <sz val="12"/>
        <color rgb="FF0070C0"/>
        <rFont val="標楷體"/>
        <family val="4"/>
        <charset val="136"/>
      </rPr>
      <t>富爾捷</t>
    </r>
    <r>
      <rPr>
        <b/>
        <sz val="12"/>
        <color theme="1"/>
        <rFont val="標楷體"/>
        <family val="4"/>
        <charset val="136"/>
      </rPr>
      <t>居家護理所</t>
    </r>
  </si>
  <si>
    <r>
      <rPr>
        <b/>
        <sz val="12"/>
        <color theme="1"/>
        <rFont val="DFKai-SB"/>
        <family val="4"/>
        <charset val="136"/>
      </rPr>
      <t>花蓮縣</t>
    </r>
    <r>
      <rPr>
        <b/>
        <sz val="12"/>
        <color rgb="FF0070C0"/>
        <rFont val="標楷體"/>
        <family val="4"/>
        <charset val="136"/>
      </rPr>
      <t>老人暨家庭關懷協會</t>
    </r>
  </si>
  <si>
    <r>
      <rPr>
        <b/>
        <sz val="12"/>
        <color rgb="FF0070C0"/>
        <rFont val="標楷體"/>
        <family val="4"/>
        <charset val="136"/>
      </rPr>
      <t>信義計程車</t>
    </r>
    <r>
      <rPr>
        <b/>
        <sz val="12"/>
        <color theme="1"/>
        <rFont val="標楷體"/>
        <family val="4"/>
        <charset val="136"/>
      </rPr>
      <t>有限公司</t>
    </r>
  </si>
  <si>
    <r>
      <rPr>
        <b/>
        <sz val="12"/>
        <color theme="1"/>
        <rFont val="DFKai-SB"/>
        <family val="4"/>
        <charset val="136"/>
      </rPr>
      <t>社團法人花蓮</t>
    </r>
    <r>
      <rPr>
        <b/>
        <sz val="12"/>
        <color rgb="FF0070C0"/>
        <rFont val="標楷體"/>
        <family val="4"/>
        <charset val="136"/>
      </rPr>
      <t>脊髓損傷福利協進會</t>
    </r>
  </si>
  <si>
    <r>
      <rPr>
        <b/>
        <sz val="12"/>
        <color theme="1"/>
        <rFont val="DFKai-SB"/>
        <family val="4"/>
        <charset val="136"/>
      </rPr>
      <t>社團法人</t>
    </r>
    <r>
      <rPr>
        <b/>
        <sz val="12"/>
        <color rgb="FF0070C0"/>
        <rFont val="標楷體"/>
        <family val="4"/>
        <charset val="136"/>
      </rPr>
      <t>中華廣博</t>
    </r>
    <r>
      <rPr>
        <b/>
        <sz val="12"/>
        <color theme="1"/>
        <rFont val="標楷體"/>
        <family val="4"/>
        <charset val="136"/>
      </rPr>
      <t>長照發展協會</t>
    </r>
  </si>
  <si>
    <r>
      <rPr>
        <b/>
        <sz val="12"/>
        <color theme="1"/>
        <rFont val="DFKai-SB"/>
        <family val="4"/>
        <charset val="136"/>
      </rPr>
      <t>花蓮縣私立</t>
    </r>
    <r>
      <rPr>
        <b/>
        <sz val="12"/>
        <color rgb="FF2E75B5"/>
        <rFont val="標楷體"/>
        <family val="4"/>
        <charset val="136"/>
      </rPr>
      <t>我在</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</si>
  <si>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沛恩</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</si>
  <si>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老家</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</si>
  <si>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富爾捷</t>
    </r>
    <r>
      <rPr>
        <b/>
        <sz val="12"/>
        <color theme="1"/>
        <rFont val="標楷體"/>
        <family val="4"/>
        <charset val="136"/>
      </rPr>
      <t>居家式服務類長期照顧服務機構</t>
    </r>
  </si>
  <si>
    <r>
      <rPr>
        <b/>
        <sz val="12"/>
        <color theme="1"/>
        <rFont val="DFKai-SB"/>
        <family val="4"/>
        <charset val="136"/>
      </rPr>
      <t>有限責任臺灣</t>
    </r>
    <r>
      <rPr>
        <b/>
        <sz val="12"/>
        <color rgb="FF0070C0"/>
        <rFont val="標楷體"/>
        <family val="4"/>
        <charset val="136"/>
      </rPr>
      <t>第二照顧</t>
    </r>
    <r>
      <rPr>
        <b/>
        <sz val="12"/>
        <color theme="1"/>
        <rFont val="標楷體"/>
        <family val="4"/>
        <charset val="136"/>
      </rPr>
      <t>服務勞動合作社附設花蓮縣私立居家式服務類長期照顧服務機構</t>
    </r>
  </si>
  <si>
    <r>
      <rPr>
        <b/>
        <sz val="12"/>
        <color theme="1"/>
        <rFont val="DFKai-SB"/>
        <family val="4"/>
        <charset val="136"/>
      </rPr>
      <t>花蓮縣私立</t>
    </r>
    <r>
      <rPr>
        <b/>
        <sz val="12"/>
        <color theme="8"/>
        <rFont val="標楷體"/>
        <family val="4"/>
        <charset val="136"/>
      </rPr>
      <t>有福</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</si>
  <si>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花蓮慈濟</t>
    </r>
    <r>
      <rPr>
        <b/>
        <sz val="12"/>
        <color theme="1"/>
        <rFont val="標楷體"/>
        <family val="4"/>
        <charset val="136"/>
      </rPr>
      <t>居家式服務類長期照顧服務機構</t>
    </r>
  </si>
  <si>
    <r>
      <rPr>
        <b/>
        <sz val="12"/>
        <color theme="1"/>
        <rFont val="DFKai-SB"/>
        <family val="4"/>
        <charset val="136"/>
      </rPr>
      <t>財團法人</t>
    </r>
    <r>
      <rPr>
        <b/>
        <sz val="12"/>
        <color theme="8"/>
        <rFont val="標楷體"/>
        <family val="4"/>
        <charset val="136"/>
      </rPr>
      <t>門諾社會福利慈善事業基金會</t>
    </r>
    <r>
      <rPr>
        <b/>
        <sz val="12"/>
        <color theme="1"/>
        <rFont val="標楷體"/>
        <family val="4"/>
        <charset val="136"/>
      </rPr>
      <t>附設花蓮縣私立</t>
    </r>
    <r>
      <rPr>
        <b/>
        <sz val="12"/>
        <color theme="8"/>
        <rFont val="標楷體"/>
        <family val="4"/>
        <charset val="136"/>
      </rPr>
      <t>花蓮綜合</t>
    </r>
    <r>
      <rPr>
        <b/>
        <sz val="12"/>
        <color theme="1"/>
        <rFont val="標楷體"/>
        <family val="4"/>
        <charset val="136"/>
      </rPr>
      <t>長照機構</t>
    </r>
  </si>
  <si>
    <r>
      <rPr>
        <b/>
        <sz val="12"/>
        <color theme="1"/>
        <rFont val="DFKai-SB"/>
        <family val="4"/>
        <charset val="136"/>
      </rPr>
      <t>花蓮縣私立</t>
    </r>
    <r>
      <rPr>
        <b/>
        <sz val="12"/>
        <color theme="8"/>
        <rFont val="標楷體"/>
        <family val="4"/>
        <charset val="136"/>
      </rPr>
      <t>愛家</t>
    </r>
    <r>
      <rPr>
        <b/>
        <sz val="12"/>
        <color theme="1"/>
        <rFont val="標楷體"/>
        <family val="4"/>
        <charset val="136"/>
      </rPr>
      <t>居家長照機構</t>
    </r>
  </si>
  <si>
    <r>
      <rPr>
        <b/>
        <sz val="12"/>
        <color theme="1"/>
        <rFont val="DFKai-SB"/>
        <family val="4"/>
        <charset val="136"/>
      </rPr>
      <t>私立</t>
    </r>
    <r>
      <rPr>
        <b/>
        <sz val="12"/>
        <color theme="8"/>
        <rFont val="標楷體"/>
        <family val="4"/>
        <charset val="136"/>
      </rPr>
      <t>富沐</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</si>
  <si>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肯兆固</t>
    </r>
    <r>
      <rPr>
        <b/>
        <sz val="12"/>
        <color theme="1"/>
        <rFont val="標楷體"/>
        <family val="4"/>
        <charset val="136"/>
      </rPr>
      <t>居家式服務類長期照顧服務機構</t>
    </r>
  </si>
  <si>
    <r>
      <rPr>
        <b/>
        <sz val="12"/>
        <color theme="1"/>
        <rFont val="DFKai-SB"/>
        <family val="4"/>
        <charset val="136"/>
      </rPr>
      <t>花蓮縣</t>
    </r>
    <r>
      <rPr>
        <b/>
        <sz val="12"/>
        <color theme="8"/>
        <rFont val="標楷體"/>
        <family val="4"/>
        <charset val="136"/>
      </rPr>
      <t>光祐</t>
    </r>
    <r>
      <rPr>
        <b/>
        <sz val="12"/>
        <color theme="1"/>
        <rFont val="標楷體"/>
        <family val="4"/>
        <charset val="136"/>
      </rPr>
      <t>私立居家式服務類長期照顧服務機構</t>
    </r>
  </si>
  <si>
    <r>
      <rPr>
        <b/>
        <sz val="12"/>
        <color theme="1"/>
        <rFont val="DFKai-SB"/>
        <family val="4"/>
        <charset val="136"/>
      </rPr>
      <t>花蓮縣私立</t>
    </r>
    <r>
      <rPr>
        <b/>
        <sz val="12"/>
        <color theme="8"/>
        <rFont val="標楷體"/>
        <family val="4"/>
        <charset val="136"/>
      </rPr>
      <t>窩心</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</si>
  <si>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心安家</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</si>
  <si>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永樂</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</si>
  <si>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佑安</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</si>
  <si>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宏福</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</si>
  <si>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陸陸</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</si>
  <si>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安家</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</si>
  <si>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康樂</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</si>
  <si>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福田</t>
    </r>
    <r>
      <rPr>
        <b/>
        <sz val="12"/>
        <color theme="1"/>
        <rFont val="標楷體"/>
        <family val="4"/>
        <charset val="136"/>
      </rPr>
      <t>健康居家長照機構</t>
    </r>
  </si>
  <si>
    <r>
      <rPr>
        <b/>
        <sz val="12"/>
        <color theme="1"/>
        <rFont val="DFKai-SB"/>
        <family val="4"/>
        <charset val="136"/>
      </rPr>
      <t>花蓮縣私立</t>
    </r>
    <r>
      <rPr>
        <b/>
        <sz val="12"/>
        <color theme="8"/>
        <rFont val="標楷體"/>
        <family val="4"/>
        <charset val="136"/>
      </rPr>
      <t>一鍵通</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</si>
  <si>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蒲心</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</si>
  <si>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永護寧</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</si>
  <si>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恒好</t>
    </r>
    <r>
      <rPr>
        <b/>
        <sz val="12"/>
        <color theme="1"/>
        <rFont val="標楷體"/>
        <family val="4"/>
        <charset val="136"/>
      </rPr>
      <t>居家式服務類長期照顧服務機構</t>
    </r>
  </si>
  <si>
    <r>
      <rPr>
        <b/>
        <sz val="12"/>
        <color theme="1"/>
        <rFont val="DFKai-SB"/>
        <family val="4"/>
        <charset val="136"/>
      </rPr>
      <t>私立</t>
    </r>
    <r>
      <rPr>
        <b/>
        <sz val="12"/>
        <color theme="8"/>
        <rFont val="標楷體"/>
        <family val="4"/>
        <charset val="136"/>
      </rPr>
      <t>芥菜種會</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</si>
  <si>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悅昇</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</si>
  <si>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有愛</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</si>
  <si>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懿芯辰</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</si>
  <si>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好好</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</si>
  <si>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慈惠</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</si>
  <si>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門諾吉安綜合</t>
    </r>
    <r>
      <rPr>
        <b/>
        <sz val="12"/>
        <color theme="1"/>
        <rFont val="標楷體"/>
        <family val="4"/>
        <charset val="136"/>
      </rPr>
      <t>長照機構</t>
    </r>
  </si>
  <si>
    <r>
      <rPr>
        <b/>
        <sz val="12"/>
        <color theme="1"/>
        <rFont val="DFKai-SB"/>
        <family val="4"/>
        <charset val="136"/>
      </rPr>
      <t>財團法人花蓮縣私立</t>
    </r>
    <r>
      <rPr>
        <b/>
        <sz val="12"/>
        <color rgb="FF0070C0"/>
        <rFont val="標楷體"/>
        <family val="4"/>
        <charset val="136"/>
      </rPr>
      <t>博愛居安廬</t>
    </r>
    <r>
      <rPr>
        <b/>
        <sz val="12"/>
        <color theme="1"/>
        <rFont val="標楷體"/>
        <family val="4"/>
        <charset val="136"/>
      </rPr>
      <t>老人長期照顧中心(養護型)</t>
    </r>
  </si>
  <si>
    <r>
      <rPr>
        <b/>
        <sz val="12"/>
        <color rgb="FF0070C0"/>
        <rFont val="標楷體"/>
        <family val="4"/>
        <charset val="136"/>
      </rPr>
      <t>名揚</t>
    </r>
    <r>
      <rPr>
        <b/>
        <sz val="12"/>
        <color theme="1"/>
        <rFont val="標楷體"/>
        <family val="4"/>
        <charset val="136"/>
      </rPr>
      <t>護理之家</t>
    </r>
  </si>
  <si>
    <r>
      <rPr>
        <b/>
        <sz val="12"/>
        <color theme="1"/>
        <rFont val="DFKai-SB"/>
        <family val="4"/>
        <charset val="136"/>
      </rPr>
      <t>花蓮縣私立</t>
    </r>
    <r>
      <rPr>
        <b/>
        <sz val="12"/>
        <color rgb="FF0070C0"/>
        <rFont val="標楷體"/>
        <family val="4"/>
        <charset val="136"/>
      </rPr>
      <t>長春</t>
    </r>
    <r>
      <rPr>
        <b/>
        <sz val="12"/>
        <color theme="1"/>
        <rFont val="標楷體"/>
        <family val="4"/>
        <charset val="136"/>
      </rPr>
      <t>養護之家</t>
    </r>
  </si>
  <si>
    <r>
      <rPr>
        <b/>
        <sz val="12"/>
        <color theme="1"/>
        <rFont val="DFKai-SB"/>
        <family val="4"/>
        <charset val="136"/>
      </rPr>
      <t>廣鄉長照社團法人附設私立</t>
    </r>
    <r>
      <rPr>
        <b/>
        <sz val="12"/>
        <color rgb="FF0070C0"/>
        <rFont val="標楷體"/>
        <family val="4"/>
        <charset val="136"/>
      </rPr>
      <t>慈輝</t>
    </r>
    <r>
      <rPr>
        <b/>
        <sz val="12"/>
        <color theme="1"/>
        <rFont val="標楷體"/>
        <family val="4"/>
        <charset val="136"/>
      </rPr>
      <t>住宿長照機構</t>
    </r>
  </si>
  <si>
    <r>
      <rPr>
        <b/>
        <sz val="12"/>
        <color theme="1"/>
        <rFont val="DFKai-SB"/>
        <family val="4"/>
        <charset val="136"/>
      </rPr>
      <t>財團法人花蓮縣私立</t>
    </r>
    <r>
      <rPr>
        <b/>
        <sz val="12"/>
        <color rgb="FF0070C0"/>
        <rFont val="標楷體"/>
        <family val="4"/>
        <charset val="136"/>
      </rPr>
      <t>吉豐</t>
    </r>
    <r>
      <rPr>
        <b/>
        <sz val="12"/>
        <color theme="1"/>
        <rFont val="標楷體"/>
        <family val="4"/>
        <charset val="136"/>
      </rPr>
      <t>老人養護所</t>
    </r>
  </si>
  <si>
    <r>
      <rPr>
        <b/>
        <sz val="12"/>
        <color theme="1"/>
        <rFont val="DFKai-SB"/>
        <family val="4"/>
        <charset val="136"/>
      </rPr>
      <t>衛生福利部</t>
    </r>
    <r>
      <rPr>
        <b/>
        <sz val="12"/>
        <color rgb="FF0070C0"/>
        <rFont val="標楷體"/>
        <family val="4"/>
        <charset val="136"/>
      </rPr>
      <t>花蓮醫院附設護理之家</t>
    </r>
  </si>
  <si>
    <r>
      <rPr>
        <b/>
        <sz val="12"/>
        <color theme="1"/>
        <rFont val="DFKai-SB"/>
        <family val="4"/>
        <charset val="136"/>
      </rPr>
      <t>衛生福利部</t>
    </r>
    <r>
      <rPr>
        <b/>
        <sz val="12"/>
        <color rgb="FF0070C0"/>
        <rFont val="標楷體"/>
        <family val="4"/>
        <charset val="136"/>
      </rPr>
      <t>玉里醫院溪口精神護理之家</t>
    </r>
  </si>
  <si>
    <r>
      <rPr>
        <b/>
        <sz val="12"/>
        <color theme="1"/>
        <rFont val="DFKai-SB"/>
        <family val="4"/>
        <charset val="136"/>
      </rPr>
      <t>花蓮縣私立</t>
    </r>
    <r>
      <rPr>
        <b/>
        <sz val="12"/>
        <color rgb="FF0070C0"/>
        <rFont val="標楷體"/>
        <family val="4"/>
        <charset val="136"/>
      </rPr>
      <t>崇恩</t>
    </r>
    <r>
      <rPr>
        <b/>
        <sz val="12"/>
        <color theme="1"/>
        <rFont val="標楷體"/>
        <family val="4"/>
        <charset val="136"/>
      </rPr>
      <t>老人長期照顧中心(養護型)</t>
    </r>
  </si>
  <si>
    <r>
      <rPr>
        <b/>
        <sz val="12"/>
        <color theme="1"/>
        <rFont val="DFKai-SB"/>
        <family val="4"/>
        <charset val="136"/>
      </rPr>
      <t>花蓮縣私立</t>
    </r>
    <r>
      <rPr>
        <b/>
        <sz val="12"/>
        <color rgb="FF0070C0"/>
        <rFont val="標楷體"/>
        <family val="4"/>
        <charset val="136"/>
      </rPr>
      <t>惠馨</t>
    </r>
    <r>
      <rPr>
        <b/>
        <sz val="12"/>
        <color theme="1"/>
        <rFont val="標楷體"/>
        <family val="4"/>
        <charset val="136"/>
      </rPr>
      <t>老人長期照顧中心(養護型)</t>
    </r>
  </si>
  <si>
    <r>
      <rPr>
        <b/>
        <sz val="12"/>
        <color theme="1"/>
        <rFont val="DFKai-SB"/>
        <family val="4"/>
        <charset val="136"/>
      </rPr>
      <t>臺灣基督教門諾會醫療財團法人附設</t>
    </r>
    <r>
      <rPr>
        <b/>
        <sz val="12"/>
        <color rgb="FF0070C0"/>
        <rFont val="標楷體"/>
        <family val="4"/>
        <charset val="136"/>
      </rPr>
      <t>門諾壽豐護理之家</t>
    </r>
  </si>
  <si>
    <r>
      <rPr>
        <b/>
        <sz val="12"/>
        <color theme="1"/>
        <rFont val="DFKai-SB"/>
        <family val="4"/>
        <charset val="136"/>
      </rPr>
      <t>花蓮縣私立</t>
    </r>
    <r>
      <rPr>
        <b/>
        <sz val="12"/>
        <color rgb="FF0070C0"/>
        <rFont val="標楷體"/>
        <family val="4"/>
        <charset val="136"/>
      </rPr>
      <t>玉里老人長期照顧中心</t>
    </r>
    <r>
      <rPr>
        <b/>
        <sz val="12"/>
        <color theme="1"/>
        <rFont val="標楷體"/>
        <family val="4"/>
        <charset val="136"/>
      </rPr>
      <t>(養護型)</t>
    </r>
  </si>
  <si>
    <r>
      <rPr>
        <b/>
        <sz val="12"/>
        <color theme="1"/>
        <rFont val="DFKai-SB"/>
        <family val="4"/>
        <charset val="136"/>
      </rPr>
      <t>花蓮縣私立</t>
    </r>
    <r>
      <rPr>
        <b/>
        <sz val="12"/>
        <color rgb="FF0070C0"/>
        <rFont val="標楷體"/>
        <family val="4"/>
        <charset val="136"/>
      </rPr>
      <t>光復老人長期照顧中心</t>
    </r>
  </si>
  <si>
    <r>
      <rPr>
        <b/>
        <sz val="12"/>
        <color theme="1"/>
        <rFont val="DFKai-SB"/>
        <family val="4"/>
        <charset val="136"/>
      </rPr>
      <t>花蓮縣私立</t>
    </r>
    <r>
      <rPr>
        <b/>
        <sz val="12"/>
        <color rgb="FF0070C0"/>
        <rFont val="標楷體"/>
        <family val="4"/>
        <charset val="136"/>
      </rPr>
      <t>愛愛</t>
    </r>
    <r>
      <rPr>
        <b/>
        <sz val="12"/>
        <color theme="1"/>
        <rFont val="標楷體"/>
        <family val="4"/>
        <charset val="136"/>
      </rPr>
      <t>老人長期照顧中心(養護型)</t>
    </r>
  </si>
  <si>
    <r>
      <rPr>
        <b/>
        <sz val="12"/>
        <color theme="1"/>
        <rFont val="DFKai-SB"/>
        <family val="4"/>
        <charset val="136"/>
      </rPr>
      <t>花蓮縣私立</t>
    </r>
    <r>
      <rPr>
        <b/>
        <sz val="12"/>
        <color rgb="FF0070C0"/>
        <rFont val="標楷體"/>
        <family val="4"/>
        <charset val="136"/>
      </rPr>
      <t>康樂</t>
    </r>
    <r>
      <rPr>
        <b/>
        <sz val="12"/>
        <color theme="1"/>
        <rFont val="標楷體"/>
        <family val="4"/>
        <charset val="136"/>
      </rPr>
      <t>心居老人長期照顧中心(養護型)</t>
    </r>
  </si>
  <si>
    <r>
      <rPr>
        <b/>
        <sz val="12"/>
        <color theme="1"/>
        <rFont val="DFKai-SB"/>
        <family val="4"/>
        <charset val="136"/>
      </rPr>
      <t>廣鄉長照社團法人附設私立</t>
    </r>
    <r>
      <rPr>
        <b/>
        <sz val="12"/>
        <color rgb="FF0070C0"/>
        <rFont val="標楷體"/>
        <family val="4"/>
        <charset val="136"/>
      </rPr>
      <t>明心</t>
    </r>
    <r>
      <rPr>
        <b/>
        <sz val="12"/>
        <color theme="1"/>
        <rFont val="標楷體"/>
        <family val="4"/>
        <charset val="136"/>
      </rPr>
      <t>住宿長照機構</t>
    </r>
  </si>
  <si>
    <r>
      <rPr>
        <b/>
        <sz val="12"/>
        <color theme="1"/>
        <rFont val="DFKai-SB"/>
        <family val="4"/>
        <charset val="136"/>
      </rPr>
      <t>社團法人花蓮縣老人暨家庭關懷協會附設花蓮縣私立</t>
    </r>
    <r>
      <rPr>
        <b/>
        <sz val="12"/>
        <color rgb="FF0070C0"/>
        <rFont val="標楷體"/>
        <family val="4"/>
        <charset val="136"/>
      </rPr>
      <t>老家</t>
    </r>
    <r>
      <rPr>
        <b/>
        <sz val="12"/>
        <color theme="1"/>
        <rFont val="標楷體"/>
        <family val="4"/>
        <charset val="136"/>
      </rPr>
      <t>社區長照機構</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</si>
  <si>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花蓮</t>
    </r>
    <r>
      <rPr>
        <b/>
        <sz val="12"/>
        <color theme="1"/>
        <rFont val="標楷體"/>
        <family val="4"/>
        <charset val="136"/>
      </rPr>
      <t>綜合長照機構</t>
    </r>
  </si>
  <si>
    <r>
      <rPr>
        <b/>
        <sz val="12"/>
        <color theme="1"/>
        <rFont val="DFKai-SB"/>
        <family val="4"/>
        <charset val="136"/>
      </rPr>
      <t>財團法人一粒麥子社會福利慈善事業基金會附設花蓮縣私立</t>
    </r>
    <r>
      <rPr>
        <b/>
        <sz val="12"/>
        <color rgb="FF0070C0"/>
        <rFont val="標楷體"/>
        <family val="4"/>
        <charset val="136"/>
      </rPr>
      <t>鳳福</t>
    </r>
    <r>
      <rPr>
        <b/>
        <sz val="12"/>
        <color theme="1"/>
        <rFont val="標楷體"/>
        <family val="4"/>
        <charset val="136"/>
      </rPr>
      <t>綜合長照機構</t>
    </r>
  </si>
  <si>
    <r>
      <rPr>
        <b/>
        <sz val="12"/>
        <color theme="1"/>
        <rFont val="DFKai-SB"/>
        <family val="4"/>
        <charset val="136"/>
      </rPr>
      <t>佛教慈濟醫療財團法人附設私立</t>
    </r>
    <r>
      <rPr>
        <b/>
        <sz val="12"/>
        <color rgb="FF2E75B5"/>
        <rFont val="標楷體"/>
        <family val="4"/>
        <charset val="136"/>
      </rPr>
      <t>花蓮慈濟</t>
    </r>
    <r>
      <rPr>
        <b/>
        <sz val="12"/>
        <color theme="1"/>
        <rFont val="標楷體"/>
        <family val="4"/>
        <charset val="136"/>
      </rPr>
      <t>社區長照機構</t>
    </r>
  </si>
  <si>
    <r>
      <rPr>
        <b/>
        <sz val="12"/>
        <color theme="1"/>
        <rFont val="DFKai-SB"/>
        <family val="4"/>
        <charset val="136"/>
      </rPr>
      <t>財團法人</t>
    </r>
    <r>
      <rPr>
        <b/>
        <sz val="12"/>
        <color rgb="FF2E75B5"/>
        <rFont val="標楷體"/>
        <family val="4"/>
        <charset val="136"/>
      </rPr>
      <t>門諾社會福利慈善事業基金會</t>
    </r>
    <r>
      <rPr>
        <b/>
        <sz val="12"/>
        <color theme="1"/>
        <rFont val="標楷體"/>
        <family val="4"/>
        <charset val="136"/>
      </rPr>
      <t>附設花蓮縣私立</t>
    </r>
    <r>
      <rPr>
        <b/>
        <sz val="12"/>
        <color rgb="FF2E75B5"/>
        <rFont val="標楷體"/>
        <family val="4"/>
        <charset val="136"/>
      </rPr>
      <t>壽豐</t>
    </r>
    <r>
      <rPr>
        <b/>
        <sz val="12"/>
        <color theme="1"/>
        <rFont val="標楷體"/>
        <family val="4"/>
        <charset val="136"/>
      </rPr>
      <t>社區長照機構</t>
    </r>
  </si>
  <si>
    <r>
      <rPr>
        <b/>
        <sz val="12"/>
        <color theme="1"/>
        <rFont val="DFKai-SB"/>
        <family val="4"/>
        <charset val="136"/>
      </rPr>
      <t>財團法人中華民國佛教慈濟慈善事業基金會附設花蓮縣私立</t>
    </r>
    <r>
      <rPr>
        <b/>
        <sz val="12"/>
        <color rgb="FF3C78D8"/>
        <rFont val="DFKai-SB"/>
        <family val="4"/>
        <charset val="136"/>
      </rPr>
      <t>樂健康</t>
    </r>
    <r>
      <rPr>
        <b/>
        <sz val="12"/>
        <color theme="1"/>
        <rFont val="DFKai-SB"/>
        <family val="4"/>
        <charset val="136"/>
      </rPr>
      <t>社區長照機構</t>
    </r>
  </si>
  <si>
    <t>花蓮縣鳳林鎮衛生所</t>
  </si>
  <si>
    <r>
      <rPr>
        <b/>
        <sz val="14"/>
        <color rgb="FF000000"/>
        <rFont val="DFKai-SB"/>
        <family val="4"/>
        <charset val="136"/>
      </rPr>
      <t>1.</t>
    </r>
    <r>
      <rPr>
        <b/>
        <sz val="14"/>
        <color rgb="FFFF0000"/>
        <rFont val="標楷體"/>
        <family val="4"/>
        <charset val="136"/>
      </rPr>
      <t>紅色</t>
    </r>
    <r>
      <rPr>
        <b/>
        <sz val="14"/>
        <color rgb="FF000000"/>
        <rFont val="標楷體"/>
        <family val="4"/>
        <charset val="136"/>
      </rPr>
      <t>數字己設定計算公式，請勿修改 
2</t>
    </r>
    <r>
      <rPr>
        <b/>
        <sz val="14"/>
        <color rgb="FF0070C0"/>
        <rFont val="標楷體"/>
        <family val="4"/>
        <charset val="136"/>
      </rPr>
      <t>.藍色</t>
    </r>
    <r>
      <rPr>
        <b/>
        <sz val="14"/>
        <color rgb="FF000000"/>
        <rFont val="標楷體"/>
        <family val="4"/>
        <charset val="136"/>
      </rPr>
      <t>數字及下方表格〝當月新增人數〞欄位請自行填寫
3.</t>
    </r>
    <r>
      <rPr>
        <b/>
        <sz val="14"/>
        <color rgb="FF00B050"/>
        <rFont val="標楷體"/>
        <family val="4"/>
        <charset val="136"/>
      </rPr>
      <t>單位名稱、統計期間、機構名稱</t>
    </r>
    <r>
      <rPr>
        <b/>
        <sz val="14"/>
        <color rgb="FF000000"/>
        <rFont val="標楷體"/>
        <family val="4"/>
        <charset val="136"/>
      </rPr>
      <t>等欄位為下拉式選單，請勿自行變更或刪減服務單位順序
4.此表單只需填寫當月照管中心派案給A單位的個案(</t>
    </r>
    <r>
      <rPr>
        <b/>
        <sz val="14"/>
        <color rgb="FFFF0000"/>
        <rFont val="標楷體"/>
        <family val="4"/>
        <charset val="136"/>
      </rPr>
      <t>複評</t>
    </r>
    <r>
      <rPr>
        <b/>
        <sz val="14"/>
        <color rgb="FF000000"/>
        <rFont val="標楷體"/>
        <family val="4"/>
        <charset val="136"/>
      </rPr>
      <t>、</t>
    </r>
    <r>
      <rPr>
        <b/>
        <sz val="14"/>
        <color rgb="FFFF0000"/>
        <rFont val="標楷體"/>
        <family val="4"/>
        <charset val="136"/>
      </rPr>
      <t>初評</t>
    </r>
    <r>
      <rPr>
        <b/>
        <sz val="14"/>
        <color rgb="FF000000"/>
        <rFont val="標楷體"/>
        <family val="4"/>
        <charset val="136"/>
      </rPr>
      <t>、</t>
    </r>
    <r>
      <rPr>
        <b/>
        <sz val="14"/>
        <color rgb="FFFF0000"/>
        <rFont val="標楷體"/>
        <family val="4"/>
        <charset val="136"/>
      </rPr>
      <t>出備</t>
    </r>
    <r>
      <rPr>
        <b/>
        <sz val="14"/>
        <color rgb="FF000000"/>
        <rFont val="標楷體"/>
        <family val="4"/>
        <charset val="136"/>
      </rPr>
      <t>案及</t>
    </r>
    <r>
      <rPr>
        <b/>
        <sz val="14"/>
        <color rgb="FFFF0000"/>
        <rFont val="標楷體"/>
        <family val="4"/>
        <charset val="136"/>
      </rPr>
      <t>轉換A單位</t>
    </r>
    <r>
      <rPr>
        <b/>
        <sz val="14"/>
        <color rgb="FF000000"/>
        <rFont val="標楷體"/>
        <family val="4"/>
        <charset val="136"/>
      </rPr>
      <t>等四種類別)，AA01及其他因素派案不需列入計算
5.若待派人數為0，請於待派說明欄填寫〝</t>
    </r>
    <r>
      <rPr>
        <b/>
        <sz val="14"/>
        <color rgb="FFFF0000"/>
        <rFont val="標楷體"/>
        <family val="4"/>
        <charset val="136"/>
      </rPr>
      <t>無</t>
    </r>
    <r>
      <rPr>
        <b/>
        <sz val="14"/>
        <color rgb="FF000000"/>
        <rFont val="標楷體"/>
        <family val="4"/>
        <charset val="136"/>
      </rPr>
      <t>〞
6.照管中心派A合計=A單位派B合計
6.</t>
    </r>
    <r>
      <rPr>
        <b/>
        <sz val="14"/>
        <color rgb="FFFF0000"/>
        <rFont val="標楷體"/>
        <family val="4"/>
        <charset val="136"/>
      </rPr>
      <t>每月10日前</t>
    </r>
    <r>
      <rPr>
        <b/>
        <sz val="14"/>
        <color rgb="FF000000"/>
        <rFont val="標楷體"/>
        <family val="4"/>
        <charset val="136"/>
      </rPr>
      <t>請上雲端進行填寫，紙本列印出核章並於</t>
    </r>
    <r>
      <rPr>
        <b/>
        <sz val="14"/>
        <color rgb="FFFF0000"/>
        <rFont val="標楷體"/>
        <family val="4"/>
        <charset val="136"/>
      </rPr>
      <t>每月15日前</t>
    </r>
    <r>
      <rPr>
        <b/>
        <sz val="14"/>
        <color rgb="FF000000"/>
        <rFont val="標楷體"/>
        <family val="4"/>
        <charset val="136"/>
      </rPr>
      <t>繳交至衛生局
7.</t>
    </r>
    <r>
      <rPr>
        <b/>
        <sz val="14"/>
        <color rgb="FFFF0000"/>
        <rFont val="標楷體"/>
        <family val="4"/>
        <charset val="136"/>
      </rPr>
      <t>每月11日</t>
    </r>
    <r>
      <rPr>
        <b/>
        <sz val="14"/>
        <color rgb="FF000000"/>
        <rFont val="標楷體"/>
        <family val="4"/>
        <charset val="136"/>
      </rPr>
      <t>關閉雲端編輯權限</t>
    </r>
  </si>
  <si>
    <t>1.陳勝腥：待體檢報告出來，確定上課日期後再行照會</t>
  </si>
  <si>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花蓮綜合</t>
    </r>
    <r>
      <rPr>
        <b/>
        <sz val="12"/>
        <color theme="1"/>
        <rFont val="標楷體"/>
        <family val="4"/>
        <charset val="136"/>
      </rPr>
      <t>長照機構</t>
    </r>
  </si>
  <si>
    <r>
      <rPr>
        <b/>
        <sz val="12"/>
        <color theme="1"/>
        <rFont val="DFKai-SB"/>
        <family val="4"/>
        <charset val="136"/>
      </rPr>
      <t>花蓮縣私立</t>
    </r>
    <r>
      <rPr>
        <b/>
        <sz val="12"/>
        <color rgb="FF0070C0"/>
        <rFont val="標楷體"/>
        <family val="4"/>
        <charset val="136"/>
      </rPr>
      <t>富爾捷</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</si>
  <si>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花蓮慈濟</t>
    </r>
    <r>
      <rPr>
        <b/>
        <sz val="12"/>
        <color theme="1"/>
        <rFont val="標楷體"/>
        <family val="4"/>
        <charset val="136"/>
      </rPr>
      <t>居家式服務類長期照顧服務機構</t>
    </r>
  </si>
  <si>
    <r>
      <rPr>
        <b/>
        <sz val="12"/>
        <color theme="1"/>
        <rFont val="DFKai-SB"/>
        <family val="4"/>
        <charset val="136"/>
      </rPr>
      <t>有限責任臺灣</t>
    </r>
    <r>
      <rPr>
        <b/>
        <sz val="12"/>
        <color rgb="FF0070C0"/>
        <rFont val="標楷體"/>
        <family val="4"/>
        <charset val="136"/>
      </rPr>
      <t>第二照顧</t>
    </r>
    <r>
      <rPr>
        <b/>
        <sz val="12"/>
        <color theme="1"/>
        <rFont val="標楷體"/>
        <family val="4"/>
        <charset val="136"/>
      </rPr>
      <t>服務勞動合作社附設花蓮縣私立居家式服務類長期照顧服務機構</t>
    </r>
  </si>
  <si>
    <r>
      <rPr>
        <b/>
        <sz val="12"/>
        <color theme="1"/>
        <rFont val="DFKai-SB"/>
        <family val="4"/>
        <charset val="136"/>
      </rPr>
      <t>花蓮縣私立</t>
    </r>
    <r>
      <rPr>
        <b/>
        <sz val="12"/>
        <color rgb="FF0070C0"/>
        <rFont val="標楷體"/>
        <family val="4"/>
        <charset val="136"/>
      </rPr>
      <t>愛家</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</si>
  <si>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老家</t>
    </r>
    <r>
      <rPr>
        <b/>
        <sz val="12"/>
        <color theme="1"/>
        <rFont val="標楷體"/>
        <family val="4"/>
        <charset val="136"/>
      </rPr>
      <t>居家式服務類長期照顧服務機構</t>
    </r>
  </si>
  <si>
    <r>
      <rPr>
        <b/>
        <sz val="12"/>
        <color theme="1"/>
        <rFont val="DFKai-SB"/>
        <family val="4"/>
        <charset val="136"/>
      </rPr>
      <t>私立</t>
    </r>
    <r>
      <rPr>
        <b/>
        <sz val="12"/>
        <color rgb="FF0070C0"/>
        <rFont val="標楷體"/>
        <family val="4"/>
        <charset val="136"/>
      </rPr>
      <t>富沐</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</si>
  <si>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肯兆固</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</si>
  <si>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心安家</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</si>
  <si>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悅昇</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</si>
  <si>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恒好</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</si>
  <si>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有愛</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</si>
  <si>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好好</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</si>
  <si>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鳳福</t>
    </r>
    <r>
      <rPr>
        <b/>
        <sz val="12"/>
        <color theme="1"/>
        <rFont val="標楷體"/>
        <family val="4"/>
        <charset val="136"/>
      </rPr>
      <t>綜合長照機構</t>
    </r>
  </si>
  <si>
    <r>
      <rPr>
        <b/>
        <sz val="12"/>
        <color theme="1"/>
        <rFont val="DFKai-SB"/>
        <family val="4"/>
        <charset val="136"/>
      </rPr>
      <t>花蓮縣私立</t>
    </r>
    <r>
      <rPr>
        <b/>
        <sz val="12"/>
        <color rgb="FF0070C0"/>
        <rFont val="標楷體"/>
        <family val="4"/>
        <charset val="136"/>
      </rPr>
      <t>慈惠</t>
    </r>
    <r>
      <rPr>
        <b/>
        <sz val="12"/>
        <color theme="1"/>
        <rFont val="標楷體"/>
        <family val="4"/>
        <charset val="136"/>
      </rPr>
      <t>居家長照機構</t>
    </r>
  </si>
  <si>
    <r>
      <rPr>
        <b/>
        <sz val="12"/>
        <color theme="1"/>
        <rFont val="DFKai-SB"/>
        <family val="4"/>
        <charset val="136"/>
      </rPr>
      <t>臺北榮民總醫院鳳林分院附設</t>
    </r>
    <r>
      <rPr>
        <b/>
        <sz val="12"/>
        <color rgb="FF0070C0"/>
        <rFont val="標楷體"/>
        <family val="4"/>
        <charset val="136"/>
      </rPr>
      <t>甜心園</t>
    </r>
    <r>
      <rPr>
        <b/>
        <sz val="12"/>
        <color theme="1"/>
        <rFont val="標楷體"/>
        <family val="4"/>
        <charset val="136"/>
      </rPr>
      <t>日間照顧社區式服務類長期照顧服務機構</t>
    </r>
  </si>
  <si>
    <r>
      <rPr>
        <b/>
        <sz val="12"/>
        <color theme="1"/>
        <rFont val="DFKai-SB"/>
        <family val="4"/>
        <charset val="136"/>
      </rPr>
      <t>財團法人一粒麥子社會福利慈善事業基金會附設花蓮縣私立</t>
    </r>
    <r>
      <rPr>
        <b/>
        <sz val="12"/>
        <color rgb="FF0070C0"/>
        <rFont val="標楷體"/>
        <family val="4"/>
        <charset val="136"/>
      </rPr>
      <t>光福</t>
    </r>
    <r>
      <rPr>
        <b/>
        <sz val="12"/>
        <color theme="1"/>
        <rFont val="標楷體"/>
        <family val="4"/>
        <charset val="136"/>
      </rPr>
      <t>綜合式服務類長期照顧服務機構</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</si>
  <si>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花蓮</t>
    </r>
    <r>
      <rPr>
        <b/>
        <sz val="12"/>
        <color theme="1"/>
        <rFont val="標楷體"/>
        <family val="4"/>
        <charset val="136"/>
      </rPr>
      <t>綜合長照機構</t>
    </r>
  </si>
  <si>
    <r>
      <rPr>
        <b/>
        <sz val="12"/>
        <color theme="1"/>
        <rFont val="DFKai-SB"/>
        <family val="4"/>
        <charset val="136"/>
      </rPr>
      <t>財團法人一粒麥子社會福利慈善事業基金會附設花蓮縣私立</t>
    </r>
    <r>
      <rPr>
        <b/>
        <sz val="12"/>
        <color rgb="FF2E75B5"/>
        <rFont val="標楷體"/>
        <family val="4"/>
        <charset val="136"/>
      </rPr>
      <t>鳳福</t>
    </r>
    <r>
      <rPr>
        <b/>
        <sz val="12"/>
        <color theme="1"/>
        <rFont val="標楷體"/>
        <family val="4"/>
        <charset val="136"/>
      </rPr>
      <t>綜合長照機構</t>
    </r>
  </si>
  <si>
    <r>
      <rPr>
        <b/>
        <sz val="12"/>
        <color rgb="FF0070C0"/>
        <rFont val="標楷體"/>
        <family val="4"/>
        <charset val="136"/>
      </rPr>
      <t>富爾捷</t>
    </r>
    <r>
      <rPr>
        <b/>
        <sz val="12"/>
        <color theme="1"/>
        <rFont val="標楷體"/>
        <family val="4"/>
        <charset val="136"/>
      </rPr>
      <t>居家護理所</t>
    </r>
  </si>
  <si>
    <r>
      <rPr>
        <b/>
        <sz val="12"/>
        <color rgb="FF0070C0"/>
        <rFont val="標楷體"/>
        <family val="4"/>
        <charset val="136"/>
      </rPr>
      <t>森元</t>
    </r>
    <r>
      <rPr>
        <b/>
        <sz val="12"/>
        <color theme="1"/>
        <rFont val="標楷體"/>
        <family val="4"/>
        <charset val="136"/>
      </rPr>
      <t>居家物理治療所</t>
    </r>
  </si>
  <si>
    <r>
      <rPr>
        <b/>
        <sz val="12"/>
        <color rgb="FF0070C0"/>
        <rFont val="標楷體"/>
        <family val="4"/>
        <charset val="136"/>
      </rPr>
      <t>紗絯</t>
    </r>
    <r>
      <rPr>
        <b/>
        <sz val="12"/>
        <color theme="1"/>
        <rFont val="標楷體"/>
        <family val="4"/>
        <charset val="136"/>
      </rPr>
      <t>居家護理所</t>
    </r>
  </si>
  <si>
    <r>
      <rPr>
        <b/>
        <sz val="12"/>
        <color rgb="FF0070C0"/>
        <rFont val="標楷體"/>
        <family val="4"/>
        <charset val="136"/>
      </rPr>
      <t>賦能</t>
    </r>
    <r>
      <rPr>
        <b/>
        <sz val="12"/>
        <color theme="1"/>
        <rFont val="標楷體"/>
        <family val="4"/>
        <charset val="136"/>
      </rPr>
      <t>居家護理所</t>
    </r>
  </si>
  <si>
    <r>
      <rPr>
        <b/>
        <sz val="12"/>
        <color theme="1"/>
        <rFont val="DFKai-SB"/>
        <family val="4"/>
        <charset val="136"/>
      </rPr>
      <t>佛教慈濟醫療財團法人附設</t>
    </r>
    <r>
      <rPr>
        <b/>
        <sz val="12"/>
        <color rgb="FF0070C0"/>
        <rFont val="標楷體"/>
        <family val="4"/>
        <charset val="136"/>
      </rPr>
      <t>花蓮慈濟居家護理所</t>
    </r>
  </si>
  <si>
    <r>
      <rPr>
        <b/>
        <sz val="12"/>
        <color rgb="FF0070C0"/>
        <rFont val="標楷體"/>
        <family val="4"/>
        <charset val="136"/>
      </rPr>
      <t>拾歲</t>
    </r>
    <r>
      <rPr>
        <b/>
        <sz val="12"/>
        <color theme="1"/>
        <rFont val="標楷體"/>
        <family val="4"/>
        <charset val="136"/>
      </rPr>
      <t>居家護理所</t>
    </r>
  </si>
  <si>
    <r>
      <rPr>
        <b/>
        <sz val="12"/>
        <color theme="1"/>
        <rFont val="DFKai-SB"/>
        <family val="4"/>
        <charset val="136"/>
      </rPr>
      <t>花蓮縣</t>
    </r>
    <r>
      <rPr>
        <b/>
        <sz val="12"/>
        <color rgb="FF0070C0"/>
        <rFont val="標楷體"/>
        <family val="4"/>
        <charset val="136"/>
      </rPr>
      <t>汝瑪</t>
    </r>
    <r>
      <rPr>
        <b/>
        <sz val="12"/>
        <color theme="1"/>
        <rFont val="標楷體"/>
        <family val="4"/>
        <charset val="136"/>
      </rPr>
      <t>居家護理所</t>
    </r>
  </si>
  <si>
    <r>
      <rPr>
        <b/>
        <sz val="12"/>
        <color rgb="FF0070C0"/>
        <rFont val="標楷體"/>
        <family val="4"/>
        <charset val="136"/>
      </rPr>
      <t>米哩布</t>
    </r>
    <r>
      <rPr>
        <b/>
        <sz val="12"/>
        <color theme="1"/>
        <rFont val="標楷體"/>
        <family val="4"/>
        <charset val="136"/>
      </rPr>
      <t>居家護理所</t>
    </r>
  </si>
  <si>
    <r>
      <rPr>
        <b/>
        <sz val="12"/>
        <color theme="1"/>
        <rFont val="DFKai-SB"/>
        <family val="4"/>
        <charset val="136"/>
      </rPr>
      <t>花蓮縣私立</t>
    </r>
    <r>
      <rPr>
        <b/>
        <sz val="12"/>
        <color rgb="FF2E75B5"/>
        <rFont val="標楷體"/>
        <family val="4"/>
        <charset val="136"/>
      </rPr>
      <t>滿月</t>
    </r>
    <r>
      <rPr>
        <b/>
        <sz val="12"/>
        <color theme="1"/>
        <rFont val="標楷體"/>
        <family val="4"/>
        <charset val="136"/>
      </rPr>
      <t>居家護理所</t>
    </r>
  </si>
  <si>
    <r>
      <rPr>
        <b/>
        <sz val="12"/>
        <color rgb="FF2E75B5"/>
        <rFont val="標楷體"/>
        <family val="4"/>
        <charset val="136"/>
      </rPr>
      <t>熊賀</t>
    </r>
    <r>
      <rPr>
        <b/>
        <sz val="12"/>
        <color theme="1"/>
        <rFont val="標楷體"/>
        <family val="4"/>
        <charset val="136"/>
      </rPr>
      <t>居家護理所</t>
    </r>
  </si>
  <si>
    <r>
      <rPr>
        <b/>
        <sz val="12"/>
        <color rgb="FF0070C0"/>
        <rFont val="標楷體"/>
        <family val="4"/>
        <charset val="136"/>
      </rPr>
      <t>一粒麥子</t>
    </r>
    <r>
      <rPr>
        <b/>
        <sz val="12"/>
        <color theme="1"/>
        <rFont val="標楷體"/>
        <family val="4"/>
        <charset val="136"/>
      </rPr>
      <t>基金會</t>
    </r>
  </si>
  <si>
    <r>
      <rPr>
        <b/>
        <sz val="12"/>
        <color rgb="FF0070C0"/>
        <rFont val="標楷體"/>
        <family val="4"/>
        <charset val="136"/>
      </rPr>
      <t>富爾捷</t>
    </r>
    <r>
      <rPr>
        <b/>
        <sz val="12"/>
        <color theme="1"/>
        <rFont val="標楷體"/>
        <family val="4"/>
        <charset val="136"/>
      </rPr>
      <t>居家護理所</t>
    </r>
  </si>
  <si>
    <r>
      <rPr>
        <b/>
        <sz val="12"/>
        <color rgb="FF0070C0"/>
        <rFont val="標楷體"/>
        <family val="4"/>
        <charset val="136"/>
      </rPr>
      <t>信義計程車</t>
    </r>
    <r>
      <rPr>
        <b/>
        <sz val="12"/>
        <color theme="1"/>
        <rFont val="標楷體"/>
        <family val="4"/>
        <charset val="136"/>
      </rPr>
      <t>有限公司</t>
    </r>
  </si>
  <si>
    <t>鳳林鎮衛生所</t>
  </si>
  <si>
    <r>
      <rPr>
        <b/>
        <sz val="12"/>
        <color theme="1"/>
        <rFont val="DFKai-SB"/>
        <family val="4"/>
        <charset val="136"/>
      </rPr>
      <t>花蓮縣私立</t>
    </r>
    <r>
      <rPr>
        <b/>
        <sz val="12"/>
        <color rgb="FF0070C0"/>
        <rFont val="標楷體"/>
        <family val="4"/>
        <charset val="136"/>
      </rPr>
      <t>富爾捷</t>
    </r>
    <r>
      <rPr>
        <b/>
        <sz val="12"/>
        <color theme="1"/>
        <rFont val="標楷體"/>
        <family val="4"/>
        <charset val="136"/>
      </rPr>
      <t>居家式服務類長期照顧服務機構</t>
    </r>
  </si>
  <si>
    <r>
      <rPr>
        <b/>
        <sz val="12"/>
        <color theme="1"/>
        <rFont val="DFKai-SB"/>
        <family val="4"/>
        <charset val="136"/>
      </rPr>
      <t>有限責任臺灣</t>
    </r>
    <r>
      <rPr>
        <b/>
        <sz val="12"/>
        <color rgb="FF0070C0"/>
        <rFont val="標楷體"/>
        <family val="4"/>
        <charset val="136"/>
      </rPr>
      <t>第二照顧</t>
    </r>
    <r>
      <rPr>
        <b/>
        <sz val="12"/>
        <color theme="1"/>
        <rFont val="標楷體"/>
        <family val="4"/>
        <charset val="136"/>
      </rPr>
      <t>服務勞動合作社附設花蓮縣私立居家式服務類長期照顧服務機構</t>
    </r>
  </si>
  <si>
    <r>
      <rPr>
        <b/>
        <sz val="12"/>
        <color theme="1"/>
        <rFont val="DFKai-SB"/>
        <family val="4"/>
        <charset val="136"/>
      </rPr>
      <t>花蓮縣私立</t>
    </r>
    <r>
      <rPr>
        <b/>
        <sz val="12"/>
        <color rgb="FF0070C0"/>
        <rFont val="標楷體"/>
        <family val="4"/>
        <charset val="136"/>
      </rPr>
      <t>花蓮慈濟</t>
    </r>
    <r>
      <rPr>
        <b/>
        <sz val="12"/>
        <color theme="1"/>
        <rFont val="標楷體"/>
        <family val="4"/>
        <charset val="136"/>
      </rPr>
      <t>居家式服務類長期照顧服務機構</t>
    </r>
  </si>
  <si>
    <r>
      <rPr>
        <b/>
        <sz val="12"/>
        <color theme="1"/>
        <rFont val="DFKai-SB"/>
        <family val="4"/>
        <charset val="136"/>
      </rPr>
      <t>財團法人</t>
    </r>
    <r>
      <rPr>
        <b/>
        <sz val="12"/>
        <color theme="8"/>
        <rFont val="標楷體"/>
        <family val="4"/>
        <charset val="136"/>
      </rPr>
      <t>門諾社會福利慈善事業基金會</t>
    </r>
    <r>
      <rPr>
        <b/>
        <sz val="12"/>
        <color theme="1"/>
        <rFont val="標楷體"/>
        <family val="4"/>
        <charset val="136"/>
      </rPr>
      <t>附設花蓮縣私立</t>
    </r>
    <r>
      <rPr>
        <b/>
        <sz val="12"/>
        <color theme="8"/>
        <rFont val="標楷體"/>
        <family val="4"/>
        <charset val="136"/>
      </rPr>
      <t>花蓮綜合</t>
    </r>
    <r>
      <rPr>
        <b/>
        <sz val="12"/>
        <color theme="1"/>
        <rFont val="標楷體"/>
        <family val="4"/>
        <charset val="136"/>
      </rPr>
      <t>長照機構</t>
    </r>
  </si>
  <si>
    <r>
      <rPr>
        <b/>
        <sz val="12"/>
        <color theme="1"/>
        <rFont val="DFKai-SB"/>
        <family val="4"/>
        <charset val="136"/>
      </rPr>
      <t>花蓮縣私立</t>
    </r>
    <r>
      <rPr>
        <b/>
        <sz val="12"/>
        <color rgb="FF0070C0"/>
        <rFont val="標楷體"/>
        <family val="4"/>
        <charset val="136"/>
      </rPr>
      <t>愛家</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</si>
  <si>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老家</t>
    </r>
    <r>
      <rPr>
        <b/>
        <sz val="12"/>
        <color theme="1"/>
        <rFont val="標楷體"/>
        <family val="4"/>
        <charset val="136"/>
      </rPr>
      <t>居家式服務類長期照顧服務機構</t>
    </r>
  </si>
  <si>
    <r>
      <rPr>
        <b/>
        <sz val="12"/>
        <color theme="1"/>
        <rFont val="DFKai-SB"/>
        <family val="4"/>
        <charset val="136"/>
      </rPr>
      <t>私立</t>
    </r>
    <r>
      <rPr>
        <b/>
        <sz val="12"/>
        <color rgb="FF0070C0"/>
        <rFont val="標楷體"/>
        <family val="4"/>
        <charset val="136"/>
      </rPr>
      <t>富沐</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</si>
  <si>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肯兆固</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</si>
  <si>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心安家</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</si>
  <si>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恒好</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</si>
  <si>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悅昇</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</si>
  <si>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有愛</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</si>
  <si>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好好</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</si>
  <si>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鳳福</t>
    </r>
    <r>
      <rPr>
        <b/>
        <sz val="12"/>
        <color theme="1"/>
        <rFont val="標楷體"/>
        <family val="4"/>
        <charset val="136"/>
      </rPr>
      <t>綜合長照機構</t>
    </r>
  </si>
  <si>
    <r>
      <rPr>
        <b/>
        <sz val="12"/>
        <color theme="1"/>
        <rFont val="DFKai-SB"/>
        <family val="4"/>
        <charset val="136"/>
      </rPr>
      <t>花蓮縣私立</t>
    </r>
    <r>
      <rPr>
        <b/>
        <sz val="12"/>
        <color rgb="FF0070C0"/>
        <rFont val="標楷體"/>
        <family val="4"/>
        <charset val="136"/>
      </rPr>
      <t>慈惠</t>
    </r>
    <r>
      <rPr>
        <b/>
        <sz val="12"/>
        <color theme="1"/>
        <rFont val="標楷體"/>
        <family val="4"/>
        <charset val="136"/>
      </rPr>
      <t>居家長照機構</t>
    </r>
  </si>
  <si>
    <r>
      <rPr>
        <b/>
        <sz val="12"/>
        <color theme="1"/>
        <rFont val="DFKai-SB"/>
        <family val="4"/>
        <charset val="136"/>
      </rPr>
      <t>財團法人花蓮縣私立</t>
    </r>
    <r>
      <rPr>
        <b/>
        <sz val="12"/>
        <color rgb="FF0070C0"/>
        <rFont val="標楷體"/>
        <family val="4"/>
        <charset val="136"/>
      </rPr>
      <t>博愛居安廬</t>
    </r>
    <r>
      <rPr>
        <b/>
        <sz val="12"/>
        <color theme="1"/>
        <rFont val="標楷體"/>
        <family val="4"/>
        <charset val="136"/>
      </rPr>
      <t>老人長期照顧中心(養護型)</t>
    </r>
  </si>
  <si>
    <r>
      <rPr>
        <b/>
        <sz val="12"/>
        <color rgb="FF0070C0"/>
        <rFont val="標楷體"/>
        <family val="4"/>
        <charset val="136"/>
      </rPr>
      <t>名揚</t>
    </r>
    <r>
      <rPr>
        <b/>
        <sz val="12"/>
        <color theme="1"/>
        <rFont val="標楷體"/>
        <family val="4"/>
        <charset val="136"/>
      </rPr>
      <t>護理之家</t>
    </r>
  </si>
  <si>
    <r>
      <rPr>
        <b/>
        <sz val="12"/>
        <color theme="1"/>
        <rFont val="DFKai-SB"/>
        <family val="4"/>
        <charset val="136"/>
      </rPr>
      <t>花蓮縣私立</t>
    </r>
    <r>
      <rPr>
        <b/>
        <sz val="12"/>
        <color rgb="FF0070C0"/>
        <rFont val="標楷體"/>
        <family val="4"/>
        <charset val="136"/>
      </rPr>
      <t>長春</t>
    </r>
    <r>
      <rPr>
        <b/>
        <sz val="12"/>
        <color theme="1"/>
        <rFont val="標楷體"/>
        <family val="4"/>
        <charset val="136"/>
      </rPr>
      <t>養護之家</t>
    </r>
  </si>
  <si>
    <r>
      <rPr>
        <b/>
        <sz val="12"/>
        <color theme="1"/>
        <rFont val="DFKai-SB"/>
        <family val="4"/>
        <charset val="136"/>
      </rPr>
      <t>廣鄉長照社團法人附設私立</t>
    </r>
    <r>
      <rPr>
        <b/>
        <sz val="12"/>
        <color rgb="FF0070C0"/>
        <rFont val="標楷體"/>
        <family val="4"/>
        <charset val="136"/>
      </rPr>
      <t>慈輝</t>
    </r>
    <r>
      <rPr>
        <b/>
        <sz val="12"/>
        <color theme="1"/>
        <rFont val="標楷體"/>
        <family val="4"/>
        <charset val="136"/>
      </rPr>
      <t>住宿長照機構</t>
    </r>
  </si>
  <si>
    <r>
      <rPr>
        <b/>
        <sz val="12"/>
        <color theme="1"/>
        <rFont val="DFKai-SB"/>
        <family val="4"/>
        <charset val="136"/>
      </rPr>
      <t>財團法人花蓮縣私立</t>
    </r>
    <r>
      <rPr>
        <b/>
        <sz val="12"/>
        <color rgb="FF0070C0"/>
        <rFont val="標楷體"/>
        <family val="4"/>
        <charset val="136"/>
      </rPr>
      <t>吉豐</t>
    </r>
    <r>
      <rPr>
        <b/>
        <sz val="12"/>
        <color theme="1"/>
        <rFont val="標楷體"/>
        <family val="4"/>
        <charset val="136"/>
      </rPr>
      <t>老人養護所</t>
    </r>
  </si>
  <si>
    <r>
      <rPr>
        <b/>
        <sz val="12"/>
        <color theme="1"/>
        <rFont val="DFKai-SB"/>
        <family val="4"/>
        <charset val="136"/>
      </rPr>
      <t>衛生福利部</t>
    </r>
    <r>
      <rPr>
        <b/>
        <sz val="12"/>
        <color rgb="FF0070C0"/>
        <rFont val="標楷體"/>
        <family val="4"/>
        <charset val="136"/>
      </rPr>
      <t>花蓮醫院附設護理之家</t>
    </r>
  </si>
  <si>
    <r>
      <rPr>
        <b/>
        <sz val="12"/>
        <color theme="1"/>
        <rFont val="DFKai-SB"/>
        <family val="4"/>
        <charset val="136"/>
      </rPr>
      <t>衛生福利部</t>
    </r>
    <r>
      <rPr>
        <b/>
        <sz val="12"/>
        <color rgb="FF0070C0"/>
        <rFont val="標楷體"/>
        <family val="4"/>
        <charset val="136"/>
      </rPr>
      <t>玉里醫院溪口精神護理之家</t>
    </r>
  </si>
  <si>
    <r>
      <rPr>
        <b/>
        <sz val="12"/>
        <color theme="1"/>
        <rFont val="DFKai-SB"/>
        <family val="4"/>
        <charset val="136"/>
      </rPr>
      <t>花蓮縣私立</t>
    </r>
    <r>
      <rPr>
        <b/>
        <sz val="12"/>
        <color rgb="FF0070C0"/>
        <rFont val="標楷體"/>
        <family val="4"/>
        <charset val="136"/>
      </rPr>
      <t>崇恩</t>
    </r>
    <r>
      <rPr>
        <b/>
        <sz val="12"/>
        <color theme="1"/>
        <rFont val="標楷體"/>
        <family val="4"/>
        <charset val="136"/>
      </rPr>
      <t>老人長期照顧中心(養護型)</t>
    </r>
  </si>
  <si>
    <r>
      <rPr>
        <b/>
        <sz val="12"/>
        <color theme="1"/>
        <rFont val="DFKai-SB"/>
        <family val="4"/>
        <charset val="136"/>
      </rPr>
      <t>花蓮縣私立</t>
    </r>
    <r>
      <rPr>
        <b/>
        <sz val="12"/>
        <color rgb="FF0070C0"/>
        <rFont val="標楷體"/>
        <family val="4"/>
        <charset val="136"/>
      </rPr>
      <t>惠馨</t>
    </r>
    <r>
      <rPr>
        <b/>
        <sz val="12"/>
        <color theme="1"/>
        <rFont val="標楷體"/>
        <family val="4"/>
        <charset val="136"/>
      </rPr>
      <t>老人長期照顧中心(養護型)</t>
    </r>
  </si>
  <si>
    <r>
      <rPr>
        <b/>
        <sz val="12"/>
        <color theme="1"/>
        <rFont val="DFKai-SB"/>
        <family val="4"/>
        <charset val="136"/>
      </rPr>
      <t>臺灣基督教門諾會醫療財團法人附設</t>
    </r>
    <r>
      <rPr>
        <b/>
        <sz val="12"/>
        <color rgb="FF0070C0"/>
        <rFont val="標楷體"/>
        <family val="4"/>
        <charset val="136"/>
      </rPr>
      <t>門諾壽豐護理之家</t>
    </r>
  </si>
  <si>
    <r>
      <rPr>
        <b/>
        <sz val="12"/>
        <color theme="1"/>
        <rFont val="DFKai-SB"/>
        <family val="4"/>
        <charset val="136"/>
      </rPr>
      <t>花蓮縣私立</t>
    </r>
    <r>
      <rPr>
        <b/>
        <sz val="12"/>
        <color rgb="FF0070C0"/>
        <rFont val="標楷體"/>
        <family val="4"/>
        <charset val="136"/>
      </rPr>
      <t>玉里老人長期照顧中心</t>
    </r>
    <r>
      <rPr>
        <b/>
        <sz val="12"/>
        <color theme="1"/>
        <rFont val="標楷體"/>
        <family val="4"/>
        <charset val="136"/>
      </rPr>
      <t>(養護型)</t>
    </r>
  </si>
  <si>
    <r>
      <rPr>
        <b/>
        <sz val="12"/>
        <color theme="1"/>
        <rFont val="DFKai-SB"/>
        <family val="4"/>
        <charset val="136"/>
      </rPr>
      <t>花蓮縣私立</t>
    </r>
    <r>
      <rPr>
        <b/>
        <sz val="12"/>
        <color rgb="FF0070C0"/>
        <rFont val="標楷體"/>
        <family val="4"/>
        <charset val="136"/>
      </rPr>
      <t>光復老人長期照顧中心</t>
    </r>
  </si>
  <si>
    <r>
      <rPr>
        <b/>
        <sz val="12"/>
        <color theme="1"/>
        <rFont val="DFKai-SB"/>
        <family val="4"/>
        <charset val="136"/>
      </rPr>
      <t>花蓮縣私立</t>
    </r>
    <r>
      <rPr>
        <b/>
        <sz val="12"/>
        <color rgb="FF0070C0"/>
        <rFont val="標楷體"/>
        <family val="4"/>
        <charset val="136"/>
      </rPr>
      <t>愛愛</t>
    </r>
    <r>
      <rPr>
        <b/>
        <sz val="12"/>
        <color theme="1"/>
        <rFont val="標楷體"/>
        <family val="4"/>
        <charset val="136"/>
      </rPr>
      <t>老人長期照顧中心(養護型)</t>
    </r>
  </si>
  <si>
    <r>
      <rPr>
        <b/>
        <sz val="12"/>
        <color theme="1"/>
        <rFont val="DFKai-SB"/>
        <family val="4"/>
        <charset val="136"/>
      </rPr>
      <t>花蓮縣私立</t>
    </r>
    <r>
      <rPr>
        <b/>
        <sz val="12"/>
        <color rgb="FF0070C0"/>
        <rFont val="標楷體"/>
        <family val="4"/>
        <charset val="136"/>
      </rPr>
      <t>康樂</t>
    </r>
    <r>
      <rPr>
        <b/>
        <sz val="12"/>
        <color theme="1"/>
        <rFont val="標楷體"/>
        <family val="4"/>
        <charset val="136"/>
      </rPr>
      <t>心居老人長期照顧中心(養護型)</t>
    </r>
  </si>
  <si>
    <r>
      <rPr>
        <b/>
        <sz val="12"/>
        <color theme="1"/>
        <rFont val="DFKai-SB"/>
        <family val="4"/>
        <charset val="136"/>
      </rPr>
      <t>廣鄉長照社團法人附設私立</t>
    </r>
    <r>
      <rPr>
        <b/>
        <sz val="12"/>
        <color rgb="FF0070C0"/>
        <rFont val="標楷體"/>
        <family val="4"/>
        <charset val="136"/>
      </rPr>
      <t>明心</t>
    </r>
    <r>
      <rPr>
        <b/>
        <sz val="12"/>
        <color theme="1"/>
        <rFont val="標楷體"/>
        <family val="4"/>
        <charset val="136"/>
      </rPr>
      <t>住宿長照機構</t>
    </r>
  </si>
  <si>
    <r>
      <rPr>
        <b/>
        <sz val="12"/>
        <color theme="1"/>
        <rFont val="DFKai-SB"/>
        <family val="4"/>
        <charset val="136"/>
      </rPr>
      <t>財團法人一粒麥子社會福利慈善事業基金會附設花蓮縣私立</t>
    </r>
    <r>
      <rPr>
        <b/>
        <sz val="12"/>
        <color rgb="FF0070C0"/>
        <rFont val="標楷體"/>
        <family val="4"/>
        <charset val="136"/>
      </rPr>
      <t>光福</t>
    </r>
    <r>
      <rPr>
        <b/>
        <sz val="12"/>
        <color theme="1"/>
        <rFont val="標楷體"/>
        <family val="4"/>
        <charset val="136"/>
      </rPr>
      <t>綜合式服務類長期照顧服務機構</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</si>
  <si>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花蓮</t>
    </r>
    <r>
      <rPr>
        <b/>
        <sz val="12"/>
        <color theme="1"/>
        <rFont val="標楷體"/>
        <family val="4"/>
        <charset val="136"/>
      </rPr>
      <t>綜合長照機構</t>
    </r>
  </si>
  <si>
    <r>
      <rPr>
        <b/>
        <sz val="12"/>
        <color theme="1"/>
        <rFont val="DFKai-SB"/>
        <family val="4"/>
        <charset val="136"/>
      </rPr>
      <t>財團法人一粒麥子社會福利慈善事業基金會附設花蓮縣私立</t>
    </r>
    <r>
      <rPr>
        <b/>
        <sz val="12"/>
        <color rgb="FF2E75B5"/>
        <rFont val="標楷體"/>
        <family val="4"/>
        <charset val="136"/>
      </rPr>
      <t>鳳福</t>
    </r>
    <r>
      <rPr>
        <b/>
        <sz val="12"/>
        <color theme="1"/>
        <rFont val="標楷體"/>
        <family val="4"/>
        <charset val="136"/>
      </rPr>
      <t>綜合長照機構</t>
    </r>
  </si>
  <si>
    <t>花蓮縣光復鄉衛生所</t>
  </si>
  <si>
    <r>
      <rPr>
        <b/>
        <sz val="14"/>
        <color rgb="FF000000"/>
        <rFont val="DFKai-SB"/>
        <family val="4"/>
        <charset val="136"/>
      </rPr>
      <t>1.</t>
    </r>
    <r>
      <rPr>
        <b/>
        <sz val="14"/>
        <color rgb="FFFF0000"/>
        <rFont val="標楷體"/>
        <family val="4"/>
        <charset val="136"/>
      </rPr>
      <t>紅色</t>
    </r>
    <r>
      <rPr>
        <b/>
        <sz val="14"/>
        <color rgb="FF000000"/>
        <rFont val="標楷體"/>
        <family val="4"/>
        <charset val="136"/>
      </rPr>
      <t>數字己設定計算公式，請勿修改 
2</t>
    </r>
    <r>
      <rPr>
        <b/>
        <sz val="14"/>
        <color rgb="FF0070C0"/>
        <rFont val="標楷體"/>
        <family val="4"/>
        <charset val="136"/>
      </rPr>
      <t>.藍色</t>
    </r>
    <r>
      <rPr>
        <b/>
        <sz val="14"/>
        <color rgb="FF000000"/>
        <rFont val="標楷體"/>
        <family val="4"/>
        <charset val="136"/>
      </rPr>
      <t>數字及下方表格〝當月新增人數〞欄位請自行填寫
3.</t>
    </r>
    <r>
      <rPr>
        <b/>
        <sz val="14"/>
        <color rgb="FF00B050"/>
        <rFont val="標楷體"/>
        <family val="4"/>
        <charset val="136"/>
      </rPr>
      <t>單位名稱、統計期間、機構名稱</t>
    </r>
    <r>
      <rPr>
        <b/>
        <sz val="14"/>
        <color rgb="FF000000"/>
        <rFont val="標楷體"/>
        <family val="4"/>
        <charset val="136"/>
      </rPr>
      <t>等欄位為下拉式選單，請勿自行變更或刪減服務單位順序
4.此表單只需填寫當月照管中心派案給A單位的個案(</t>
    </r>
    <r>
      <rPr>
        <b/>
        <sz val="14"/>
        <color rgb="FFFF0000"/>
        <rFont val="標楷體"/>
        <family val="4"/>
        <charset val="136"/>
      </rPr>
      <t>複評</t>
    </r>
    <r>
      <rPr>
        <b/>
        <sz val="14"/>
        <color rgb="FF000000"/>
        <rFont val="標楷體"/>
        <family val="4"/>
        <charset val="136"/>
      </rPr>
      <t>、</t>
    </r>
    <r>
      <rPr>
        <b/>
        <sz val="14"/>
        <color rgb="FFFF0000"/>
        <rFont val="標楷體"/>
        <family val="4"/>
        <charset val="136"/>
      </rPr>
      <t>初評</t>
    </r>
    <r>
      <rPr>
        <b/>
        <sz val="14"/>
        <color rgb="FF000000"/>
        <rFont val="標楷體"/>
        <family val="4"/>
        <charset val="136"/>
      </rPr>
      <t>、</t>
    </r>
    <r>
      <rPr>
        <b/>
        <sz val="14"/>
        <color rgb="FFFF0000"/>
        <rFont val="標楷體"/>
        <family val="4"/>
        <charset val="136"/>
      </rPr>
      <t>出備</t>
    </r>
    <r>
      <rPr>
        <b/>
        <sz val="14"/>
        <color rgb="FF000000"/>
        <rFont val="標楷體"/>
        <family val="4"/>
        <charset val="136"/>
      </rPr>
      <t>案及</t>
    </r>
    <r>
      <rPr>
        <b/>
        <sz val="14"/>
        <color rgb="FFFF0000"/>
        <rFont val="標楷體"/>
        <family val="4"/>
        <charset val="136"/>
      </rPr>
      <t>轉換A單位</t>
    </r>
    <r>
      <rPr>
        <b/>
        <sz val="14"/>
        <color rgb="FF000000"/>
        <rFont val="標楷體"/>
        <family val="4"/>
        <charset val="136"/>
      </rPr>
      <t>等四種類別)，AA01及其他因素派案不需列入計算
5.若待派人數為0，請於待派說明欄填寫〝</t>
    </r>
    <r>
      <rPr>
        <b/>
        <sz val="14"/>
        <color rgb="FFFF0000"/>
        <rFont val="標楷體"/>
        <family val="4"/>
        <charset val="136"/>
      </rPr>
      <t>無</t>
    </r>
    <r>
      <rPr>
        <b/>
        <sz val="14"/>
        <color rgb="FF000000"/>
        <rFont val="標楷體"/>
        <family val="4"/>
        <charset val="136"/>
      </rPr>
      <t>〞
6.照管中心派A合計=A單位派B合計
6.</t>
    </r>
    <r>
      <rPr>
        <b/>
        <sz val="14"/>
        <color rgb="FFFF0000"/>
        <rFont val="標楷體"/>
        <family val="4"/>
        <charset val="136"/>
      </rPr>
      <t>每月10日前</t>
    </r>
    <r>
      <rPr>
        <b/>
        <sz val="14"/>
        <color rgb="FF000000"/>
        <rFont val="標楷體"/>
        <family val="4"/>
        <charset val="136"/>
      </rPr>
      <t>請上雲端進行填寫，紙本列印出核章並於</t>
    </r>
    <r>
      <rPr>
        <b/>
        <sz val="14"/>
        <color rgb="FFFF0000"/>
        <rFont val="標楷體"/>
        <family val="4"/>
        <charset val="136"/>
      </rPr>
      <t>每月15日前</t>
    </r>
    <r>
      <rPr>
        <b/>
        <sz val="14"/>
        <color rgb="FF000000"/>
        <rFont val="標楷體"/>
        <family val="4"/>
        <charset val="136"/>
      </rPr>
      <t>繳交至衛生局
7.</t>
    </r>
    <r>
      <rPr>
        <b/>
        <sz val="14"/>
        <color rgb="FFFF0000"/>
        <rFont val="標楷體"/>
        <family val="4"/>
        <charset val="136"/>
      </rPr>
      <t>每月11日</t>
    </r>
    <r>
      <rPr>
        <b/>
        <sz val="14"/>
        <color rgb="FF000000"/>
        <rFont val="標楷體"/>
        <family val="4"/>
        <charset val="136"/>
      </rPr>
      <t>關閉雲端編輯權限</t>
    </r>
  </si>
  <si>
    <r>
      <rPr>
        <b/>
        <sz val="12"/>
        <color rgb="FF0070C0"/>
        <rFont val="DFKai-SB"/>
        <family val="4"/>
        <charset val="136"/>
      </rPr>
      <t>1.複評-黃桂花:僅使用GA09服務(待派)
2.複評-02月共訪-03/10派A單位；03/10計畫核定；於03月A派B單位-李秀蘭、陳香蘭、林張城、</t>
    </r>
    <r>
      <rPr>
        <b/>
        <sz val="12"/>
        <color rgb="FF4A86E8"/>
        <rFont val="DFKai-SB"/>
        <family val="4"/>
        <charset val="136"/>
      </rPr>
      <t>曾麗花、</t>
    </r>
    <r>
      <rPr>
        <b/>
        <sz val="12"/>
        <color rgb="FF0070C0"/>
        <rFont val="DFKai-SB"/>
        <family val="4"/>
        <charset val="136"/>
      </rPr>
      <t xml:space="preserve">雅幽慈．布漾、王建國、劉秀鳳、李遠行、江完妹、徐佩霞、曹嵐裕。
</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</si>
  <si>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玉里綜合</t>
    </r>
    <r>
      <rPr>
        <b/>
        <sz val="12"/>
        <color theme="1"/>
        <rFont val="標楷體"/>
        <family val="4"/>
        <charset val="136"/>
      </rPr>
      <t>長照機構</t>
    </r>
  </si>
  <si>
    <r>
      <rPr>
        <b/>
        <sz val="12"/>
        <color theme="1"/>
        <rFont val="DFKai-SB"/>
        <family val="4"/>
        <charset val="136"/>
      </rPr>
      <t>花蓮縣私立</t>
    </r>
    <r>
      <rPr>
        <b/>
        <sz val="12"/>
        <color rgb="FF0070C0"/>
        <rFont val="標楷體"/>
        <family val="4"/>
        <charset val="136"/>
      </rPr>
      <t>富爾捷</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</si>
  <si>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花蓮慈濟</t>
    </r>
    <r>
      <rPr>
        <b/>
        <sz val="12"/>
        <color theme="1"/>
        <rFont val="標楷體"/>
        <family val="4"/>
        <charset val="136"/>
      </rPr>
      <t>居家式服務類長期照顧服務機構</t>
    </r>
  </si>
  <si>
    <r>
      <rPr>
        <b/>
        <sz val="12"/>
        <color theme="1"/>
        <rFont val="DFKai-SB"/>
        <family val="4"/>
        <charset val="136"/>
      </rPr>
      <t>有限責任臺灣</t>
    </r>
    <r>
      <rPr>
        <b/>
        <sz val="12"/>
        <color rgb="FF0070C0"/>
        <rFont val="標楷體"/>
        <family val="4"/>
        <charset val="136"/>
      </rPr>
      <t>第二照顧</t>
    </r>
    <r>
      <rPr>
        <b/>
        <sz val="12"/>
        <color theme="1"/>
        <rFont val="標楷體"/>
        <family val="4"/>
        <charset val="136"/>
      </rPr>
      <t>服務勞動合作社附設花蓮縣私立居家式服務類長期照顧服務機構</t>
    </r>
  </si>
  <si>
    <r>
      <rPr>
        <b/>
        <sz val="12"/>
        <color theme="1"/>
        <rFont val="DFKai-SB"/>
        <family val="4"/>
        <charset val="136"/>
      </rPr>
      <t>花蓮縣私立</t>
    </r>
    <r>
      <rPr>
        <b/>
        <sz val="12"/>
        <color rgb="FF0070C0"/>
        <rFont val="標楷體"/>
        <family val="4"/>
        <charset val="136"/>
      </rPr>
      <t>愛家</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</si>
  <si>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老家</t>
    </r>
    <r>
      <rPr>
        <b/>
        <sz val="12"/>
        <color theme="1"/>
        <rFont val="標楷體"/>
        <family val="4"/>
        <charset val="136"/>
      </rPr>
      <t>居家式服務類長期照顧服務機構</t>
    </r>
  </si>
  <si>
    <r>
      <rPr>
        <b/>
        <sz val="12"/>
        <color theme="1"/>
        <rFont val="DFKai-SB"/>
        <family val="4"/>
        <charset val="136"/>
      </rPr>
      <t>私立</t>
    </r>
    <r>
      <rPr>
        <b/>
        <sz val="12"/>
        <color rgb="FF0070C0"/>
        <rFont val="標楷體"/>
        <family val="4"/>
        <charset val="136"/>
      </rPr>
      <t>富沐</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</si>
  <si>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肯兆固</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</si>
  <si>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光福</t>
    </r>
    <r>
      <rPr>
        <b/>
        <sz val="12"/>
        <color theme="1"/>
        <rFont val="標楷體"/>
        <family val="4"/>
        <charset val="136"/>
      </rPr>
      <t>綜合式服務類長期照顧服務機構</t>
    </r>
  </si>
  <si>
    <r>
      <rPr>
        <b/>
        <sz val="12"/>
        <color theme="1"/>
        <rFont val="DFKai-SB"/>
        <family val="4"/>
        <charset val="136"/>
      </rPr>
      <t>花蓮縣私立</t>
    </r>
    <r>
      <rPr>
        <b/>
        <sz val="12"/>
        <color rgb="FF0070C0"/>
        <rFont val="標楷體"/>
        <family val="4"/>
        <charset val="136"/>
      </rPr>
      <t>悅昇</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</si>
  <si>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恒好</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</si>
  <si>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安家</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</si>
  <si>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有愛</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</si>
  <si>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好好</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</si>
  <si>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心安家</t>
    </r>
    <r>
      <rPr>
        <b/>
        <sz val="12"/>
        <color theme="1"/>
        <rFont val="標楷體"/>
        <family val="4"/>
        <charset val="136"/>
      </rPr>
      <t>居家長照機構</t>
    </r>
  </si>
  <si>
    <r>
      <rPr>
        <b/>
        <sz val="12"/>
        <color theme="1"/>
        <rFont val="DFKai-SB"/>
        <family val="4"/>
        <charset val="136"/>
      </rPr>
      <t>臺北榮民總醫院鳳林分院附設</t>
    </r>
    <r>
      <rPr>
        <b/>
        <sz val="12"/>
        <color rgb="FF0070C0"/>
        <rFont val="標楷體"/>
        <family val="4"/>
        <charset val="136"/>
      </rPr>
      <t>甜心園</t>
    </r>
    <r>
      <rPr>
        <b/>
        <sz val="12"/>
        <color theme="1"/>
        <rFont val="標楷體"/>
        <family val="4"/>
        <charset val="136"/>
      </rPr>
      <t>日間照顧社區式服務類長期照顧服務機構</t>
    </r>
  </si>
  <si>
    <r>
      <rPr>
        <b/>
        <sz val="12"/>
        <color theme="1"/>
        <rFont val="DFKai-SB"/>
        <family val="4"/>
        <charset val="136"/>
      </rPr>
      <t>財團法人一粒麥子社會福利慈善事業基金會附設花蓮縣私立</t>
    </r>
    <r>
      <rPr>
        <b/>
        <sz val="12"/>
        <color rgb="FF0070C0"/>
        <rFont val="標楷體"/>
        <family val="4"/>
        <charset val="136"/>
      </rPr>
      <t>光福</t>
    </r>
    <r>
      <rPr>
        <b/>
        <sz val="12"/>
        <color theme="1"/>
        <rFont val="標楷體"/>
        <family val="4"/>
        <charset val="136"/>
      </rPr>
      <t>綜合式服務類長期照顧服務機構</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</si>
  <si>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玉里</t>
    </r>
    <r>
      <rPr>
        <b/>
        <sz val="12"/>
        <color theme="1"/>
        <rFont val="標楷體"/>
        <family val="4"/>
        <charset val="136"/>
      </rPr>
      <t>綜合長照機構</t>
    </r>
  </si>
  <si>
    <r>
      <rPr>
        <b/>
        <sz val="12"/>
        <color theme="1"/>
        <rFont val="DFKai-SB"/>
        <family val="4"/>
        <charset val="136"/>
      </rPr>
      <t>花蓮縣私立</t>
    </r>
    <r>
      <rPr>
        <b/>
        <sz val="12"/>
        <color rgb="FF0070C0"/>
        <rFont val="標楷體"/>
        <family val="4"/>
        <charset val="136"/>
      </rPr>
      <t>瑞穗以琳</t>
    </r>
    <r>
      <rPr>
        <b/>
        <sz val="12"/>
        <color theme="1"/>
        <rFont val="標楷體"/>
        <family val="4"/>
        <charset val="136"/>
      </rPr>
      <t>社區長照機構</t>
    </r>
  </si>
  <si>
    <r>
      <rPr>
        <b/>
        <sz val="12"/>
        <color theme="1"/>
        <rFont val="DFKai-SB"/>
        <family val="4"/>
        <charset val="136"/>
      </rPr>
      <t>財團法人一粒麥子社會福利慈善事業基金會附設花蓮縣私立</t>
    </r>
    <r>
      <rPr>
        <b/>
        <sz val="12"/>
        <color rgb="FF0070C0"/>
        <rFont val="標楷體"/>
        <family val="4"/>
        <charset val="136"/>
      </rPr>
      <t>鳳福</t>
    </r>
    <r>
      <rPr>
        <b/>
        <sz val="12"/>
        <color theme="1"/>
        <rFont val="標楷體"/>
        <family val="4"/>
        <charset val="136"/>
      </rPr>
      <t>綜合長照機構</t>
    </r>
  </si>
  <si>
    <r>
      <rPr>
        <b/>
        <sz val="12"/>
        <color rgb="FF0070C0"/>
        <rFont val="標楷體"/>
        <family val="4"/>
        <charset val="136"/>
      </rPr>
      <t>富爾捷</t>
    </r>
    <r>
      <rPr>
        <b/>
        <sz val="12"/>
        <color theme="1"/>
        <rFont val="標楷體"/>
        <family val="4"/>
        <charset val="136"/>
      </rPr>
      <t>居家護理所</t>
    </r>
  </si>
  <si>
    <r>
      <rPr>
        <b/>
        <sz val="12"/>
        <color rgb="FF0070C0"/>
        <rFont val="標楷體"/>
        <family val="4"/>
        <charset val="136"/>
      </rPr>
      <t>森元</t>
    </r>
    <r>
      <rPr>
        <b/>
        <sz val="12"/>
        <color theme="1"/>
        <rFont val="標楷體"/>
        <family val="4"/>
        <charset val="136"/>
      </rPr>
      <t>居家物理治療所</t>
    </r>
  </si>
  <si>
    <r>
      <rPr>
        <b/>
        <sz val="12"/>
        <color rgb="FF0070C0"/>
        <rFont val="標楷體"/>
        <family val="4"/>
        <charset val="136"/>
      </rPr>
      <t>紗絯</t>
    </r>
    <r>
      <rPr>
        <b/>
        <sz val="12"/>
        <color theme="1"/>
        <rFont val="標楷體"/>
        <family val="4"/>
        <charset val="136"/>
      </rPr>
      <t>居家護理所</t>
    </r>
  </si>
  <si>
    <r>
      <rPr>
        <b/>
        <sz val="12"/>
        <color rgb="FF0070C0"/>
        <rFont val="標楷體"/>
        <family val="4"/>
        <charset val="136"/>
      </rPr>
      <t>賦能</t>
    </r>
    <r>
      <rPr>
        <b/>
        <sz val="12"/>
        <color theme="1"/>
        <rFont val="標楷體"/>
        <family val="4"/>
        <charset val="136"/>
      </rPr>
      <t>居家護理所</t>
    </r>
  </si>
  <si>
    <r>
      <rPr>
        <b/>
        <sz val="12"/>
        <color rgb="FF0070C0"/>
        <rFont val="標楷體"/>
        <family val="4"/>
        <charset val="136"/>
      </rPr>
      <t>慕思根</t>
    </r>
    <r>
      <rPr>
        <b/>
        <sz val="12"/>
        <color theme="1"/>
        <rFont val="標楷體"/>
        <family val="4"/>
        <charset val="136"/>
      </rPr>
      <t>專師居家護理所</t>
    </r>
  </si>
  <si>
    <r>
      <rPr>
        <b/>
        <sz val="12"/>
        <color rgb="FF0070C0"/>
        <rFont val="標楷體"/>
        <family val="4"/>
        <charset val="136"/>
      </rPr>
      <t>拾歲</t>
    </r>
    <r>
      <rPr>
        <b/>
        <sz val="12"/>
        <color theme="1"/>
        <rFont val="標楷體"/>
        <family val="4"/>
        <charset val="136"/>
      </rPr>
      <t>居家護理所</t>
    </r>
  </si>
  <si>
    <r>
      <rPr>
        <b/>
        <sz val="12"/>
        <color theme="1"/>
        <rFont val="DFKai-SB"/>
        <family val="4"/>
        <charset val="136"/>
      </rPr>
      <t>花蓮縣</t>
    </r>
    <r>
      <rPr>
        <b/>
        <sz val="12"/>
        <color rgb="FF0070C0"/>
        <rFont val="標楷體"/>
        <family val="4"/>
        <charset val="136"/>
      </rPr>
      <t>汝瑪</t>
    </r>
    <r>
      <rPr>
        <b/>
        <sz val="12"/>
        <color theme="1"/>
        <rFont val="標楷體"/>
        <family val="4"/>
        <charset val="136"/>
      </rPr>
      <t>居家護理所</t>
    </r>
  </si>
  <si>
    <r>
      <rPr>
        <b/>
        <sz val="12"/>
        <color rgb="FF0070C0"/>
        <rFont val="標楷體"/>
        <family val="4"/>
        <charset val="136"/>
      </rPr>
      <t>米哩布</t>
    </r>
    <r>
      <rPr>
        <b/>
        <sz val="12"/>
        <color theme="1"/>
        <rFont val="標楷體"/>
        <family val="4"/>
        <charset val="136"/>
      </rPr>
      <t>居家護理所</t>
    </r>
  </si>
  <si>
    <r>
      <rPr>
        <b/>
        <sz val="12"/>
        <color theme="1"/>
        <rFont val="DFKai-SB"/>
        <family val="4"/>
        <charset val="136"/>
      </rPr>
      <t>花蓮縣私立</t>
    </r>
    <r>
      <rPr>
        <b/>
        <sz val="12"/>
        <color rgb="FF2E75B5"/>
        <rFont val="標楷體"/>
        <family val="4"/>
        <charset val="136"/>
      </rPr>
      <t>滿月</t>
    </r>
    <r>
      <rPr>
        <b/>
        <sz val="12"/>
        <color theme="1"/>
        <rFont val="標楷體"/>
        <family val="4"/>
        <charset val="136"/>
      </rPr>
      <t>居家護理所</t>
    </r>
  </si>
  <si>
    <r>
      <rPr>
        <b/>
        <sz val="12"/>
        <color rgb="FF2E75B5"/>
        <rFont val="標楷體"/>
        <family val="4"/>
        <charset val="136"/>
      </rPr>
      <t>熊賀</t>
    </r>
    <r>
      <rPr>
        <b/>
        <sz val="12"/>
        <color theme="1"/>
        <rFont val="標楷體"/>
        <family val="4"/>
        <charset val="136"/>
      </rPr>
      <t>居家護理所</t>
    </r>
  </si>
  <si>
    <r>
      <rPr>
        <b/>
        <sz val="12"/>
        <color rgb="FF0070C0"/>
        <rFont val="標楷體"/>
        <family val="4"/>
        <charset val="136"/>
      </rPr>
      <t>一粒麥子</t>
    </r>
    <r>
      <rPr>
        <b/>
        <sz val="12"/>
        <color theme="1"/>
        <rFont val="標楷體"/>
        <family val="4"/>
        <charset val="136"/>
      </rPr>
      <t>基金會</t>
    </r>
  </si>
  <si>
    <r>
      <rPr>
        <b/>
        <sz val="12"/>
        <color rgb="FF0070C0"/>
        <rFont val="標楷體"/>
        <family val="4"/>
        <charset val="136"/>
      </rPr>
      <t>富爾捷</t>
    </r>
    <r>
      <rPr>
        <b/>
        <sz val="12"/>
        <color theme="1"/>
        <rFont val="標楷體"/>
        <family val="4"/>
        <charset val="136"/>
      </rPr>
      <t>居家護理所</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</si>
  <si>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玉里</t>
    </r>
    <r>
      <rPr>
        <b/>
        <sz val="12"/>
        <color theme="1"/>
        <rFont val="標楷體"/>
        <family val="4"/>
        <charset val="136"/>
      </rPr>
      <t>綜合長照機構</t>
    </r>
  </si>
  <si>
    <r>
      <rPr>
        <b/>
        <sz val="12"/>
        <color theme="1"/>
        <rFont val="DFKai-SB"/>
        <family val="4"/>
        <charset val="136"/>
      </rPr>
      <t>花蓮縣私立</t>
    </r>
    <r>
      <rPr>
        <b/>
        <sz val="12"/>
        <color rgb="FF0070C0"/>
        <rFont val="標楷體"/>
        <family val="4"/>
        <charset val="136"/>
      </rPr>
      <t>富爾捷</t>
    </r>
    <r>
      <rPr>
        <b/>
        <sz val="12"/>
        <color theme="1"/>
        <rFont val="標楷體"/>
        <family val="4"/>
        <charset val="136"/>
      </rPr>
      <t>居家式服務類長期照顧服務機構</t>
    </r>
  </si>
  <si>
    <r>
      <rPr>
        <b/>
        <sz val="12"/>
        <color theme="1"/>
        <rFont val="DFKai-SB"/>
        <family val="4"/>
        <charset val="136"/>
      </rPr>
      <t>有限責任臺灣</t>
    </r>
    <r>
      <rPr>
        <b/>
        <sz val="12"/>
        <color rgb="FF0070C0"/>
        <rFont val="標楷體"/>
        <family val="4"/>
        <charset val="136"/>
      </rPr>
      <t>第二照顧</t>
    </r>
    <r>
      <rPr>
        <b/>
        <sz val="12"/>
        <color theme="1"/>
        <rFont val="標楷體"/>
        <family val="4"/>
        <charset val="136"/>
      </rPr>
      <t>服務勞動合作社附設花蓮縣私立居家式服務類長期照顧服務機構</t>
    </r>
  </si>
  <si>
    <r>
      <rPr>
        <b/>
        <sz val="12"/>
        <color theme="1"/>
        <rFont val="DFKai-SB"/>
        <family val="4"/>
        <charset val="136"/>
      </rPr>
      <t>花蓮縣私立</t>
    </r>
    <r>
      <rPr>
        <b/>
        <sz val="12"/>
        <color rgb="FF0070C0"/>
        <rFont val="標楷體"/>
        <family val="4"/>
        <charset val="136"/>
      </rPr>
      <t>花蓮慈濟</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</si>
  <si>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愛家</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</si>
  <si>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老家</t>
    </r>
    <r>
      <rPr>
        <b/>
        <sz val="12"/>
        <color theme="1"/>
        <rFont val="標楷體"/>
        <family val="4"/>
        <charset val="136"/>
      </rPr>
      <t>居家式服務類長期照顧服務機構</t>
    </r>
  </si>
  <si>
    <r>
      <rPr>
        <b/>
        <sz val="12"/>
        <color theme="1"/>
        <rFont val="DFKai-SB"/>
        <family val="4"/>
        <charset val="136"/>
      </rPr>
      <t>私立</t>
    </r>
    <r>
      <rPr>
        <b/>
        <sz val="12"/>
        <color rgb="FF0070C0"/>
        <rFont val="標楷體"/>
        <family val="4"/>
        <charset val="136"/>
      </rPr>
      <t>富沐</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</si>
  <si>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肯兆固</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</si>
  <si>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光福</t>
    </r>
    <r>
      <rPr>
        <b/>
        <sz val="12"/>
        <color theme="1"/>
        <rFont val="標楷體"/>
        <family val="4"/>
        <charset val="136"/>
      </rPr>
      <t>綜合式服務類長期照顧服務機構</t>
    </r>
  </si>
  <si>
    <r>
      <rPr>
        <b/>
        <sz val="12"/>
        <color theme="1"/>
        <rFont val="DFKai-SB"/>
        <family val="4"/>
        <charset val="136"/>
      </rPr>
      <t>花蓮縣私立</t>
    </r>
    <r>
      <rPr>
        <b/>
        <sz val="12"/>
        <color rgb="FF0070C0"/>
        <rFont val="標楷體"/>
        <family val="4"/>
        <charset val="136"/>
      </rPr>
      <t>安家</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</si>
  <si>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恒好</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</si>
  <si>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悅昇</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</si>
  <si>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有愛</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</si>
  <si>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好好</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</si>
  <si>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心安家</t>
    </r>
    <r>
      <rPr>
        <b/>
        <sz val="12"/>
        <color theme="1"/>
        <rFont val="標楷體"/>
        <family val="4"/>
        <charset val="136"/>
      </rPr>
      <t>居家長照機構</t>
    </r>
  </si>
  <si>
    <r>
      <rPr>
        <b/>
        <sz val="12"/>
        <color theme="1"/>
        <rFont val="DFKai-SB"/>
        <family val="4"/>
        <charset val="136"/>
      </rPr>
      <t>財團法人花蓮縣私立</t>
    </r>
    <r>
      <rPr>
        <b/>
        <sz val="12"/>
        <color rgb="FF0070C0"/>
        <rFont val="標楷體"/>
        <family val="4"/>
        <charset val="136"/>
      </rPr>
      <t>博愛居安廬</t>
    </r>
    <r>
      <rPr>
        <b/>
        <sz val="12"/>
        <color theme="1"/>
        <rFont val="標楷體"/>
        <family val="4"/>
        <charset val="136"/>
      </rPr>
      <t>老人長期照顧中心(養護型)</t>
    </r>
  </si>
  <si>
    <r>
      <rPr>
        <b/>
        <sz val="12"/>
        <color rgb="FF0070C0"/>
        <rFont val="標楷體"/>
        <family val="4"/>
        <charset val="136"/>
      </rPr>
      <t>名揚</t>
    </r>
    <r>
      <rPr>
        <b/>
        <sz val="12"/>
        <color theme="1"/>
        <rFont val="標楷體"/>
        <family val="4"/>
        <charset val="136"/>
      </rPr>
      <t>護理之家</t>
    </r>
  </si>
  <si>
    <r>
      <rPr>
        <b/>
        <sz val="12"/>
        <color theme="1"/>
        <rFont val="DFKai-SB"/>
        <family val="4"/>
        <charset val="136"/>
      </rPr>
      <t>花蓮縣私立</t>
    </r>
    <r>
      <rPr>
        <b/>
        <sz val="12"/>
        <color rgb="FF0070C0"/>
        <rFont val="標楷體"/>
        <family val="4"/>
        <charset val="136"/>
      </rPr>
      <t>長春</t>
    </r>
    <r>
      <rPr>
        <b/>
        <sz val="12"/>
        <color theme="1"/>
        <rFont val="標楷體"/>
        <family val="4"/>
        <charset val="136"/>
      </rPr>
      <t>養護之家</t>
    </r>
  </si>
  <si>
    <r>
      <rPr>
        <b/>
        <sz val="12"/>
        <color theme="1"/>
        <rFont val="DFKai-SB"/>
        <family val="4"/>
        <charset val="136"/>
      </rPr>
      <t>廣鄉長照社團法人附設私立</t>
    </r>
    <r>
      <rPr>
        <b/>
        <sz val="12"/>
        <color rgb="FF0070C0"/>
        <rFont val="標楷體"/>
        <family val="4"/>
        <charset val="136"/>
      </rPr>
      <t>慈輝</t>
    </r>
    <r>
      <rPr>
        <b/>
        <sz val="12"/>
        <color theme="1"/>
        <rFont val="標楷體"/>
        <family val="4"/>
        <charset val="136"/>
      </rPr>
      <t>住宿長照機構</t>
    </r>
  </si>
  <si>
    <r>
      <rPr>
        <b/>
        <sz val="12"/>
        <color theme="1"/>
        <rFont val="DFKai-SB"/>
        <family val="4"/>
        <charset val="136"/>
      </rPr>
      <t>財團法人花蓮縣私立</t>
    </r>
    <r>
      <rPr>
        <b/>
        <sz val="12"/>
        <color rgb="FF0070C0"/>
        <rFont val="標楷體"/>
        <family val="4"/>
        <charset val="136"/>
      </rPr>
      <t>吉豐</t>
    </r>
    <r>
      <rPr>
        <b/>
        <sz val="12"/>
        <color theme="1"/>
        <rFont val="標楷體"/>
        <family val="4"/>
        <charset val="136"/>
      </rPr>
      <t>老人養護所</t>
    </r>
  </si>
  <si>
    <r>
      <rPr>
        <b/>
        <sz val="12"/>
        <color theme="1"/>
        <rFont val="DFKai-SB"/>
        <family val="4"/>
        <charset val="136"/>
      </rPr>
      <t>衛生福利部</t>
    </r>
    <r>
      <rPr>
        <b/>
        <sz val="12"/>
        <color rgb="FF0070C0"/>
        <rFont val="標楷體"/>
        <family val="4"/>
        <charset val="136"/>
      </rPr>
      <t>花蓮醫院附設護理之家</t>
    </r>
  </si>
  <si>
    <r>
      <rPr>
        <b/>
        <sz val="12"/>
        <color theme="1"/>
        <rFont val="DFKai-SB"/>
        <family val="4"/>
        <charset val="136"/>
      </rPr>
      <t>衛生福利部</t>
    </r>
    <r>
      <rPr>
        <b/>
        <sz val="12"/>
        <color rgb="FF0070C0"/>
        <rFont val="標楷體"/>
        <family val="4"/>
        <charset val="136"/>
      </rPr>
      <t>玉里醫院溪口精神護理之家</t>
    </r>
  </si>
  <si>
    <r>
      <rPr>
        <b/>
        <sz val="12"/>
        <color theme="1"/>
        <rFont val="DFKai-SB"/>
        <family val="4"/>
        <charset val="136"/>
      </rPr>
      <t>花蓮縣私立</t>
    </r>
    <r>
      <rPr>
        <b/>
        <sz val="12"/>
        <color rgb="FF0070C0"/>
        <rFont val="標楷體"/>
        <family val="4"/>
        <charset val="136"/>
      </rPr>
      <t>崇恩</t>
    </r>
    <r>
      <rPr>
        <b/>
        <sz val="12"/>
        <color theme="1"/>
        <rFont val="標楷體"/>
        <family val="4"/>
        <charset val="136"/>
      </rPr>
      <t>老人長期照顧中心(養護型)</t>
    </r>
  </si>
  <si>
    <r>
      <rPr>
        <b/>
        <sz val="12"/>
        <color theme="1"/>
        <rFont val="DFKai-SB"/>
        <family val="4"/>
        <charset val="136"/>
      </rPr>
      <t>花蓮縣私立</t>
    </r>
    <r>
      <rPr>
        <b/>
        <sz val="12"/>
        <color rgb="FF0070C0"/>
        <rFont val="標楷體"/>
        <family val="4"/>
        <charset val="136"/>
      </rPr>
      <t>惠馨</t>
    </r>
    <r>
      <rPr>
        <b/>
        <sz val="12"/>
        <color theme="1"/>
        <rFont val="標楷體"/>
        <family val="4"/>
        <charset val="136"/>
      </rPr>
      <t>老人長期照顧中心(養護型)</t>
    </r>
  </si>
  <si>
    <r>
      <rPr>
        <b/>
        <sz val="12"/>
        <color theme="1"/>
        <rFont val="DFKai-SB"/>
        <family val="4"/>
        <charset val="136"/>
      </rPr>
      <t>臺灣基督教門諾會醫療財團法人附設</t>
    </r>
    <r>
      <rPr>
        <b/>
        <sz val="12"/>
        <color rgb="FF0070C0"/>
        <rFont val="標楷體"/>
        <family val="4"/>
        <charset val="136"/>
      </rPr>
      <t>門諾壽豐護理之家</t>
    </r>
  </si>
  <si>
    <r>
      <rPr>
        <b/>
        <sz val="12"/>
        <color theme="1"/>
        <rFont val="DFKai-SB"/>
        <family val="4"/>
        <charset val="136"/>
      </rPr>
      <t>花蓮縣私立</t>
    </r>
    <r>
      <rPr>
        <b/>
        <sz val="12"/>
        <color rgb="FF0070C0"/>
        <rFont val="標楷體"/>
        <family val="4"/>
        <charset val="136"/>
      </rPr>
      <t>玉里老人長期照顧中心</t>
    </r>
    <r>
      <rPr>
        <b/>
        <sz val="12"/>
        <color theme="1"/>
        <rFont val="標楷體"/>
        <family val="4"/>
        <charset val="136"/>
      </rPr>
      <t>(養護型)</t>
    </r>
  </si>
  <si>
    <r>
      <rPr>
        <b/>
        <sz val="12"/>
        <color theme="1"/>
        <rFont val="DFKai-SB"/>
        <family val="4"/>
        <charset val="136"/>
      </rPr>
      <t>花蓮縣私立</t>
    </r>
    <r>
      <rPr>
        <b/>
        <sz val="12"/>
        <color rgb="FF0070C0"/>
        <rFont val="標楷體"/>
        <family val="4"/>
        <charset val="136"/>
      </rPr>
      <t>光復老人長期照顧中心</t>
    </r>
  </si>
  <si>
    <r>
      <rPr>
        <b/>
        <sz val="12"/>
        <color theme="1"/>
        <rFont val="DFKai-SB"/>
        <family val="4"/>
        <charset val="136"/>
      </rPr>
      <t>花蓮縣私立</t>
    </r>
    <r>
      <rPr>
        <b/>
        <sz val="12"/>
        <color rgb="FF0070C0"/>
        <rFont val="標楷體"/>
        <family val="4"/>
        <charset val="136"/>
      </rPr>
      <t>愛愛</t>
    </r>
    <r>
      <rPr>
        <b/>
        <sz val="12"/>
        <color theme="1"/>
        <rFont val="標楷體"/>
        <family val="4"/>
        <charset val="136"/>
      </rPr>
      <t>老人長期照顧中心(養護型)</t>
    </r>
  </si>
  <si>
    <r>
      <rPr>
        <b/>
        <sz val="12"/>
        <color theme="1"/>
        <rFont val="DFKai-SB"/>
        <family val="4"/>
        <charset val="136"/>
      </rPr>
      <t>花蓮縣私立</t>
    </r>
    <r>
      <rPr>
        <b/>
        <sz val="12"/>
        <color rgb="FF0070C0"/>
        <rFont val="標楷體"/>
        <family val="4"/>
        <charset val="136"/>
      </rPr>
      <t>康樂</t>
    </r>
    <r>
      <rPr>
        <b/>
        <sz val="12"/>
        <color theme="1"/>
        <rFont val="標楷體"/>
        <family val="4"/>
        <charset val="136"/>
      </rPr>
      <t>心居老人長期照顧中心(養護型)</t>
    </r>
  </si>
  <si>
    <r>
      <rPr>
        <b/>
        <sz val="12"/>
        <color theme="1"/>
        <rFont val="DFKai-SB"/>
        <family val="4"/>
        <charset val="136"/>
      </rPr>
      <t>廣鄉長照社團法人附設私立</t>
    </r>
    <r>
      <rPr>
        <b/>
        <sz val="12"/>
        <color rgb="FF0070C0"/>
        <rFont val="標楷體"/>
        <family val="4"/>
        <charset val="136"/>
      </rPr>
      <t>明心</t>
    </r>
    <r>
      <rPr>
        <b/>
        <sz val="12"/>
        <color theme="1"/>
        <rFont val="標楷體"/>
        <family val="4"/>
        <charset val="136"/>
      </rPr>
      <t>住宿長照機構</t>
    </r>
  </si>
  <si>
    <r>
      <rPr>
        <b/>
        <sz val="12"/>
        <color theme="1"/>
        <rFont val="DFKai-SB"/>
        <family val="4"/>
        <charset val="136"/>
      </rPr>
      <t>財團法人一粒麥子社會福利慈善事業基金會附設花蓮縣私立</t>
    </r>
    <r>
      <rPr>
        <b/>
        <sz val="12"/>
        <color rgb="FF0070C0"/>
        <rFont val="標楷體"/>
        <family val="4"/>
        <charset val="136"/>
      </rPr>
      <t>光福</t>
    </r>
    <r>
      <rPr>
        <b/>
        <sz val="12"/>
        <color theme="1"/>
        <rFont val="標楷體"/>
        <family val="4"/>
        <charset val="136"/>
      </rPr>
      <t>綜合式服務類長期照顧服務機構</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</si>
  <si>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玉里</t>
    </r>
    <r>
      <rPr>
        <b/>
        <sz val="12"/>
        <color theme="1"/>
        <rFont val="標楷體"/>
        <family val="4"/>
        <charset val="136"/>
      </rPr>
      <t>綜合長照機構</t>
    </r>
  </si>
  <si>
    <r>
      <rPr>
        <b/>
        <sz val="12"/>
        <color theme="1"/>
        <rFont val="DFKai-SB"/>
        <family val="4"/>
        <charset val="136"/>
      </rPr>
      <t>財團法人一粒麥子社會福利慈善事業基金會附設花蓮縣私立</t>
    </r>
    <r>
      <rPr>
        <b/>
        <sz val="12"/>
        <color rgb="FF0070C0"/>
        <rFont val="標楷體"/>
        <family val="4"/>
        <charset val="136"/>
      </rPr>
      <t>鳳福</t>
    </r>
    <r>
      <rPr>
        <b/>
        <sz val="12"/>
        <color theme="1"/>
        <rFont val="標楷體"/>
        <family val="4"/>
        <charset val="136"/>
      </rPr>
      <t>綜合長照機構</t>
    </r>
  </si>
  <si>
    <r>
      <rPr>
        <b/>
        <sz val="12"/>
        <color theme="1"/>
        <rFont val="DFKai-SB"/>
        <family val="4"/>
        <charset val="136"/>
      </rPr>
      <t>花蓮縣私立</t>
    </r>
    <r>
      <rPr>
        <b/>
        <sz val="12"/>
        <color rgb="FF0070C0"/>
        <rFont val="標楷體"/>
        <family val="4"/>
        <charset val="136"/>
      </rPr>
      <t>瑞穗以琳</t>
    </r>
    <r>
      <rPr>
        <b/>
        <sz val="12"/>
        <color theme="1"/>
        <rFont val="標楷體"/>
        <family val="4"/>
        <charset val="136"/>
      </rPr>
      <t>社區長照機構</t>
    </r>
  </si>
  <si>
    <t>花蓮縣萬榮鄉衛生所</t>
  </si>
  <si>
    <r>
      <rPr>
        <b/>
        <sz val="14"/>
        <color rgb="FF000000"/>
        <rFont val="DFKai-SB"/>
        <family val="4"/>
        <charset val="136"/>
      </rPr>
      <t>1.</t>
    </r>
    <r>
      <rPr>
        <b/>
        <sz val="14"/>
        <color rgb="FFFF0000"/>
        <rFont val="標楷體"/>
        <family val="4"/>
        <charset val="136"/>
      </rPr>
      <t>紅色</t>
    </r>
    <r>
      <rPr>
        <b/>
        <sz val="14"/>
        <color rgb="FF000000"/>
        <rFont val="標楷體"/>
        <family val="4"/>
        <charset val="136"/>
      </rPr>
      <t>數字己設定計算公式，請勿修改 
2</t>
    </r>
    <r>
      <rPr>
        <b/>
        <sz val="14"/>
        <color rgb="FF0070C0"/>
        <rFont val="標楷體"/>
        <family val="4"/>
        <charset val="136"/>
      </rPr>
      <t>.藍色</t>
    </r>
    <r>
      <rPr>
        <b/>
        <sz val="14"/>
        <color rgb="FF000000"/>
        <rFont val="標楷體"/>
        <family val="4"/>
        <charset val="136"/>
      </rPr>
      <t>數字及下方表格〝當月新增人數〞欄位請自行填寫
3.</t>
    </r>
    <r>
      <rPr>
        <b/>
        <sz val="14"/>
        <color rgb="FF00B050"/>
        <rFont val="標楷體"/>
        <family val="4"/>
        <charset val="136"/>
      </rPr>
      <t>單位名稱、統計期間、機構名稱</t>
    </r>
    <r>
      <rPr>
        <b/>
        <sz val="14"/>
        <color rgb="FF000000"/>
        <rFont val="標楷體"/>
        <family val="4"/>
        <charset val="136"/>
      </rPr>
      <t>等欄位為下拉式選單，請勿自行變更或刪減服務單位順序
4.此表單只需填寫當月照管中心派案給A單位的個案(</t>
    </r>
    <r>
      <rPr>
        <b/>
        <sz val="14"/>
        <color rgb="FFFF0000"/>
        <rFont val="標楷體"/>
        <family val="4"/>
        <charset val="136"/>
      </rPr>
      <t>複評</t>
    </r>
    <r>
      <rPr>
        <b/>
        <sz val="14"/>
        <color rgb="FF000000"/>
        <rFont val="標楷體"/>
        <family val="4"/>
        <charset val="136"/>
      </rPr>
      <t>、</t>
    </r>
    <r>
      <rPr>
        <b/>
        <sz val="14"/>
        <color rgb="FFFF0000"/>
        <rFont val="標楷體"/>
        <family val="4"/>
        <charset val="136"/>
      </rPr>
      <t>初評</t>
    </r>
    <r>
      <rPr>
        <b/>
        <sz val="14"/>
        <color rgb="FF000000"/>
        <rFont val="標楷體"/>
        <family val="4"/>
        <charset val="136"/>
      </rPr>
      <t>、</t>
    </r>
    <r>
      <rPr>
        <b/>
        <sz val="14"/>
        <color rgb="FFFF0000"/>
        <rFont val="標楷體"/>
        <family val="4"/>
        <charset val="136"/>
      </rPr>
      <t>出備</t>
    </r>
    <r>
      <rPr>
        <b/>
        <sz val="14"/>
        <color rgb="FF000000"/>
        <rFont val="標楷體"/>
        <family val="4"/>
        <charset val="136"/>
      </rPr>
      <t>案及</t>
    </r>
    <r>
      <rPr>
        <b/>
        <sz val="14"/>
        <color rgb="FFFF0000"/>
        <rFont val="標楷體"/>
        <family val="4"/>
        <charset val="136"/>
      </rPr>
      <t>轉換A單位</t>
    </r>
    <r>
      <rPr>
        <b/>
        <sz val="14"/>
        <color rgb="FF000000"/>
        <rFont val="標楷體"/>
        <family val="4"/>
        <charset val="136"/>
      </rPr>
      <t>等四種類別)，AA01及其他因素派案不需列入計算
5.若待派人數為0，請於待派說明欄填寫〝</t>
    </r>
    <r>
      <rPr>
        <b/>
        <sz val="14"/>
        <color rgb="FFFF0000"/>
        <rFont val="標楷體"/>
        <family val="4"/>
        <charset val="136"/>
      </rPr>
      <t>無</t>
    </r>
    <r>
      <rPr>
        <b/>
        <sz val="14"/>
        <color rgb="FF000000"/>
        <rFont val="標楷體"/>
        <family val="4"/>
        <charset val="136"/>
      </rPr>
      <t>〞
6.照管中心派A合計=A單位派B合計
6.</t>
    </r>
    <r>
      <rPr>
        <b/>
        <sz val="14"/>
        <color rgb="FFFF0000"/>
        <rFont val="標楷體"/>
        <family val="4"/>
        <charset val="136"/>
      </rPr>
      <t>每月10日前</t>
    </r>
    <r>
      <rPr>
        <b/>
        <sz val="14"/>
        <color rgb="FF000000"/>
        <rFont val="標楷體"/>
        <family val="4"/>
        <charset val="136"/>
      </rPr>
      <t>請上雲端進行填寫，紙本列印出核章並於</t>
    </r>
    <r>
      <rPr>
        <b/>
        <sz val="14"/>
        <color rgb="FFFF0000"/>
        <rFont val="標楷體"/>
        <family val="4"/>
        <charset val="136"/>
      </rPr>
      <t>每月15日前</t>
    </r>
    <r>
      <rPr>
        <b/>
        <sz val="14"/>
        <color rgb="FF000000"/>
        <rFont val="標楷體"/>
        <family val="4"/>
        <charset val="136"/>
      </rPr>
      <t>繳交至衛生局
7.</t>
    </r>
    <r>
      <rPr>
        <b/>
        <sz val="14"/>
        <color rgb="FFFF0000"/>
        <rFont val="標楷體"/>
        <family val="4"/>
        <charset val="136"/>
      </rPr>
      <t>每月11日</t>
    </r>
    <r>
      <rPr>
        <b/>
        <sz val="14"/>
        <color rgb="FF000000"/>
        <rFont val="標楷體"/>
        <family val="4"/>
        <charset val="136"/>
      </rPr>
      <t>關閉雲端編輯權限</t>
    </r>
  </si>
  <si>
    <r>
      <rPr>
        <b/>
        <sz val="12"/>
        <color theme="1"/>
        <rFont val="DFKai-SB"/>
        <family val="4"/>
        <charset val="136"/>
      </rPr>
      <t>花蓮縣私立</t>
    </r>
    <r>
      <rPr>
        <b/>
        <sz val="12"/>
        <color rgb="FF2E75B5"/>
        <rFont val="標楷體"/>
        <family val="4"/>
        <charset val="136"/>
      </rPr>
      <t>我在</t>
    </r>
    <r>
      <rPr>
        <b/>
        <sz val="12"/>
        <color theme="1"/>
        <rFont val="標楷體"/>
        <family val="4"/>
        <charset val="136"/>
      </rPr>
      <t>居家長照機構</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</si>
  <si>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花蓮綜合</t>
    </r>
    <r>
      <rPr>
        <b/>
        <sz val="12"/>
        <color theme="1"/>
        <rFont val="標楷體"/>
        <family val="4"/>
        <charset val="136"/>
      </rPr>
      <t>長照機構</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</si>
  <si>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玉里綜合</t>
    </r>
    <r>
      <rPr>
        <b/>
        <sz val="12"/>
        <color theme="1"/>
        <rFont val="標楷體"/>
        <family val="4"/>
        <charset val="136"/>
      </rPr>
      <t>長照機構</t>
    </r>
  </si>
  <si>
    <r>
      <rPr>
        <b/>
        <sz val="12"/>
        <color theme="1"/>
        <rFont val="DFKai-SB"/>
        <family val="4"/>
        <charset val="136"/>
      </rPr>
      <t>花蓮縣私立</t>
    </r>
    <r>
      <rPr>
        <b/>
        <sz val="12"/>
        <color rgb="FF0070C0"/>
        <rFont val="標楷體"/>
        <family val="4"/>
        <charset val="136"/>
      </rPr>
      <t>富爾捷</t>
    </r>
    <r>
      <rPr>
        <b/>
        <sz val="12"/>
        <color theme="1"/>
        <rFont val="標楷體"/>
        <family val="4"/>
        <charset val="136"/>
      </rPr>
      <t>居家式服務類長期照顧服務機構</t>
    </r>
  </si>
  <si>
    <r>
      <rPr>
        <b/>
        <sz val="12"/>
        <color theme="1"/>
        <rFont val="DFKai-SB"/>
        <family val="4"/>
        <charset val="136"/>
      </rPr>
      <t>有限責任臺灣</t>
    </r>
    <r>
      <rPr>
        <b/>
        <sz val="12"/>
        <color rgb="FF0070C0"/>
        <rFont val="標楷體"/>
        <family val="4"/>
        <charset val="136"/>
      </rPr>
      <t>第二照顧</t>
    </r>
    <r>
      <rPr>
        <b/>
        <sz val="12"/>
        <color theme="1"/>
        <rFont val="標楷體"/>
        <family val="4"/>
        <charset val="136"/>
      </rPr>
      <t>服務勞動合作社附設花蓮縣私立居家式服務類長期照顧服務機構</t>
    </r>
  </si>
  <si>
    <r>
      <rPr>
        <b/>
        <sz val="12"/>
        <color theme="1"/>
        <rFont val="DFKai-SB"/>
        <family val="4"/>
        <charset val="136"/>
      </rPr>
      <t>花蓮縣私立</t>
    </r>
    <r>
      <rPr>
        <b/>
        <sz val="12"/>
        <color rgb="FF0070C0"/>
        <rFont val="標楷體"/>
        <family val="4"/>
        <charset val="136"/>
      </rPr>
      <t>玉里慈濟</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</si>
  <si>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愛家</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</si>
  <si>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老家</t>
    </r>
    <r>
      <rPr>
        <b/>
        <sz val="12"/>
        <color theme="1"/>
        <rFont val="標楷體"/>
        <family val="4"/>
        <charset val="136"/>
      </rPr>
      <t>居家式服務類長期照顧服務機構</t>
    </r>
  </si>
  <si>
    <r>
      <rPr>
        <b/>
        <sz val="12"/>
        <color theme="1"/>
        <rFont val="DFKai-SB"/>
        <family val="4"/>
        <charset val="136"/>
      </rPr>
      <t>私立</t>
    </r>
    <r>
      <rPr>
        <b/>
        <sz val="12"/>
        <color rgb="FF0070C0"/>
        <rFont val="標楷體"/>
        <family val="4"/>
        <charset val="136"/>
      </rPr>
      <t>富沐</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</si>
  <si>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肯兆固</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</si>
  <si>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悅昇</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</si>
  <si>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恒好</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</si>
  <si>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有愛</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</si>
  <si>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光福</t>
    </r>
    <r>
      <rPr>
        <b/>
        <sz val="12"/>
        <color theme="1"/>
        <rFont val="標楷體"/>
        <family val="4"/>
        <charset val="136"/>
      </rPr>
      <t>綜合式服務類長期照顧服務機構</t>
    </r>
  </si>
  <si>
    <r>
      <rPr>
        <b/>
        <sz val="12"/>
        <color theme="1"/>
        <rFont val="DFKai-SB"/>
        <family val="4"/>
        <charset val="136"/>
      </rPr>
      <t>花蓮縣私立</t>
    </r>
    <r>
      <rPr>
        <b/>
        <sz val="12"/>
        <color rgb="FF0070C0"/>
        <rFont val="標楷體"/>
        <family val="4"/>
        <charset val="136"/>
      </rPr>
      <t>沛恩</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</si>
  <si>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好好</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</si>
  <si>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鳳福</t>
    </r>
    <r>
      <rPr>
        <b/>
        <sz val="12"/>
        <color theme="1"/>
        <rFont val="標楷體"/>
        <family val="4"/>
        <charset val="136"/>
      </rPr>
      <t>綜合長照機構</t>
    </r>
  </si>
  <si>
    <r>
      <rPr>
        <b/>
        <sz val="12"/>
        <color theme="1"/>
        <rFont val="DFKai-SB"/>
        <family val="4"/>
        <charset val="136"/>
      </rPr>
      <t>花蓮縣私立</t>
    </r>
    <r>
      <rPr>
        <b/>
        <sz val="12"/>
        <color rgb="FF0070C0"/>
        <rFont val="標楷體"/>
        <family val="4"/>
        <charset val="136"/>
      </rPr>
      <t>慈惠</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</si>
  <si>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心安家</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</si>
  <si>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花蓮慈濟</t>
    </r>
    <r>
      <rPr>
        <b/>
        <sz val="12"/>
        <color theme="1"/>
        <rFont val="標楷體"/>
        <family val="4"/>
        <charset val="136"/>
      </rPr>
      <t>居家式服務類長期照顧服務機構</t>
    </r>
  </si>
  <si>
    <r>
      <rPr>
        <b/>
        <sz val="12"/>
        <color theme="1"/>
        <rFont val="DFKai-SB"/>
        <family val="4"/>
        <charset val="136"/>
      </rPr>
      <t>臺北榮民總醫院鳳林分院附設</t>
    </r>
    <r>
      <rPr>
        <b/>
        <sz val="12"/>
        <color rgb="FF0070C0"/>
        <rFont val="標楷體"/>
        <family val="4"/>
        <charset val="136"/>
      </rPr>
      <t>甜心園</t>
    </r>
    <r>
      <rPr>
        <b/>
        <sz val="12"/>
        <color theme="1"/>
        <rFont val="標楷體"/>
        <family val="4"/>
        <charset val="136"/>
      </rPr>
      <t>日間照顧社區式服務類長期照顧服務機構</t>
    </r>
  </si>
  <si>
    <r>
      <rPr>
        <b/>
        <sz val="12"/>
        <color theme="1"/>
        <rFont val="DFKai-SB"/>
        <family val="4"/>
        <charset val="136"/>
      </rPr>
      <t>財團法人一粒麥子社會福利慈善事業基金會附設花蓮縣私立</t>
    </r>
    <r>
      <rPr>
        <b/>
        <sz val="12"/>
        <color rgb="FF0070C0"/>
        <rFont val="標楷體"/>
        <family val="4"/>
        <charset val="136"/>
      </rPr>
      <t>光福</t>
    </r>
    <r>
      <rPr>
        <b/>
        <sz val="12"/>
        <color theme="1"/>
        <rFont val="標楷體"/>
        <family val="4"/>
        <charset val="136"/>
      </rPr>
      <t>綜合式服務類長期照顧服務機構</t>
    </r>
  </si>
  <si>
    <r>
      <rPr>
        <b/>
        <sz val="12"/>
        <color theme="1"/>
        <rFont val="DFKai-SB"/>
        <family val="4"/>
        <charset val="136"/>
      </rPr>
      <t>花蓮縣瑞穗鄉衛生所附設</t>
    </r>
    <r>
      <rPr>
        <b/>
        <sz val="12"/>
        <color rgb="FF0070C0"/>
        <rFont val="標楷體"/>
        <family val="4"/>
        <charset val="136"/>
      </rPr>
      <t>瑞歲健安</t>
    </r>
    <r>
      <rPr>
        <b/>
        <sz val="12"/>
        <color theme="1"/>
        <rFont val="標楷體"/>
        <family val="4"/>
        <charset val="136"/>
      </rPr>
      <t>社區長照機構</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</si>
  <si>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玉里</t>
    </r>
    <r>
      <rPr>
        <b/>
        <sz val="12"/>
        <color theme="1"/>
        <rFont val="標楷體"/>
        <family val="4"/>
        <charset val="136"/>
      </rPr>
      <t>綜合長照機構</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</si>
  <si>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花蓮</t>
    </r>
    <r>
      <rPr>
        <b/>
        <sz val="12"/>
        <color theme="1"/>
        <rFont val="標楷體"/>
        <family val="4"/>
        <charset val="136"/>
      </rPr>
      <t>綜合長照機構</t>
    </r>
  </si>
  <si>
    <r>
      <rPr>
        <b/>
        <sz val="12"/>
        <color theme="1"/>
        <rFont val="DFKai-SB"/>
        <family val="4"/>
        <charset val="136"/>
      </rPr>
      <t>花蓮縣私立</t>
    </r>
    <r>
      <rPr>
        <b/>
        <sz val="12"/>
        <color rgb="FF0070C0"/>
        <rFont val="標楷體"/>
        <family val="4"/>
        <charset val="136"/>
      </rPr>
      <t>瑞穗以琳</t>
    </r>
    <r>
      <rPr>
        <b/>
        <sz val="12"/>
        <color theme="1"/>
        <rFont val="標楷體"/>
        <family val="4"/>
        <charset val="136"/>
      </rPr>
      <t>社區長照機構</t>
    </r>
  </si>
  <si>
    <r>
      <rPr>
        <b/>
        <sz val="12"/>
        <color theme="1"/>
        <rFont val="DFKai-SB"/>
        <family val="4"/>
        <charset val="136"/>
      </rPr>
      <t>財團法人一粒麥子社會福利慈善事業基金會附設花蓮縣私立</t>
    </r>
    <r>
      <rPr>
        <b/>
        <sz val="12"/>
        <color rgb="FF0070C0"/>
        <rFont val="標楷體"/>
        <family val="4"/>
        <charset val="136"/>
      </rPr>
      <t>鳳福</t>
    </r>
    <r>
      <rPr>
        <b/>
        <sz val="12"/>
        <color theme="1"/>
        <rFont val="標楷體"/>
        <family val="4"/>
        <charset val="136"/>
      </rPr>
      <t>綜合長照機構</t>
    </r>
  </si>
  <si>
    <r>
      <rPr>
        <b/>
        <sz val="12"/>
        <color theme="1"/>
        <rFont val="DFKai-SB"/>
        <family val="4"/>
        <charset val="136"/>
      </rPr>
      <t>花蓮縣私立</t>
    </r>
    <r>
      <rPr>
        <b/>
        <sz val="12"/>
        <color rgb="FF2E75B5"/>
        <rFont val="標楷體"/>
        <family val="4"/>
        <charset val="136"/>
      </rPr>
      <t>安心</t>
    </r>
    <r>
      <rPr>
        <b/>
        <sz val="12"/>
        <color theme="1"/>
        <rFont val="標楷體"/>
        <family val="4"/>
        <charset val="136"/>
      </rPr>
      <t>社區長照機構</t>
    </r>
  </si>
  <si>
    <r>
      <rPr>
        <b/>
        <sz val="12"/>
        <color theme="1"/>
        <rFont val="DFKai-SB"/>
        <family val="4"/>
        <charset val="136"/>
      </rPr>
      <t>花蓮縣私立</t>
    </r>
    <r>
      <rPr>
        <b/>
        <sz val="12"/>
        <color rgb="FF0070C0"/>
        <rFont val="標楷體"/>
        <family val="4"/>
        <charset val="136"/>
      </rPr>
      <t>凡扎來</t>
    </r>
    <r>
      <rPr>
        <b/>
        <sz val="12"/>
        <color theme="1"/>
        <rFont val="標楷體"/>
        <family val="4"/>
        <charset val="136"/>
      </rPr>
      <t>社區長照機構</t>
    </r>
  </si>
  <si>
    <r>
      <rPr>
        <b/>
        <sz val="12"/>
        <color rgb="FF0070C0"/>
        <rFont val="標楷體"/>
        <family val="4"/>
        <charset val="136"/>
      </rPr>
      <t>富爾捷</t>
    </r>
    <r>
      <rPr>
        <b/>
        <sz val="12"/>
        <color theme="1"/>
        <rFont val="標楷體"/>
        <family val="4"/>
        <charset val="136"/>
      </rPr>
      <t>居家護理所</t>
    </r>
  </si>
  <si>
    <r>
      <rPr>
        <b/>
        <sz val="12"/>
        <color rgb="FF0070C0"/>
        <rFont val="標楷體"/>
        <family val="4"/>
        <charset val="136"/>
      </rPr>
      <t>森元</t>
    </r>
    <r>
      <rPr>
        <b/>
        <sz val="12"/>
        <color theme="1"/>
        <rFont val="標楷體"/>
        <family val="4"/>
        <charset val="136"/>
      </rPr>
      <t>居家物理治療所</t>
    </r>
  </si>
  <si>
    <r>
      <rPr>
        <b/>
        <sz val="12"/>
        <color rgb="FF0070C0"/>
        <rFont val="標楷體"/>
        <family val="4"/>
        <charset val="136"/>
      </rPr>
      <t>紗絯</t>
    </r>
    <r>
      <rPr>
        <b/>
        <sz val="12"/>
        <color theme="1"/>
        <rFont val="標楷體"/>
        <family val="4"/>
        <charset val="136"/>
      </rPr>
      <t>居家護理所</t>
    </r>
  </si>
  <si>
    <r>
      <rPr>
        <b/>
        <sz val="12"/>
        <color rgb="FF0070C0"/>
        <rFont val="標楷體"/>
        <family val="4"/>
        <charset val="136"/>
      </rPr>
      <t>賦能</t>
    </r>
    <r>
      <rPr>
        <b/>
        <sz val="12"/>
        <color theme="1"/>
        <rFont val="標楷體"/>
        <family val="4"/>
        <charset val="136"/>
      </rPr>
      <t>居家護理所</t>
    </r>
  </si>
  <si>
    <r>
      <rPr>
        <b/>
        <sz val="12"/>
        <color rgb="FF0070C0"/>
        <rFont val="標楷體"/>
        <family val="4"/>
        <charset val="136"/>
      </rPr>
      <t>慕思根</t>
    </r>
    <r>
      <rPr>
        <b/>
        <sz val="12"/>
        <color theme="1"/>
        <rFont val="標楷體"/>
        <family val="4"/>
        <charset val="136"/>
      </rPr>
      <t>專師居家護理所</t>
    </r>
  </si>
  <si>
    <r>
      <rPr>
        <b/>
        <sz val="12"/>
        <color rgb="FF0070C0"/>
        <rFont val="標楷體"/>
        <family val="4"/>
        <charset val="136"/>
      </rPr>
      <t>拾歲</t>
    </r>
    <r>
      <rPr>
        <b/>
        <sz val="12"/>
        <color theme="1"/>
        <rFont val="標楷體"/>
        <family val="4"/>
        <charset val="136"/>
      </rPr>
      <t>居家護理所</t>
    </r>
  </si>
  <si>
    <r>
      <rPr>
        <b/>
        <sz val="12"/>
        <color theme="1"/>
        <rFont val="DFKai-SB"/>
        <family val="4"/>
        <charset val="136"/>
      </rPr>
      <t>花蓮縣</t>
    </r>
    <r>
      <rPr>
        <b/>
        <sz val="12"/>
        <color rgb="FF0070C0"/>
        <rFont val="標楷體"/>
        <family val="4"/>
        <charset val="136"/>
      </rPr>
      <t>汝瑪</t>
    </r>
    <r>
      <rPr>
        <b/>
        <sz val="12"/>
        <color theme="1"/>
        <rFont val="標楷體"/>
        <family val="4"/>
        <charset val="136"/>
      </rPr>
      <t>居家護理所</t>
    </r>
  </si>
  <si>
    <r>
      <rPr>
        <b/>
        <sz val="12"/>
        <color rgb="FF2E75B5"/>
        <rFont val="標楷體"/>
        <family val="4"/>
        <charset val="136"/>
      </rPr>
      <t>米哩布</t>
    </r>
    <r>
      <rPr>
        <b/>
        <sz val="12"/>
        <color theme="1"/>
        <rFont val="標楷體"/>
        <family val="4"/>
        <charset val="136"/>
      </rPr>
      <t>居家護理所</t>
    </r>
  </si>
  <si>
    <r>
      <rPr>
        <b/>
        <sz val="12"/>
        <color theme="1"/>
        <rFont val="DFKai-SB"/>
        <family val="4"/>
        <charset val="136"/>
      </rPr>
      <t>花蓮縣私立</t>
    </r>
    <r>
      <rPr>
        <b/>
        <sz val="12"/>
        <color rgb="FF2E75B5"/>
        <rFont val="標楷體"/>
        <family val="4"/>
        <charset val="136"/>
      </rPr>
      <t>滿月</t>
    </r>
    <r>
      <rPr>
        <b/>
        <sz val="12"/>
        <color theme="1"/>
        <rFont val="標楷體"/>
        <family val="4"/>
        <charset val="136"/>
      </rPr>
      <t>居家護理所</t>
    </r>
  </si>
  <si>
    <r>
      <rPr>
        <b/>
        <sz val="12"/>
        <color rgb="FF2E75B5"/>
        <rFont val="標楷體"/>
        <family val="4"/>
        <charset val="136"/>
      </rPr>
      <t>熊賀</t>
    </r>
    <r>
      <rPr>
        <b/>
        <sz val="12"/>
        <color theme="1"/>
        <rFont val="標楷體"/>
        <family val="4"/>
        <charset val="136"/>
      </rPr>
      <t>居家護理所</t>
    </r>
  </si>
  <si>
    <r>
      <rPr>
        <b/>
        <sz val="12"/>
        <color rgb="FF0070C0"/>
        <rFont val="標楷體"/>
        <family val="4"/>
        <charset val="136"/>
      </rPr>
      <t>一粒麥子</t>
    </r>
    <r>
      <rPr>
        <b/>
        <sz val="12"/>
        <color theme="1"/>
        <rFont val="標楷體"/>
        <family val="4"/>
        <charset val="136"/>
      </rPr>
      <t>基金會</t>
    </r>
  </si>
  <si>
    <r>
      <rPr>
        <b/>
        <sz val="12"/>
        <color rgb="FF0070C0"/>
        <rFont val="標楷體"/>
        <family val="4"/>
        <charset val="136"/>
      </rPr>
      <t>富爾捷</t>
    </r>
    <r>
      <rPr>
        <b/>
        <sz val="12"/>
        <color theme="1"/>
        <rFont val="標楷體"/>
        <family val="4"/>
        <charset val="136"/>
      </rPr>
      <t>居家護理所</t>
    </r>
  </si>
  <si>
    <r>
      <rPr>
        <b/>
        <sz val="12"/>
        <color theme="1"/>
        <rFont val="DFKai-SB"/>
        <family val="4"/>
        <charset val="136"/>
      </rPr>
      <t>花蓮縣</t>
    </r>
    <r>
      <rPr>
        <b/>
        <sz val="12"/>
        <color rgb="FF0070C0"/>
        <rFont val="標楷體"/>
        <family val="4"/>
        <charset val="136"/>
      </rPr>
      <t>萬榮鄉紅葉社區</t>
    </r>
    <r>
      <rPr>
        <b/>
        <sz val="12"/>
        <color theme="1"/>
        <rFont val="標楷體"/>
        <family val="4"/>
        <charset val="136"/>
      </rPr>
      <t>發展協會</t>
    </r>
  </si>
  <si>
    <r>
      <rPr>
        <b/>
        <sz val="12"/>
        <color theme="1"/>
        <rFont val="DFKai-SB"/>
        <family val="4"/>
        <charset val="136"/>
      </rPr>
      <t>花蓮縣私立</t>
    </r>
    <r>
      <rPr>
        <b/>
        <sz val="12"/>
        <color rgb="FF2E75B5"/>
        <rFont val="標楷體"/>
        <family val="4"/>
        <charset val="136"/>
      </rPr>
      <t>我在</t>
    </r>
    <r>
      <rPr>
        <b/>
        <sz val="12"/>
        <color theme="1"/>
        <rFont val="標楷體"/>
        <family val="4"/>
        <charset val="136"/>
      </rPr>
      <t>居家長照機構</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</si>
  <si>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玉里</t>
    </r>
    <r>
      <rPr>
        <b/>
        <sz val="12"/>
        <color theme="1"/>
        <rFont val="標楷體"/>
        <family val="4"/>
        <charset val="136"/>
      </rPr>
      <t>綜合長照機構</t>
    </r>
  </si>
  <si>
    <r>
      <rPr>
        <b/>
        <sz val="12"/>
        <color theme="1"/>
        <rFont val="DFKai-SB"/>
        <family val="4"/>
        <charset val="136"/>
      </rPr>
      <t>花蓮縣私立</t>
    </r>
    <r>
      <rPr>
        <b/>
        <sz val="12"/>
        <color rgb="FF0070C0"/>
        <rFont val="標楷體"/>
        <family val="4"/>
        <charset val="136"/>
      </rPr>
      <t>富爾捷</t>
    </r>
    <r>
      <rPr>
        <b/>
        <sz val="12"/>
        <color theme="1"/>
        <rFont val="標楷體"/>
        <family val="4"/>
        <charset val="136"/>
      </rPr>
      <t>居家式服務類長期照顧服務機構</t>
    </r>
  </si>
  <si>
    <r>
      <rPr>
        <b/>
        <sz val="12"/>
        <color theme="1"/>
        <rFont val="DFKai-SB"/>
        <family val="4"/>
        <charset val="136"/>
      </rPr>
      <t>有限責任臺灣</t>
    </r>
    <r>
      <rPr>
        <b/>
        <sz val="12"/>
        <color rgb="FF0070C0"/>
        <rFont val="標楷體"/>
        <family val="4"/>
        <charset val="136"/>
      </rPr>
      <t>第二照顧</t>
    </r>
    <r>
      <rPr>
        <b/>
        <sz val="12"/>
        <color theme="1"/>
        <rFont val="標楷體"/>
        <family val="4"/>
        <charset val="136"/>
      </rPr>
      <t>服務勞動合作社附設花蓮縣私立居家式服務類長期照顧服務機構</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</si>
  <si>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花蓮綜合</t>
    </r>
    <r>
      <rPr>
        <b/>
        <sz val="12"/>
        <color theme="1"/>
        <rFont val="標楷體"/>
        <family val="4"/>
        <charset val="136"/>
      </rPr>
      <t>長照機構</t>
    </r>
  </si>
  <si>
    <r>
      <rPr>
        <b/>
        <sz val="12"/>
        <color theme="1"/>
        <rFont val="DFKai-SB"/>
        <family val="4"/>
        <charset val="136"/>
      </rPr>
      <t>花蓮縣私立</t>
    </r>
    <r>
      <rPr>
        <b/>
        <sz val="12"/>
        <color rgb="FF0070C0"/>
        <rFont val="標楷體"/>
        <family val="4"/>
        <charset val="136"/>
      </rPr>
      <t>玉里慈濟</t>
    </r>
    <r>
      <rPr>
        <b/>
        <sz val="12"/>
        <color theme="1"/>
        <rFont val="標楷體"/>
        <family val="4"/>
        <charset val="136"/>
      </rPr>
      <t>居家服務類長照機構</t>
    </r>
  </si>
  <si>
    <r>
      <rPr>
        <b/>
        <sz val="12"/>
        <color theme="1"/>
        <rFont val="DFKai-SB"/>
        <family val="4"/>
        <charset val="136"/>
      </rPr>
      <t>花蓮縣私立</t>
    </r>
    <r>
      <rPr>
        <b/>
        <sz val="12"/>
        <color rgb="FF0070C0"/>
        <rFont val="標楷體"/>
        <family val="4"/>
        <charset val="136"/>
      </rPr>
      <t>愛家</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</si>
  <si>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老家</t>
    </r>
    <r>
      <rPr>
        <b/>
        <sz val="12"/>
        <color theme="1"/>
        <rFont val="標楷體"/>
        <family val="4"/>
        <charset val="136"/>
      </rPr>
      <t>居家式服務類長期照顧服務機構</t>
    </r>
  </si>
  <si>
    <r>
      <rPr>
        <b/>
        <sz val="12"/>
        <color theme="1"/>
        <rFont val="DFKai-SB"/>
        <family val="4"/>
        <charset val="136"/>
      </rPr>
      <t>私立</t>
    </r>
    <r>
      <rPr>
        <b/>
        <sz val="12"/>
        <color rgb="FF0070C0"/>
        <rFont val="標楷體"/>
        <family val="4"/>
        <charset val="136"/>
      </rPr>
      <t>富沐</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</si>
  <si>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肯兆固</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</si>
  <si>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恒好</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</si>
  <si>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悅昇</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</si>
  <si>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有愛</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</si>
  <si>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光福</t>
    </r>
    <r>
      <rPr>
        <b/>
        <sz val="12"/>
        <color theme="1"/>
        <rFont val="標楷體"/>
        <family val="4"/>
        <charset val="136"/>
      </rPr>
      <t>綜合式服務類長期照顧服務機構</t>
    </r>
  </si>
  <si>
    <r>
      <rPr>
        <b/>
        <sz val="12"/>
        <color theme="1"/>
        <rFont val="DFKai-SB"/>
        <family val="4"/>
        <charset val="136"/>
      </rPr>
      <t>花蓮縣私立</t>
    </r>
    <r>
      <rPr>
        <b/>
        <sz val="12"/>
        <color rgb="FF0070C0"/>
        <rFont val="標楷體"/>
        <family val="4"/>
        <charset val="136"/>
      </rPr>
      <t>沛恩</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</si>
  <si>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好好</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</si>
  <si>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鳳福</t>
    </r>
    <r>
      <rPr>
        <b/>
        <sz val="12"/>
        <color theme="1"/>
        <rFont val="標楷體"/>
        <family val="4"/>
        <charset val="136"/>
      </rPr>
      <t>綜合長照機構</t>
    </r>
  </si>
  <si>
    <r>
      <rPr>
        <b/>
        <sz val="12"/>
        <color theme="1"/>
        <rFont val="DFKai-SB"/>
        <family val="4"/>
        <charset val="136"/>
      </rPr>
      <t>花蓮縣私立</t>
    </r>
    <r>
      <rPr>
        <b/>
        <sz val="12"/>
        <color rgb="FF0070C0"/>
        <rFont val="標楷體"/>
        <family val="4"/>
        <charset val="136"/>
      </rPr>
      <t>心安家</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</si>
  <si>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慈惠</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</si>
  <si>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花蓮慈濟</t>
    </r>
    <r>
      <rPr>
        <b/>
        <sz val="12"/>
        <color theme="1"/>
        <rFont val="標楷體"/>
        <family val="4"/>
        <charset val="136"/>
      </rPr>
      <t>居家式服務類長期照顧服務機構</t>
    </r>
  </si>
  <si>
    <r>
      <rPr>
        <b/>
        <sz val="12"/>
        <color theme="1"/>
        <rFont val="DFKai-SB"/>
        <family val="4"/>
        <charset val="136"/>
      </rPr>
      <t>財團法人花蓮縣私立</t>
    </r>
    <r>
      <rPr>
        <b/>
        <sz val="12"/>
        <color rgb="FF0070C0"/>
        <rFont val="標楷體"/>
        <family val="4"/>
        <charset val="136"/>
      </rPr>
      <t>博愛居安廬</t>
    </r>
    <r>
      <rPr>
        <b/>
        <sz val="12"/>
        <color theme="1"/>
        <rFont val="標楷體"/>
        <family val="4"/>
        <charset val="136"/>
      </rPr>
      <t>老人長期照顧中心(養護型)</t>
    </r>
  </si>
  <si>
    <r>
      <rPr>
        <b/>
        <sz val="12"/>
        <color rgb="FF0070C0"/>
        <rFont val="標楷體"/>
        <family val="4"/>
        <charset val="136"/>
      </rPr>
      <t>名揚</t>
    </r>
    <r>
      <rPr>
        <b/>
        <sz val="12"/>
        <color theme="1"/>
        <rFont val="標楷體"/>
        <family val="4"/>
        <charset val="136"/>
      </rPr>
      <t>護理之家</t>
    </r>
  </si>
  <si>
    <r>
      <rPr>
        <b/>
        <sz val="12"/>
        <color theme="1"/>
        <rFont val="DFKai-SB"/>
        <family val="4"/>
        <charset val="136"/>
      </rPr>
      <t>花蓮縣私立</t>
    </r>
    <r>
      <rPr>
        <b/>
        <sz val="12"/>
        <color rgb="FF0070C0"/>
        <rFont val="標楷體"/>
        <family val="4"/>
        <charset val="136"/>
      </rPr>
      <t>長春</t>
    </r>
    <r>
      <rPr>
        <b/>
        <sz val="12"/>
        <color theme="1"/>
        <rFont val="標楷體"/>
        <family val="4"/>
        <charset val="136"/>
      </rPr>
      <t>養護之家</t>
    </r>
  </si>
  <si>
    <r>
      <rPr>
        <b/>
        <sz val="12"/>
        <color theme="1"/>
        <rFont val="DFKai-SB"/>
        <family val="4"/>
        <charset val="136"/>
      </rPr>
      <t>廣鄉長照社團法人附設私立</t>
    </r>
    <r>
      <rPr>
        <b/>
        <sz val="12"/>
        <color rgb="FF0070C0"/>
        <rFont val="標楷體"/>
        <family val="4"/>
        <charset val="136"/>
      </rPr>
      <t>慈輝</t>
    </r>
    <r>
      <rPr>
        <b/>
        <sz val="12"/>
        <color theme="1"/>
        <rFont val="標楷體"/>
        <family val="4"/>
        <charset val="136"/>
      </rPr>
      <t>住宿長照機構</t>
    </r>
  </si>
  <si>
    <r>
      <rPr>
        <b/>
        <sz val="12"/>
        <color theme="1"/>
        <rFont val="DFKai-SB"/>
        <family val="4"/>
        <charset val="136"/>
      </rPr>
      <t>財團法人花蓮縣私立</t>
    </r>
    <r>
      <rPr>
        <b/>
        <sz val="12"/>
        <color rgb="FF0070C0"/>
        <rFont val="標楷體"/>
        <family val="4"/>
        <charset val="136"/>
      </rPr>
      <t>吉豐</t>
    </r>
    <r>
      <rPr>
        <b/>
        <sz val="12"/>
        <color theme="1"/>
        <rFont val="標楷體"/>
        <family val="4"/>
        <charset val="136"/>
      </rPr>
      <t>老人養護所</t>
    </r>
  </si>
  <si>
    <r>
      <rPr>
        <b/>
        <sz val="12"/>
        <color theme="1"/>
        <rFont val="DFKai-SB"/>
        <family val="4"/>
        <charset val="136"/>
      </rPr>
      <t>衛生福利部</t>
    </r>
    <r>
      <rPr>
        <b/>
        <sz val="12"/>
        <color rgb="FF0070C0"/>
        <rFont val="標楷體"/>
        <family val="4"/>
        <charset val="136"/>
      </rPr>
      <t>花蓮醫院附設護理之家</t>
    </r>
  </si>
  <si>
    <r>
      <rPr>
        <b/>
        <sz val="12"/>
        <color theme="1"/>
        <rFont val="DFKai-SB"/>
        <family val="4"/>
        <charset val="136"/>
      </rPr>
      <t>衛生福利部</t>
    </r>
    <r>
      <rPr>
        <b/>
        <sz val="12"/>
        <color rgb="FF0070C0"/>
        <rFont val="標楷體"/>
        <family val="4"/>
        <charset val="136"/>
      </rPr>
      <t>玉里醫院溪口精神護理之家</t>
    </r>
  </si>
  <si>
    <r>
      <rPr>
        <b/>
        <sz val="12"/>
        <color theme="1"/>
        <rFont val="DFKai-SB"/>
        <family val="4"/>
        <charset val="136"/>
      </rPr>
      <t>花蓮縣私立</t>
    </r>
    <r>
      <rPr>
        <b/>
        <sz val="12"/>
        <color rgb="FF0070C0"/>
        <rFont val="標楷體"/>
        <family val="4"/>
        <charset val="136"/>
      </rPr>
      <t>崇恩</t>
    </r>
    <r>
      <rPr>
        <b/>
        <sz val="12"/>
        <color theme="1"/>
        <rFont val="標楷體"/>
        <family val="4"/>
        <charset val="136"/>
      </rPr>
      <t>老人長期照顧中心(養護型)</t>
    </r>
  </si>
  <si>
    <r>
      <rPr>
        <b/>
        <sz val="12"/>
        <color theme="1"/>
        <rFont val="DFKai-SB"/>
        <family val="4"/>
        <charset val="136"/>
      </rPr>
      <t>花蓮縣私立</t>
    </r>
    <r>
      <rPr>
        <b/>
        <sz val="12"/>
        <color rgb="FF0070C0"/>
        <rFont val="標楷體"/>
        <family val="4"/>
        <charset val="136"/>
      </rPr>
      <t>惠馨</t>
    </r>
    <r>
      <rPr>
        <b/>
        <sz val="12"/>
        <color theme="1"/>
        <rFont val="標楷體"/>
        <family val="4"/>
        <charset val="136"/>
      </rPr>
      <t>老人長期照顧中心(養護型)</t>
    </r>
  </si>
  <si>
    <r>
      <rPr>
        <b/>
        <sz val="12"/>
        <color theme="1"/>
        <rFont val="DFKai-SB"/>
        <family val="4"/>
        <charset val="136"/>
      </rPr>
      <t>臺灣基督教門諾會醫療財團法人附設</t>
    </r>
    <r>
      <rPr>
        <b/>
        <sz val="12"/>
        <color rgb="FF0070C0"/>
        <rFont val="標楷體"/>
        <family val="4"/>
        <charset val="136"/>
      </rPr>
      <t>門諾壽豐護理之家</t>
    </r>
  </si>
  <si>
    <r>
      <rPr>
        <b/>
        <sz val="12"/>
        <color theme="1"/>
        <rFont val="DFKai-SB"/>
        <family val="4"/>
        <charset val="136"/>
      </rPr>
      <t>花蓮縣私立</t>
    </r>
    <r>
      <rPr>
        <b/>
        <sz val="12"/>
        <color rgb="FF0070C0"/>
        <rFont val="標楷體"/>
        <family val="4"/>
        <charset val="136"/>
      </rPr>
      <t>玉里老人長期照顧中心</t>
    </r>
    <r>
      <rPr>
        <b/>
        <sz val="12"/>
        <color theme="1"/>
        <rFont val="標楷體"/>
        <family val="4"/>
        <charset val="136"/>
      </rPr>
      <t>(養護型)</t>
    </r>
  </si>
  <si>
    <r>
      <rPr>
        <b/>
        <sz val="12"/>
        <color theme="1"/>
        <rFont val="DFKai-SB"/>
        <family val="4"/>
        <charset val="136"/>
      </rPr>
      <t>花蓮縣私立</t>
    </r>
    <r>
      <rPr>
        <b/>
        <sz val="12"/>
        <color rgb="FF0070C0"/>
        <rFont val="標楷體"/>
        <family val="4"/>
        <charset val="136"/>
      </rPr>
      <t>光復老人長期照顧中心</t>
    </r>
  </si>
  <si>
    <r>
      <rPr>
        <b/>
        <sz val="12"/>
        <color theme="1"/>
        <rFont val="DFKai-SB"/>
        <family val="4"/>
        <charset val="136"/>
      </rPr>
      <t>花蓮縣私立</t>
    </r>
    <r>
      <rPr>
        <b/>
        <sz val="12"/>
        <color rgb="FF0070C0"/>
        <rFont val="標楷體"/>
        <family val="4"/>
        <charset val="136"/>
      </rPr>
      <t>愛愛</t>
    </r>
    <r>
      <rPr>
        <b/>
        <sz val="12"/>
        <color theme="1"/>
        <rFont val="標楷體"/>
        <family val="4"/>
        <charset val="136"/>
      </rPr>
      <t>老人長期照顧中心(養護型)</t>
    </r>
  </si>
  <si>
    <r>
      <rPr>
        <b/>
        <sz val="12"/>
        <color theme="1"/>
        <rFont val="DFKai-SB"/>
        <family val="4"/>
        <charset val="136"/>
      </rPr>
      <t>花蓮縣私立</t>
    </r>
    <r>
      <rPr>
        <b/>
        <sz val="12"/>
        <color rgb="FF0070C0"/>
        <rFont val="標楷體"/>
        <family val="4"/>
        <charset val="136"/>
      </rPr>
      <t>康樂</t>
    </r>
    <r>
      <rPr>
        <b/>
        <sz val="12"/>
        <color theme="1"/>
        <rFont val="標楷體"/>
        <family val="4"/>
        <charset val="136"/>
      </rPr>
      <t>心居老人長期照顧中心(養護型)</t>
    </r>
  </si>
  <si>
    <r>
      <rPr>
        <b/>
        <sz val="12"/>
        <color theme="1"/>
        <rFont val="DFKai-SB"/>
        <family val="4"/>
        <charset val="136"/>
      </rPr>
      <t>廣鄉長照社團法人附設私立</t>
    </r>
    <r>
      <rPr>
        <b/>
        <sz val="12"/>
        <color rgb="FF0070C0"/>
        <rFont val="標楷體"/>
        <family val="4"/>
        <charset val="136"/>
      </rPr>
      <t>明心</t>
    </r>
    <r>
      <rPr>
        <b/>
        <sz val="12"/>
        <color theme="1"/>
        <rFont val="標楷體"/>
        <family val="4"/>
        <charset val="136"/>
      </rPr>
      <t>住宿長照機構</t>
    </r>
  </si>
  <si>
    <r>
      <rPr>
        <b/>
        <sz val="12"/>
        <color theme="1"/>
        <rFont val="DFKai-SB"/>
        <family val="4"/>
        <charset val="136"/>
      </rPr>
      <t>花蓮縣萬榮鄉</t>
    </r>
    <r>
      <rPr>
        <b/>
        <sz val="12"/>
        <color rgb="FF2E75B5"/>
        <rFont val="標楷體"/>
        <family val="4"/>
        <charset val="136"/>
      </rPr>
      <t>紅葉</t>
    </r>
    <r>
      <rPr>
        <b/>
        <sz val="12"/>
        <color theme="1"/>
        <rFont val="標楷體"/>
        <family val="4"/>
        <charset val="136"/>
      </rPr>
      <t>社區發展協會</t>
    </r>
  </si>
  <si>
    <r>
      <rPr>
        <b/>
        <sz val="12"/>
        <color theme="1"/>
        <rFont val="DFKai-SB"/>
        <family val="4"/>
        <charset val="136"/>
      </rPr>
      <t>財團法人一粒麥子社會福利慈善事業基金會附設花蓮縣私立</t>
    </r>
    <r>
      <rPr>
        <b/>
        <sz val="12"/>
        <color rgb="FF0070C0"/>
        <rFont val="標楷體"/>
        <family val="4"/>
        <charset val="136"/>
      </rPr>
      <t>光福</t>
    </r>
    <r>
      <rPr>
        <b/>
        <sz val="12"/>
        <color theme="1"/>
        <rFont val="標楷體"/>
        <family val="4"/>
        <charset val="136"/>
      </rPr>
      <t>綜合式服務類長期照顧服務機構</t>
    </r>
  </si>
  <si>
    <r>
      <rPr>
        <b/>
        <sz val="12"/>
        <color theme="1"/>
        <rFont val="DFKai-SB"/>
        <family val="4"/>
        <charset val="136"/>
      </rPr>
      <t>花蓮縣瑞穗鄉衛生所附設</t>
    </r>
    <r>
      <rPr>
        <b/>
        <sz val="12"/>
        <color rgb="FF0070C0"/>
        <rFont val="標楷體"/>
        <family val="4"/>
        <charset val="136"/>
      </rPr>
      <t>瑞歲健安</t>
    </r>
    <r>
      <rPr>
        <b/>
        <sz val="12"/>
        <color theme="1"/>
        <rFont val="標楷體"/>
        <family val="4"/>
        <charset val="136"/>
      </rPr>
      <t>社區式長照機構</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</si>
  <si>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花蓮</t>
    </r>
    <r>
      <rPr>
        <b/>
        <sz val="12"/>
        <color theme="1"/>
        <rFont val="標楷體"/>
        <family val="4"/>
        <charset val="136"/>
      </rPr>
      <t>綜合長照機構</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</si>
  <si>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玉里</t>
    </r>
    <r>
      <rPr>
        <b/>
        <sz val="12"/>
        <color theme="1"/>
        <rFont val="標楷體"/>
        <family val="4"/>
        <charset val="136"/>
      </rPr>
      <t>綜合長照機構</t>
    </r>
  </si>
  <si>
    <r>
      <rPr>
        <b/>
        <sz val="12"/>
        <color theme="1"/>
        <rFont val="DFKai-SB"/>
        <family val="4"/>
        <charset val="136"/>
      </rPr>
      <t>財團法人一粒麥子社會福利慈善事業基金會附設花蓮縣私立</t>
    </r>
    <r>
      <rPr>
        <b/>
        <sz val="12"/>
        <color rgb="FF0070C0"/>
        <rFont val="標楷體"/>
        <family val="4"/>
        <charset val="136"/>
      </rPr>
      <t>鳳福</t>
    </r>
    <r>
      <rPr>
        <b/>
        <sz val="12"/>
        <color theme="1"/>
        <rFont val="標楷體"/>
        <family val="4"/>
        <charset val="136"/>
      </rPr>
      <t>綜合長照機構</t>
    </r>
  </si>
  <si>
    <r>
      <rPr>
        <b/>
        <sz val="12"/>
        <color theme="1"/>
        <rFont val="DFKai-SB"/>
        <family val="4"/>
        <charset val="136"/>
      </rPr>
      <t>花蓮縣私立</t>
    </r>
    <r>
      <rPr>
        <b/>
        <sz val="12"/>
        <color rgb="FF0070C0"/>
        <rFont val="標楷體"/>
        <family val="4"/>
        <charset val="136"/>
      </rPr>
      <t>瑞穗以琳</t>
    </r>
    <r>
      <rPr>
        <b/>
        <sz val="12"/>
        <color theme="1"/>
        <rFont val="標楷體"/>
        <family val="4"/>
        <charset val="136"/>
      </rPr>
      <t>社區長照機構</t>
    </r>
  </si>
  <si>
    <t>薛豫蓮</t>
  </si>
  <si>
    <t>單位主管:王傑熙</t>
  </si>
  <si>
    <t>花蓮縣瑞穗鄉衛生所</t>
  </si>
  <si>
    <t>花蓮縣花蓮市民勤里中央路三段707號</t>
  </si>
  <si>
    <r>
      <rPr>
        <b/>
        <sz val="14"/>
        <color rgb="FF000000"/>
        <rFont val="DFKai-SB"/>
        <family val="4"/>
        <charset val="136"/>
      </rPr>
      <t>1.</t>
    </r>
    <r>
      <rPr>
        <b/>
        <sz val="14"/>
        <color rgb="FFFF0000"/>
        <rFont val="標楷體"/>
        <family val="4"/>
        <charset val="136"/>
      </rPr>
      <t>紅色</t>
    </r>
    <r>
      <rPr>
        <b/>
        <sz val="14"/>
        <color rgb="FF000000"/>
        <rFont val="標楷體"/>
        <family val="4"/>
        <charset val="136"/>
      </rPr>
      <t>數字己設定計算公式，請勿修改 
2</t>
    </r>
    <r>
      <rPr>
        <b/>
        <sz val="14"/>
        <color rgb="FF0070C0"/>
        <rFont val="標楷體"/>
        <family val="4"/>
        <charset val="136"/>
      </rPr>
      <t>.藍色</t>
    </r>
    <r>
      <rPr>
        <b/>
        <sz val="14"/>
        <color rgb="FF000000"/>
        <rFont val="標楷體"/>
        <family val="4"/>
        <charset val="136"/>
      </rPr>
      <t>數字及下方表格〝當月新增人數〞欄位請自行填寫
3.</t>
    </r>
    <r>
      <rPr>
        <b/>
        <sz val="14"/>
        <color rgb="FF00B050"/>
        <rFont val="標楷體"/>
        <family val="4"/>
        <charset val="136"/>
      </rPr>
      <t>單位名稱、統計期間、機構名稱</t>
    </r>
    <r>
      <rPr>
        <b/>
        <sz val="14"/>
        <color rgb="FF000000"/>
        <rFont val="標楷體"/>
        <family val="4"/>
        <charset val="136"/>
      </rPr>
      <t>等欄位為下拉式選單，請勿自行變更或刪減服務單位順序
4.此表單只需填寫當月照管中心派案給A單位的個案(</t>
    </r>
    <r>
      <rPr>
        <b/>
        <sz val="14"/>
        <color rgb="FFFF0000"/>
        <rFont val="標楷體"/>
        <family val="4"/>
        <charset val="136"/>
      </rPr>
      <t>複評</t>
    </r>
    <r>
      <rPr>
        <b/>
        <sz val="14"/>
        <color rgb="FF000000"/>
        <rFont val="標楷體"/>
        <family val="4"/>
        <charset val="136"/>
      </rPr>
      <t>、</t>
    </r>
    <r>
      <rPr>
        <b/>
        <sz val="14"/>
        <color rgb="FFFF0000"/>
        <rFont val="標楷體"/>
        <family val="4"/>
        <charset val="136"/>
      </rPr>
      <t>初評</t>
    </r>
    <r>
      <rPr>
        <b/>
        <sz val="14"/>
        <color rgb="FF000000"/>
        <rFont val="標楷體"/>
        <family val="4"/>
        <charset val="136"/>
      </rPr>
      <t>、</t>
    </r>
    <r>
      <rPr>
        <b/>
        <sz val="14"/>
        <color rgb="FFFF0000"/>
        <rFont val="標楷體"/>
        <family val="4"/>
        <charset val="136"/>
      </rPr>
      <t>出備</t>
    </r>
    <r>
      <rPr>
        <b/>
        <sz val="14"/>
        <color rgb="FF000000"/>
        <rFont val="標楷體"/>
        <family val="4"/>
        <charset val="136"/>
      </rPr>
      <t>案及</t>
    </r>
    <r>
      <rPr>
        <b/>
        <sz val="14"/>
        <color rgb="FFFF0000"/>
        <rFont val="標楷體"/>
        <family val="4"/>
        <charset val="136"/>
      </rPr>
      <t>轉換A單位</t>
    </r>
    <r>
      <rPr>
        <b/>
        <sz val="14"/>
        <color rgb="FF000000"/>
        <rFont val="標楷體"/>
        <family val="4"/>
        <charset val="136"/>
      </rPr>
      <t>等四種類別)，AA01及其他因素派案不需列入計算
5.若待派人數為0，請於待派說明欄填寫〝</t>
    </r>
    <r>
      <rPr>
        <b/>
        <sz val="14"/>
        <color rgb="FFFF0000"/>
        <rFont val="標楷體"/>
        <family val="4"/>
        <charset val="136"/>
      </rPr>
      <t>無</t>
    </r>
    <r>
      <rPr>
        <b/>
        <sz val="14"/>
        <color rgb="FF000000"/>
        <rFont val="標楷體"/>
        <family val="4"/>
        <charset val="136"/>
      </rPr>
      <t>〞
6.照管中心派A合計=A單位派B合計
6.</t>
    </r>
    <r>
      <rPr>
        <b/>
        <sz val="14"/>
        <color rgb="FFFF0000"/>
        <rFont val="標楷體"/>
        <family val="4"/>
        <charset val="136"/>
      </rPr>
      <t>每月10日前</t>
    </r>
    <r>
      <rPr>
        <b/>
        <sz val="14"/>
        <color rgb="FF000000"/>
        <rFont val="標楷體"/>
        <family val="4"/>
        <charset val="136"/>
      </rPr>
      <t>請上雲端進行填寫，紙本列印出核章並於</t>
    </r>
    <r>
      <rPr>
        <b/>
        <sz val="14"/>
        <color rgb="FFFF0000"/>
        <rFont val="標楷體"/>
        <family val="4"/>
        <charset val="136"/>
      </rPr>
      <t>每月15日前</t>
    </r>
    <r>
      <rPr>
        <b/>
        <sz val="14"/>
        <color rgb="FF000000"/>
        <rFont val="標楷體"/>
        <family val="4"/>
        <charset val="136"/>
      </rPr>
      <t>繳交至衛生局
7.</t>
    </r>
    <r>
      <rPr>
        <b/>
        <sz val="14"/>
        <color rgb="FFFF0000"/>
        <rFont val="標楷體"/>
        <family val="4"/>
        <charset val="136"/>
      </rPr>
      <t>每月11日</t>
    </r>
    <r>
      <rPr>
        <b/>
        <sz val="14"/>
        <color rgb="FF000000"/>
        <rFont val="標楷體"/>
        <family val="4"/>
        <charset val="136"/>
      </rPr>
      <t>關閉雲端編輯權限</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</si>
  <si>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玉里綜合</t>
    </r>
    <r>
      <rPr>
        <b/>
        <sz val="12"/>
        <color theme="1"/>
        <rFont val="標楷體"/>
        <family val="4"/>
        <charset val="136"/>
      </rPr>
      <t>長照機構</t>
    </r>
  </si>
  <si>
    <r>
      <rPr>
        <b/>
        <sz val="12"/>
        <color theme="1"/>
        <rFont val="DFKai-SB"/>
        <family val="4"/>
        <charset val="136"/>
      </rPr>
      <t>花蓮縣私立</t>
    </r>
    <r>
      <rPr>
        <b/>
        <sz val="12"/>
        <color rgb="FF0070C0"/>
        <rFont val="標楷體"/>
        <family val="4"/>
        <charset val="136"/>
      </rPr>
      <t>富爾捷</t>
    </r>
    <r>
      <rPr>
        <b/>
        <sz val="12"/>
        <color theme="1"/>
        <rFont val="標楷體"/>
        <family val="4"/>
        <charset val="136"/>
      </rPr>
      <t>居家式服務類長期照顧服務機構</t>
    </r>
  </si>
  <si>
    <r>
      <rPr>
        <b/>
        <sz val="12"/>
        <color theme="1"/>
        <rFont val="DFKai-SB"/>
        <family val="4"/>
        <charset val="136"/>
      </rPr>
      <t>有限責任臺灣</t>
    </r>
    <r>
      <rPr>
        <b/>
        <sz val="12"/>
        <color rgb="FF0070C0"/>
        <rFont val="標楷體"/>
        <family val="4"/>
        <charset val="136"/>
      </rPr>
      <t>第二照顧</t>
    </r>
    <r>
      <rPr>
        <b/>
        <sz val="12"/>
        <color theme="1"/>
        <rFont val="標楷體"/>
        <family val="4"/>
        <charset val="136"/>
      </rPr>
      <t>服務勞動合作社附設花蓮縣私立居家式服務類長期照顧服務機構</t>
    </r>
  </si>
  <si>
    <r>
      <rPr>
        <b/>
        <sz val="12"/>
        <color theme="1"/>
        <rFont val="DFKai-SB"/>
        <family val="4"/>
        <charset val="136"/>
      </rPr>
      <t>花蓮縣</t>
    </r>
    <r>
      <rPr>
        <b/>
        <sz val="12"/>
        <color rgb="FF0070C0"/>
        <rFont val="標楷體"/>
        <family val="4"/>
        <charset val="136"/>
      </rPr>
      <t>卓溪鄉衛生所</t>
    </r>
    <r>
      <rPr>
        <b/>
        <sz val="12"/>
        <color theme="1"/>
        <rFont val="標楷體"/>
        <family val="4"/>
        <charset val="136"/>
      </rPr>
      <t>附設居家式服務類長期照顧服務機構</t>
    </r>
  </si>
  <si>
    <r>
      <rPr>
        <b/>
        <sz val="12"/>
        <color theme="1"/>
        <rFont val="DFKai-SB"/>
        <family val="4"/>
        <charset val="136"/>
      </rPr>
      <t>花蓮縣私立</t>
    </r>
    <r>
      <rPr>
        <b/>
        <sz val="12"/>
        <color rgb="FF0070C0"/>
        <rFont val="標楷體"/>
        <family val="4"/>
        <charset val="136"/>
      </rPr>
      <t>沛恩</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</si>
  <si>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玉里慈濟</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</si>
  <si>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愛家</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</si>
  <si>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老家</t>
    </r>
    <r>
      <rPr>
        <b/>
        <sz val="12"/>
        <color theme="1"/>
        <rFont val="標楷體"/>
        <family val="4"/>
        <charset val="136"/>
      </rPr>
      <t>居家式服務類長期照顧服務機構</t>
    </r>
  </si>
  <si>
    <r>
      <rPr>
        <b/>
        <sz val="12"/>
        <color theme="1"/>
        <rFont val="DFKai-SB"/>
        <family val="4"/>
        <charset val="136"/>
      </rPr>
      <t>私立</t>
    </r>
    <r>
      <rPr>
        <b/>
        <sz val="12"/>
        <color rgb="FF0070C0"/>
        <rFont val="標楷體"/>
        <family val="4"/>
        <charset val="136"/>
      </rPr>
      <t>富沐</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</si>
  <si>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肯兆固</t>
    </r>
    <r>
      <rPr>
        <b/>
        <sz val="12"/>
        <color theme="1"/>
        <rFont val="標楷體"/>
        <family val="4"/>
        <charset val="136"/>
      </rPr>
      <t>居家式服務類長期照顧服務機構</t>
    </r>
  </si>
  <si>
    <r>
      <rPr>
        <b/>
        <sz val="12"/>
        <color theme="1"/>
        <rFont val="DFKai-SB"/>
        <family val="4"/>
        <charset val="136"/>
      </rPr>
      <t>私立</t>
    </r>
    <r>
      <rPr>
        <b/>
        <sz val="12"/>
        <color rgb="FF0070C0"/>
        <rFont val="標楷體"/>
        <family val="4"/>
        <charset val="136"/>
      </rPr>
      <t>芥菜種會</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</si>
  <si>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悅昇</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</si>
  <si>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恒好</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</si>
  <si>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安家</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</si>
  <si>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有愛</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</si>
  <si>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光福</t>
    </r>
    <r>
      <rPr>
        <b/>
        <sz val="12"/>
        <color theme="1"/>
        <rFont val="標楷體"/>
        <family val="4"/>
        <charset val="136"/>
      </rPr>
      <t>綜合式服務類長期照顧服務機構</t>
    </r>
  </si>
  <si>
    <r>
      <rPr>
        <b/>
        <sz val="12"/>
        <color theme="1"/>
        <rFont val="DFKai-SB"/>
        <family val="4"/>
        <charset val="136"/>
      </rPr>
      <t>花蓮縣私立</t>
    </r>
    <r>
      <rPr>
        <b/>
        <sz val="12"/>
        <color rgb="FF0070C0"/>
        <rFont val="標楷體"/>
        <family val="4"/>
        <charset val="136"/>
      </rPr>
      <t>好好</t>
    </r>
    <r>
      <rPr>
        <b/>
        <sz val="12"/>
        <color theme="1"/>
        <rFont val="標楷體"/>
        <family val="4"/>
        <charset val="136"/>
      </rPr>
      <t>居家長照機構</t>
    </r>
  </si>
  <si>
    <r>
      <rPr>
        <b/>
        <sz val="12"/>
        <color theme="1"/>
        <rFont val="DFKai-SB"/>
        <family val="4"/>
        <charset val="136"/>
      </rPr>
      <t>財團法人一粒麥子社會福利慈善事業基金會附設花蓮縣私立</t>
    </r>
    <r>
      <rPr>
        <b/>
        <sz val="12"/>
        <color rgb="FF0070C0"/>
        <rFont val="標楷體"/>
        <family val="4"/>
        <charset val="136"/>
      </rPr>
      <t>光福</t>
    </r>
    <r>
      <rPr>
        <b/>
        <sz val="12"/>
        <color theme="1"/>
        <rFont val="標楷體"/>
        <family val="4"/>
        <charset val="136"/>
      </rPr>
      <t>綜合式服務類長期照顧服務機構</t>
    </r>
  </si>
  <si>
    <r>
      <rPr>
        <b/>
        <sz val="12"/>
        <color theme="1"/>
        <rFont val="DFKai-SB"/>
        <family val="4"/>
        <charset val="136"/>
      </rPr>
      <t>花蓮縣瑞穗鄉衛生所附設</t>
    </r>
    <r>
      <rPr>
        <b/>
        <sz val="12"/>
        <color rgb="FF0070C0"/>
        <rFont val="標楷體"/>
        <family val="4"/>
        <charset val="136"/>
      </rPr>
      <t>瑞歲健安</t>
    </r>
    <r>
      <rPr>
        <b/>
        <sz val="12"/>
        <color theme="1"/>
        <rFont val="標楷體"/>
        <family val="4"/>
        <charset val="136"/>
      </rPr>
      <t>社區長照機構</t>
    </r>
  </si>
  <si>
    <r>
      <rPr>
        <b/>
        <sz val="12"/>
        <color theme="1"/>
        <rFont val="DFKai-SB"/>
        <family val="4"/>
        <charset val="136"/>
      </rPr>
      <t>花蓮縣私立</t>
    </r>
    <r>
      <rPr>
        <b/>
        <sz val="12"/>
        <color rgb="FF0070C0"/>
        <rFont val="標楷體"/>
        <family val="4"/>
        <charset val="136"/>
      </rPr>
      <t>瑞穗以琳</t>
    </r>
    <r>
      <rPr>
        <b/>
        <sz val="12"/>
        <color theme="1"/>
        <rFont val="標楷體"/>
        <family val="4"/>
        <charset val="136"/>
      </rPr>
      <t>社區長照機構</t>
    </r>
  </si>
  <si>
    <r>
      <rPr>
        <b/>
        <sz val="12"/>
        <color theme="1"/>
        <rFont val="DFKai-SB"/>
        <family val="4"/>
        <charset val="136"/>
      </rPr>
      <t>花蓮縣私立</t>
    </r>
    <r>
      <rPr>
        <b/>
        <sz val="12"/>
        <color rgb="FF0070C0"/>
        <rFont val="標楷體"/>
        <family val="4"/>
        <charset val="136"/>
      </rPr>
      <t>德心</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</si>
  <si>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安心</t>
    </r>
    <r>
      <rPr>
        <b/>
        <sz val="12"/>
        <color theme="1"/>
        <rFont val="標楷體"/>
        <family val="4"/>
        <charset val="136"/>
      </rPr>
      <t>社區長照機構</t>
    </r>
  </si>
  <si>
    <r>
      <rPr>
        <b/>
        <sz val="12"/>
        <color theme="1"/>
        <rFont val="DFKai-SB"/>
        <family val="4"/>
        <charset val="136"/>
      </rPr>
      <t>花蓮縣私立</t>
    </r>
    <r>
      <rPr>
        <b/>
        <sz val="12"/>
        <color rgb="FF0070C0"/>
        <rFont val="標楷體"/>
        <family val="4"/>
        <charset val="136"/>
      </rPr>
      <t>凡扎來</t>
    </r>
    <r>
      <rPr>
        <b/>
        <sz val="12"/>
        <color theme="1"/>
        <rFont val="標楷體"/>
        <family val="4"/>
        <charset val="136"/>
      </rPr>
      <t>社區長照機構</t>
    </r>
  </si>
  <si>
    <r>
      <rPr>
        <b/>
        <sz val="12"/>
        <color rgb="FF0070C0"/>
        <rFont val="標楷體"/>
        <family val="4"/>
        <charset val="136"/>
      </rPr>
      <t>富爾捷</t>
    </r>
    <r>
      <rPr>
        <b/>
        <sz val="12"/>
        <color theme="1"/>
        <rFont val="標楷體"/>
        <family val="4"/>
        <charset val="136"/>
      </rPr>
      <t>居家護理所</t>
    </r>
  </si>
  <si>
    <r>
      <rPr>
        <b/>
        <sz val="12"/>
        <color rgb="FF0070C0"/>
        <rFont val="標楷體"/>
        <family val="4"/>
        <charset val="136"/>
      </rPr>
      <t>紗絯</t>
    </r>
    <r>
      <rPr>
        <b/>
        <sz val="12"/>
        <color theme="1"/>
        <rFont val="標楷體"/>
        <family val="4"/>
        <charset val="136"/>
      </rPr>
      <t>居家護理所</t>
    </r>
  </si>
  <si>
    <r>
      <rPr>
        <b/>
        <sz val="12"/>
        <color rgb="FF0070C0"/>
        <rFont val="標楷體"/>
        <family val="4"/>
        <charset val="136"/>
      </rPr>
      <t>賦能</t>
    </r>
    <r>
      <rPr>
        <b/>
        <sz val="12"/>
        <color theme="1"/>
        <rFont val="標楷體"/>
        <family val="4"/>
        <charset val="136"/>
      </rPr>
      <t>居家護理所</t>
    </r>
  </si>
  <si>
    <r>
      <rPr>
        <b/>
        <sz val="12"/>
        <color rgb="FF0070C0"/>
        <rFont val="標楷體"/>
        <family val="4"/>
        <charset val="136"/>
      </rPr>
      <t>慕思根</t>
    </r>
    <r>
      <rPr>
        <b/>
        <sz val="12"/>
        <color theme="1"/>
        <rFont val="標楷體"/>
        <family val="4"/>
        <charset val="136"/>
      </rPr>
      <t>專師居家護理所</t>
    </r>
  </si>
  <si>
    <r>
      <rPr>
        <b/>
        <sz val="12"/>
        <color rgb="FF0070C0"/>
        <rFont val="標楷體"/>
        <family val="4"/>
        <charset val="136"/>
      </rPr>
      <t>拾歲</t>
    </r>
    <r>
      <rPr>
        <b/>
        <sz val="12"/>
        <color theme="1"/>
        <rFont val="標楷體"/>
        <family val="4"/>
        <charset val="136"/>
      </rPr>
      <t>居家護理所</t>
    </r>
  </si>
  <si>
    <r>
      <rPr>
        <b/>
        <sz val="12"/>
        <color theme="1"/>
        <rFont val="DFKai-SB"/>
        <family val="4"/>
        <charset val="136"/>
      </rPr>
      <t>花蓮縣</t>
    </r>
    <r>
      <rPr>
        <b/>
        <sz val="12"/>
        <color rgb="FF0070C0"/>
        <rFont val="標楷體"/>
        <family val="4"/>
        <charset val="136"/>
      </rPr>
      <t>汝瑪</t>
    </r>
    <r>
      <rPr>
        <b/>
        <sz val="12"/>
        <color theme="1"/>
        <rFont val="標楷體"/>
        <family val="4"/>
        <charset val="136"/>
      </rPr>
      <t>居家護理所</t>
    </r>
  </si>
  <si>
    <r>
      <rPr>
        <b/>
        <sz val="12"/>
        <color rgb="FF0070C0"/>
        <rFont val="標楷體"/>
        <family val="4"/>
        <charset val="136"/>
      </rPr>
      <t>米哩布</t>
    </r>
    <r>
      <rPr>
        <b/>
        <sz val="12"/>
        <color theme="1"/>
        <rFont val="標楷體"/>
        <family val="4"/>
        <charset val="136"/>
      </rPr>
      <t>居家護理所</t>
    </r>
  </si>
  <si>
    <r>
      <rPr>
        <b/>
        <sz val="12"/>
        <color theme="1"/>
        <rFont val="DFKai-SB"/>
        <family val="4"/>
        <charset val="136"/>
      </rPr>
      <t>花蓮縣私立</t>
    </r>
    <r>
      <rPr>
        <b/>
        <sz val="12"/>
        <color rgb="FF2E75B5"/>
        <rFont val="標楷體"/>
        <family val="4"/>
        <charset val="136"/>
      </rPr>
      <t>滿月</t>
    </r>
    <r>
      <rPr>
        <b/>
        <sz val="12"/>
        <color theme="1"/>
        <rFont val="標楷體"/>
        <family val="4"/>
        <charset val="136"/>
      </rPr>
      <t>居家護理所</t>
    </r>
  </si>
  <si>
    <r>
      <rPr>
        <b/>
        <sz val="12"/>
        <color rgb="FF2E75B5"/>
        <rFont val="標楷體"/>
        <family val="4"/>
        <charset val="136"/>
      </rPr>
      <t>熊賀</t>
    </r>
    <r>
      <rPr>
        <b/>
        <sz val="12"/>
        <color theme="1"/>
        <rFont val="標楷體"/>
        <family val="4"/>
        <charset val="136"/>
      </rPr>
      <t>居家護理所</t>
    </r>
  </si>
  <si>
    <r>
      <rPr>
        <b/>
        <sz val="12"/>
        <color rgb="FF0070C0"/>
        <rFont val="標楷體"/>
        <family val="4"/>
        <charset val="136"/>
      </rPr>
      <t>一粒麥子</t>
    </r>
    <r>
      <rPr>
        <b/>
        <sz val="12"/>
        <color theme="1"/>
        <rFont val="標楷體"/>
        <family val="4"/>
        <charset val="136"/>
      </rPr>
      <t>基金會</t>
    </r>
  </si>
  <si>
    <r>
      <rPr>
        <b/>
        <sz val="12"/>
        <color rgb="FF0070C0"/>
        <rFont val="標楷體"/>
        <family val="4"/>
        <charset val="136"/>
      </rPr>
      <t>富爾捷</t>
    </r>
    <r>
      <rPr>
        <b/>
        <sz val="12"/>
        <color theme="1"/>
        <rFont val="標楷體"/>
        <family val="4"/>
        <charset val="136"/>
      </rPr>
      <t>居家護理所</t>
    </r>
  </si>
  <si>
    <r>
      <rPr>
        <b/>
        <sz val="12"/>
        <color theme="1"/>
        <rFont val="DFKai-SB"/>
        <family val="4"/>
        <charset val="136"/>
      </rPr>
      <t>社團法人</t>
    </r>
    <r>
      <rPr>
        <b/>
        <sz val="12"/>
        <color rgb="FF0070C0"/>
        <rFont val="標楷體"/>
        <family val="4"/>
        <charset val="136"/>
      </rPr>
      <t>中華廣博</t>
    </r>
    <r>
      <rPr>
        <b/>
        <sz val="12"/>
        <color theme="1"/>
        <rFont val="標楷體"/>
        <family val="4"/>
        <charset val="136"/>
      </rPr>
      <t>長照發展協會</t>
    </r>
  </si>
  <si>
    <r>
      <rPr>
        <b/>
        <sz val="12"/>
        <color theme="1"/>
        <rFont val="DFKai-SB"/>
        <family val="4"/>
        <charset val="136"/>
      </rPr>
      <t>花蓮縣</t>
    </r>
    <r>
      <rPr>
        <b/>
        <sz val="12"/>
        <color rgb="FF0070C0"/>
        <rFont val="標楷體"/>
        <family val="4"/>
        <charset val="136"/>
      </rPr>
      <t>萬榮鄉紅葉社區</t>
    </r>
    <r>
      <rPr>
        <b/>
        <sz val="12"/>
        <color theme="1"/>
        <rFont val="標楷體"/>
        <family val="4"/>
        <charset val="136"/>
      </rPr>
      <t>發展協會</t>
    </r>
  </si>
  <si>
    <r>
      <rPr>
        <b/>
        <sz val="12"/>
        <color theme="1"/>
        <rFont val="DFKai-SB"/>
        <family val="4"/>
        <charset val="136"/>
      </rPr>
      <t>花蓮縣私立</t>
    </r>
    <r>
      <rPr>
        <b/>
        <sz val="12"/>
        <color rgb="FF0070C0"/>
        <rFont val="標楷體"/>
        <family val="4"/>
        <charset val="136"/>
      </rPr>
      <t>沛恩</t>
    </r>
    <r>
      <rPr>
        <b/>
        <sz val="12"/>
        <color theme="1"/>
        <rFont val="標楷體"/>
        <family val="4"/>
        <charset val="136"/>
      </rPr>
      <t>居家式服務類長期照顧服務機構</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</si>
  <si>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玉里綜合</t>
    </r>
    <r>
      <rPr>
        <b/>
        <sz val="12"/>
        <color theme="1"/>
        <rFont val="標楷體"/>
        <family val="4"/>
        <charset val="136"/>
      </rPr>
      <t>長照機構</t>
    </r>
  </si>
  <si>
    <r>
      <rPr>
        <b/>
        <sz val="12"/>
        <color theme="1"/>
        <rFont val="DFKai-SB"/>
        <family val="4"/>
        <charset val="136"/>
      </rPr>
      <t>花蓮縣私立</t>
    </r>
    <r>
      <rPr>
        <b/>
        <sz val="12"/>
        <color rgb="FF0070C0"/>
        <rFont val="標楷體"/>
        <family val="4"/>
        <charset val="136"/>
      </rPr>
      <t>富爾捷</t>
    </r>
    <r>
      <rPr>
        <b/>
        <sz val="12"/>
        <color theme="1"/>
        <rFont val="標楷體"/>
        <family val="4"/>
        <charset val="136"/>
      </rPr>
      <t>居家式服務類長期照顧服務機構</t>
    </r>
  </si>
  <si>
    <r>
      <rPr>
        <b/>
        <sz val="12"/>
        <color theme="1"/>
        <rFont val="DFKai-SB"/>
        <family val="4"/>
        <charset val="136"/>
      </rPr>
      <t>有限責任臺灣</t>
    </r>
    <r>
      <rPr>
        <b/>
        <sz val="12"/>
        <color rgb="FF0070C0"/>
        <rFont val="標楷體"/>
        <family val="4"/>
        <charset val="136"/>
      </rPr>
      <t>第二照顧</t>
    </r>
    <r>
      <rPr>
        <b/>
        <sz val="12"/>
        <color theme="1"/>
        <rFont val="標楷體"/>
        <family val="4"/>
        <charset val="136"/>
      </rPr>
      <t>服務勞動合作社附設花蓮縣私立居家式服務類長期照顧服務機構</t>
    </r>
  </si>
  <si>
    <r>
      <rPr>
        <b/>
        <sz val="12"/>
        <color theme="1"/>
        <rFont val="DFKai-SB"/>
        <family val="4"/>
        <charset val="136"/>
      </rPr>
      <t>花蓮縣</t>
    </r>
    <r>
      <rPr>
        <b/>
        <sz val="12"/>
        <color rgb="FF0070C0"/>
        <rFont val="標楷體"/>
        <family val="4"/>
        <charset val="136"/>
      </rPr>
      <t>卓溪鄉衛生所</t>
    </r>
    <r>
      <rPr>
        <b/>
        <sz val="12"/>
        <color theme="1"/>
        <rFont val="標楷體"/>
        <family val="4"/>
        <charset val="136"/>
      </rPr>
      <t>附設居家式服務類長期照顧服務機構</t>
    </r>
  </si>
  <si>
    <r>
      <rPr>
        <b/>
        <sz val="12"/>
        <color theme="1"/>
        <rFont val="DFKai-SB"/>
        <family val="4"/>
        <charset val="136"/>
      </rPr>
      <t>花蓮縣私立</t>
    </r>
    <r>
      <rPr>
        <b/>
        <sz val="12"/>
        <color rgb="FF0070C0"/>
        <rFont val="標楷體"/>
        <family val="4"/>
        <charset val="136"/>
      </rPr>
      <t>玉里慈濟</t>
    </r>
    <r>
      <rPr>
        <b/>
        <sz val="12"/>
        <color theme="1"/>
        <rFont val="標楷體"/>
        <family val="4"/>
        <charset val="136"/>
      </rPr>
      <t>居家服務類長照機構</t>
    </r>
  </si>
  <si>
    <r>
      <rPr>
        <b/>
        <sz val="12"/>
        <color theme="1"/>
        <rFont val="DFKai-SB"/>
        <family val="4"/>
        <charset val="136"/>
      </rPr>
      <t>花蓮縣私立</t>
    </r>
    <r>
      <rPr>
        <b/>
        <sz val="12"/>
        <color rgb="FF0070C0"/>
        <rFont val="標楷體"/>
        <family val="4"/>
        <charset val="136"/>
      </rPr>
      <t>愛家</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</si>
  <si>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老家</t>
    </r>
    <r>
      <rPr>
        <b/>
        <sz val="12"/>
        <color theme="1"/>
        <rFont val="標楷體"/>
        <family val="4"/>
        <charset val="136"/>
      </rPr>
      <t>居家式服務類長期照顧服務機構</t>
    </r>
  </si>
  <si>
    <r>
      <rPr>
        <b/>
        <sz val="12"/>
        <color theme="1"/>
        <rFont val="DFKai-SB"/>
        <family val="4"/>
        <charset val="136"/>
      </rPr>
      <t>私立</t>
    </r>
    <r>
      <rPr>
        <b/>
        <sz val="12"/>
        <color rgb="FF0070C0"/>
        <rFont val="標楷體"/>
        <family val="4"/>
        <charset val="136"/>
      </rPr>
      <t>富沐</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</si>
  <si>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肯兆固</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</si>
  <si>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安家</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</si>
  <si>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恒好</t>
    </r>
    <r>
      <rPr>
        <b/>
        <sz val="12"/>
        <color theme="1"/>
        <rFont val="標楷體"/>
        <family val="4"/>
        <charset val="136"/>
      </rPr>
      <t>居家式服務類長期照顧服務機構</t>
    </r>
  </si>
  <si>
    <r>
      <rPr>
        <b/>
        <sz val="12"/>
        <color theme="1"/>
        <rFont val="DFKai-SB"/>
        <family val="4"/>
        <charset val="136"/>
      </rPr>
      <t>私立</t>
    </r>
    <r>
      <rPr>
        <b/>
        <sz val="12"/>
        <color rgb="FF0070C0"/>
        <rFont val="標楷體"/>
        <family val="4"/>
        <charset val="136"/>
      </rPr>
      <t>芥菜種會</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</si>
  <si>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悅昇</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</si>
  <si>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有愛</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</si>
  <si>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光福</t>
    </r>
    <r>
      <rPr>
        <b/>
        <sz val="12"/>
        <color theme="1"/>
        <rFont val="標楷體"/>
        <family val="4"/>
        <charset val="136"/>
      </rPr>
      <t>綜合式服務類長期照顧服務機構</t>
    </r>
  </si>
  <si>
    <r>
      <rPr>
        <b/>
        <sz val="12"/>
        <color theme="1"/>
        <rFont val="DFKai-SB"/>
        <family val="4"/>
        <charset val="136"/>
      </rPr>
      <t>花蓮縣私立</t>
    </r>
    <r>
      <rPr>
        <b/>
        <sz val="12"/>
        <color rgb="FF0070C0"/>
        <rFont val="標楷體"/>
        <family val="4"/>
        <charset val="136"/>
      </rPr>
      <t>好好</t>
    </r>
    <r>
      <rPr>
        <b/>
        <sz val="12"/>
        <color theme="1"/>
        <rFont val="標楷體"/>
        <family val="4"/>
        <charset val="136"/>
      </rPr>
      <t>居家長照機構</t>
    </r>
  </si>
  <si>
    <r>
      <rPr>
        <b/>
        <sz val="12"/>
        <color theme="1"/>
        <rFont val="DFKai-SB"/>
        <family val="4"/>
        <charset val="136"/>
      </rPr>
      <t>財團法人花蓮縣私立</t>
    </r>
    <r>
      <rPr>
        <b/>
        <sz val="12"/>
        <color rgb="FF0070C0"/>
        <rFont val="標楷體"/>
        <family val="4"/>
        <charset val="136"/>
      </rPr>
      <t>博愛居安廬</t>
    </r>
    <r>
      <rPr>
        <b/>
        <sz val="12"/>
        <color theme="1"/>
        <rFont val="標楷體"/>
        <family val="4"/>
        <charset val="136"/>
      </rPr>
      <t>老人長期照顧中心(養護型)</t>
    </r>
  </si>
  <si>
    <r>
      <rPr>
        <b/>
        <sz val="12"/>
        <color rgb="FF0070C0"/>
        <rFont val="標楷體"/>
        <family val="4"/>
        <charset val="136"/>
      </rPr>
      <t>名揚</t>
    </r>
    <r>
      <rPr>
        <b/>
        <sz val="12"/>
        <color theme="1"/>
        <rFont val="標楷體"/>
        <family val="4"/>
        <charset val="136"/>
      </rPr>
      <t>護理之家</t>
    </r>
  </si>
  <si>
    <r>
      <rPr>
        <b/>
        <sz val="12"/>
        <color theme="1"/>
        <rFont val="DFKai-SB"/>
        <family val="4"/>
        <charset val="136"/>
      </rPr>
      <t>花蓮縣私立</t>
    </r>
    <r>
      <rPr>
        <b/>
        <sz val="12"/>
        <color rgb="FF0070C0"/>
        <rFont val="標楷體"/>
        <family val="4"/>
        <charset val="136"/>
      </rPr>
      <t>長春</t>
    </r>
    <r>
      <rPr>
        <b/>
        <sz val="12"/>
        <color theme="1"/>
        <rFont val="標楷體"/>
        <family val="4"/>
        <charset val="136"/>
      </rPr>
      <t>養護之家</t>
    </r>
  </si>
  <si>
    <r>
      <rPr>
        <b/>
        <sz val="12"/>
        <color theme="1"/>
        <rFont val="DFKai-SB"/>
        <family val="4"/>
        <charset val="136"/>
      </rPr>
      <t>廣鄉長照社團法人附設私立</t>
    </r>
    <r>
      <rPr>
        <b/>
        <sz val="12"/>
        <color rgb="FF0070C0"/>
        <rFont val="標楷體"/>
        <family val="4"/>
        <charset val="136"/>
      </rPr>
      <t>慈輝</t>
    </r>
    <r>
      <rPr>
        <b/>
        <sz val="12"/>
        <color theme="1"/>
        <rFont val="標楷體"/>
        <family val="4"/>
        <charset val="136"/>
      </rPr>
      <t>住宿長照機構</t>
    </r>
  </si>
  <si>
    <r>
      <rPr>
        <b/>
        <sz val="12"/>
        <color theme="1"/>
        <rFont val="DFKai-SB"/>
        <family val="4"/>
        <charset val="136"/>
      </rPr>
      <t>財團法人花蓮縣私立</t>
    </r>
    <r>
      <rPr>
        <b/>
        <sz val="12"/>
        <color rgb="FF0070C0"/>
        <rFont val="標楷體"/>
        <family val="4"/>
        <charset val="136"/>
      </rPr>
      <t>吉豐</t>
    </r>
    <r>
      <rPr>
        <b/>
        <sz val="12"/>
        <color theme="1"/>
        <rFont val="標楷體"/>
        <family val="4"/>
        <charset val="136"/>
      </rPr>
      <t>老人養護所</t>
    </r>
  </si>
  <si>
    <r>
      <rPr>
        <b/>
        <sz val="12"/>
        <color theme="1"/>
        <rFont val="DFKai-SB"/>
        <family val="4"/>
        <charset val="136"/>
      </rPr>
      <t>衛生福利部</t>
    </r>
    <r>
      <rPr>
        <b/>
        <sz val="12"/>
        <color rgb="FF0070C0"/>
        <rFont val="標楷體"/>
        <family val="4"/>
        <charset val="136"/>
      </rPr>
      <t>花蓮醫院附設護理之家</t>
    </r>
  </si>
  <si>
    <r>
      <rPr>
        <b/>
        <sz val="12"/>
        <color theme="1"/>
        <rFont val="DFKai-SB"/>
        <family val="4"/>
        <charset val="136"/>
      </rPr>
      <t>花蓮縣私立</t>
    </r>
    <r>
      <rPr>
        <b/>
        <sz val="12"/>
        <color rgb="FF0070C0"/>
        <rFont val="標楷體"/>
        <family val="4"/>
        <charset val="136"/>
      </rPr>
      <t>崇恩</t>
    </r>
    <r>
      <rPr>
        <b/>
        <sz val="12"/>
        <color theme="1"/>
        <rFont val="標楷體"/>
        <family val="4"/>
        <charset val="136"/>
      </rPr>
      <t>老人長期照顧中心(養護型)</t>
    </r>
  </si>
  <si>
    <r>
      <rPr>
        <b/>
        <sz val="12"/>
        <color theme="1"/>
        <rFont val="DFKai-SB"/>
        <family val="4"/>
        <charset val="136"/>
      </rPr>
      <t>花蓮縣私立</t>
    </r>
    <r>
      <rPr>
        <b/>
        <sz val="12"/>
        <color rgb="FF0070C0"/>
        <rFont val="標楷體"/>
        <family val="4"/>
        <charset val="136"/>
      </rPr>
      <t>惠馨</t>
    </r>
    <r>
      <rPr>
        <b/>
        <sz val="12"/>
        <color theme="1"/>
        <rFont val="標楷體"/>
        <family val="4"/>
        <charset val="136"/>
      </rPr>
      <t>老人長期照顧中心(養護型)</t>
    </r>
  </si>
  <si>
    <r>
      <rPr>
        <b/>
        <sz val="12"/>
        <color theme="1"/>
        <rFont val="DFKai-SB"/>
        <family val="4"/>
        <charset val="136"/>
      </rPr>
      <t>臺灣基督教門諾會醫療財團法人附設</t>
    </r>
    <r>
      <rPr>
        <b/>
        <sz val="12"/>
        <color rgb="FF0070C0"/>
        <rFont val="標楷體"/>
        <family val="4"/>
        <charset val="136"/>
      </rPr>
      <t>門諾壽豐護理之家</t>
    </r>
  </si>
  <si>
    <r>
      <rPr>
        <b/>
        <sz val="12"/>
        <color theme="1"/>
        <rFont val="DFKai-SB"/>
        <family val="4"/>
        <charset val="136"/>
      </rPr>
      <t>花蓮縣私立</t>
    </r>
    <r>
      <rPr>
        <b/>
        <sz val="12"/>
        <color rgb="FF0070C0"/>
        <rFont val="標楷體"/>
        <family val="4"/>
        <charset val="136"/>
      </rPr>
      <t>玉里老人長期照顧中心</t>
    </r>
    <r>
      <rPr>
        <b/>
        <sz val="12"/>
        <color theme="1"/>
        <rFont val="標楷體"/>
        <family val="4"/>
        <charset val="136"/>
      </rPr>
      <t>(養護型)</t>
    </r>
  </si>
  <si>
    <r>
      <rPr>
        <b/>
        <sz val="12"/>
        <color theme="1"/>
        <rFont val="DFKai-SB"/>
        <family val="4"/>
        <charset val="136"/>
      </rPr>
      <t>花蓮縣私立</t>
    </r>
    <r>
      <rPr>
        <b/>
        <sz val="12"/>
        <color rgb="FF0070C0"/>
        <rFont val="標楷體"/>
        <family val="4"/>
        <charset val="136"/>
      </rPr>
      <t>光復老人長期照顧中心</t>
    </r>
  </si>
  <si>
    <r>
      <rPr>
        <b/>
        <sz val="12"/>
        <color theme="1"/>
        <rFont val="DFKai-SB"/>
        <family val="4"/>
        <charset val="136"/>
      </rPr>
      <t>花蓮縣私立</t>
    </r>
    <r>
      <rPr>
        <b/>
        <sz val="12"/>
        <color rgb="FF0070C0"/>
        <rFont val="標楷體"/>
        <family val="4"/>
        <charset val="136"/>
      </rPr>
      <t>愛愛</t>
    </r>
    <r>
      <rPr>
        <b/>
        <sz val="12"/>
        <color theme="1"/>
        <rFont val="標楷體"/>
        <family val="4"/>
        <charset val="136"/>
      </rPr>
      <t>老人長期照顧中心(養護型)</t>
    </r>
  </si>
  <si>
    <r>
      <rPr>
        <b/>
        <sz val="12"/>
        <color theme="1"/>
        <rFont val="DFKai-SB"/>
        <family val="4"/>
        <charset val="136"/>
      </rPr>
      <t>花蓮縣私立</t>
    </r>
    <r>
      <rPr>
        <b/>
        <sz val="12"/>
        <color rgb="FF0070C0"/>
        <rFont val="標楷體"/>
        <family val="4"/>
        <charset val="136"/>
      </rPr>
      <t>康樂</t>
    </r>
    <r>
      <rPr>
        <b/>
        <sz val="12"/>
        <color theme="1"/>
        <rFont val="標楷體"/>
        <family val="4"/>
        <charset val="136"/>
      </rPr>
      <t>心居老人長期照顧中心(養護型)</t>
    </r>
  </si>
  <si>
    <r>
      <rPr>
        <b/>
        <sz val="12"/>
        <color theme="1"/>
        <rFont val="DFKai-SB"/>
        <family val="4"/>
        <charset val="136"/>
      </rPr>
      <t>廣鄉長照社團法人附設私立</t>
    </r>
    <r>
      <rPr>
        <b/>
        <sz val="12"/>
        <color rgb="FF0070C0"/>
        <rFont val="標楷體"/>
        <family val="4"/>
        <charset val="136"/>
      </rPr>
      <t>明心</t>
    </r>
    <r>
      <rPr>
        <b/>
        <sz val="12"/>
        <color theme="1"/>
        <rFont val="標楷體"/>
        <family val="4"/>
        <charset val="136"/>
      </rPr>
      <t>住宿長照機構</t>
    </r>
  </si>
  <si>
    <r>
      <rPr>
        <b/>
        <sz val="12"/>
        <color theme="1"/>
        <rFont val="DFKai-SB"/>
        <family val="4"/>
        <charset val="136"/>
      </rPr>
      <t>花蓮縣萬榮鄉</t>
    </r>
    <r>
      <rPr>
        <b/>
        <sz val="12"/>
        <color rgb="FF2E75B5"/>
        <rFont val="標楷體"/>
        <family val="4"/>
        <charset val="136"/>
      </rPr>
      <t>紅葉</t>
    </r>
    <r>
      <rPr>
        <b/>
        <sz val="12"/>
        <color theme="1"/>
        <rFont val="標楷體"/>
        <family val="4"/>
        <charset val="136"/>
      </rPr>
      <t>社區發展協會</t>
    </r>
  </si>
  <si>
    <r>
      <rPr>
        <b/>
        <sz val="12"/>
        <color theme="1"/>
        <rFont val="DFKai-SB"/>
        <family val="4"/>
        <charset val="136"/>
      </rPr>
      <t>財團法人一粒麥子社會福利慈善事業基金會附設花蓮縣私立</t>
    </r>
    <r>
      <rPr>
        <b/>
        <sz val="12"/>
        <color rgb="FF0070C0"/>
        <rFont val="標楷體"/>
        <family val="4"/>
        <charset val="136"/>
      </rPr>
      <t>光福</t>
    </r>
    <r>
      <rPr>
        <b/>
        <sz val="12"/>
        <color theme="1"/>
        <rFont val="標楷體"/>
        <family val="4"/>
        <charset val="136"/>
      </rPr>
      <t>綜合式服務類長期照顧服務機構</t>
    </r>
  </si>
  <si>
    <r>
      <rPr>
        <b/>
        <sz val="12"/>
        <color theme="1"/>
        <rFont val="DFKai-SB"/>
        <family val="4"/>
        <charset val="136"/>
      </rPr>
      <t>花蓮縣瑞穗鄉衛生所附設</t>
    </r>
    <r>
      <rPr>
        <b/>
        <sz val="12"/>
        <color rgb="FF0070C0"/>
        <rFont val="標楷體"/>
        <family val="4"/>
        <charset val="136"/>
      </rPr>
      <t>瑞歲健安</t>
    </r>
    <r>
      <rPr>
        <b/>
        <sz val="12"/>
        <color theme="1"/>
        <rFont val="標楷體"/>
        <family val="4"/>
        <charset val="136"/>
      </rPr>
      <t>社區式長照機構</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</si>
  <si>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玉里</t>
    </r>
    <r>
      <rPr>
        <b/>
        <sz val="12"/>
        <color theme="1"/>
        <rFont val="標楷體"/>
        <family val="4"/>
        <charset val="136"/>
      </rPr>
      <t>綜合長照機構</t>
    </r>
  </si>
  <si>
    <r>
      <rPr>
        <b/>
        <sz val="12"/>
        <color theme="1"/>
        <rFont val="DFKai-SB"/>
        <family val="4"/>
        <charset val="136"/>
      </rPr>
      <t>花蓮縣私立</t>
    </r>
    <r>
      <rPr>
        <b/>
        <sz val="12"/>
        <color rgb="FF0070C0"/>
        <rFont val="標楷體"/>
        <family val="4"/>
        <charset val="136"/>
      </rPr>
      <t>瑞穗以琳</t>
    </r>
    <r>
      <rPr>
        <b/>
        <sz val="12"/>
        <color theme="1"/>
        <rFont val="標楷體"/>
        <family val="4"/>
        <charset val="136"/>
      </rPr>
      <t>社區長照機構</t>
    </r>
  </si>
  <si>
    <t>財團法人門諾社會福利慈善事業基金會(玉里鎮A單位)</t>
  </si>
  <si>
    <r>
      <rPr>
        <b/>
        <sz val="14"/>
        <color rgb="FF000000"/>
        <rFont val="DFKai-SB"/>
        <family val="4"/>
        <charset val="136"/>
      </rPr>
      <t>1.</t>
    </r>
    <r>
      <rPr>
        <b/>
        <sz val="14"/>
        <color rgb="FFFF0000"/>
        <rFont val="標楷體"/>
        <family val="4"/>
        <charset val="136"/>
      </rPr>
      <t>紅色</t>
    </r>
    <r>
      <rPr>
        <b/>
        <sz val="14"/>
        <color rgb="FF000000"/>
        <rFont val="標楷體"/>
        <family val="4"/>
        <charset val="136"/>
      </rPr>
      <t>數字己設定計算公式，請勿修改 
2</t>
    </r>
    <r>
      <rPr>
        <b/>
        <sz val="14"/>
        <color rgb="FF0070C0"/>
        <rFont val="標楷體"/>
        <family val="4"/>
        <charset val="136"/>
      </rPr>
      <t>.藍色</t>
    </r>
    <r>
      <rPr>
        <b/>
        <sz val="14"/>
        <color rgb="FF000000"/>
        <rFont val="標楷體"/>
        <family val="4"/>
        <charset val="136"/>
      </rPr>
      <t>數字及下方表格〝當月新增人數〞欄位請自行填寫
3.</t>
    </r>
    <r>
      <rPr>
        <b/>
        <sz val="14"/>
        <color rgb="FF00B050"/>
        <rFont val="標楷體"/>
        <family val="4"/>
        <charset val="136"/>
      </rPr>
      <t>單位名稱、統計期間、機構名稱</t>
    </r>
    <r>
      <rPr>
        <b/>
        <sz val="14"/>
        <color rgb="FF000000"/>
        <rFont val="標楷體"/>
        <family val="4"/>
        <charset val="136"/>
      </rPr>
      <t>等欄位為下拉式選單，請勿自行變更或刪減服務單位順序
4.此表單只需填寫當月照管中心派案給A單位的個案(</t>
    </r>
    <r>
      <rPr>
        <b/>
        <sz val="14"/>
        <color rgb="FFFF0000"/>
        <rFont val="標楷體"/>
        <family val="4"/>
        <charset val="136"/>
      </rPr>
      <t>複評</t>
    </r>
    <r>
      <rPr>
        <b/>
        <sz val="14"/>
        <color rgb="FF000000"/>
        <rFont val="標楷體"/>
        <family val="4"/>
        <charset val="136"/>
      </rPr>
      <t>、</t>
    </r>
    <r>
      <rPr>
        <b/>
        <sz val="14"/>
        <color rgb="FFFF0000"/>
        <rFont val="標楷體"/>
        <family val="4"/>
        <charset val="136"/>
      </rPr>
      <t>初評</t>
    </r>
    <r>
      <rPr>
        <b/>
        <sz val="14"/>
        <color rgb="FF000000"/>
        <rFont val="標楷體"/>
        <family val="4"/>
        <charset val="136"/>
      </rPr>
      <t>、</t>
    </r>
    <r>
      <rPr>
        <b/>
        <sz val="14"/>
        <color rgb="FFFF0000"/>
        <rFont val="標楷體"/>
        <family val="4"/>
        <charset val="136"/>
      </rPr>
      <t>出備</t>
    </r>
    <r>
      <rPr>
        <b/>
        <sz val="14"/>
        <color rgb="FF000000"/>
        <rFont val="標楷體"/>
        <family val="4"/>
        <charset val="136"/>
      </rPr>
      <t>案及</t>
    </r>
    <r>
      <rPr>
        <b/>
        <sz val="14"/>
        <color rgb="FFFF0000"/>
        <rFont val="標楷體"/>
        <family val="4"/>
        <charset val="136"/>
      </rPr>
      <t>轉換A單位</t>
    </r>
    <r>
      <rPr>
        <b/>
        <sz val="14"/>
        <color rgb="FF000000"/>
        <rFont val="標楷體"/>
        <family val="4"/>
        <charset val="136"/>
      </rPr>
      <t>等四種類別)，AA01及其他因素派案不需列入計算
5.若待派人數為0，請於待派說明欄填寫〝</t>
    </r>
    <r>
      <rPr>
        <b/>
        <sz val="14"/>
        <color rgb="FFFF0000"/>
        <rFont val="標楷體"/>
        <family val="4"/>
        <charset val="136"/>
      </rPr>
      <t>無</t>
    </r>
    <r>
      <rPr>
        <b/>
        <sz val="14"/>
        <color rgb="FF000000"/>
        <rFont val="標楷體"/>
        <family val="4"/>
        <charset val="136"/>
      </rPr>
      <t>〞
6.照管中心派A合計=A單位派B合計
6.</t>
    </r>
    <r>
      <rPr>
        <b/>
        <sz val="14"/>
        <color rgb="FFFF0000"/>
        <rFont val="標楷體"/>
        <family val="4"/>
        <charset val="136"/>
      </rPr>
      <t>每月10日前</t>
    </r>
    <r>
      <rPr>
        <b/>
        <sz val="14"/>
        <color rgb="FF000000"/>
        <rFont val="標楷體"/>
        <family val="4"/>
        <charset val="136"/>
      </rPr>
      <t>請上雲端進行填寫，紙本列印出核章並於</t>
    </r>
    <r>
      <rPr>
        <b/>
        <sz val="14"/>
        <color rgb="FFFF0000"/>
        <rFont val="標楷體"/>
        <family val="4"/>
        <charset val="136"/>
      </rPr>
      <t>每月15日前</t>
    </r>
    <r>
      <rPr>
        <b/>
        <sz val="14"/>
        <color rgb="FF000000"/>
        <rFont val="標楷體"/>
        <family val="4"/>
        <charset val="136"/>
      </rPr>
      <t>繳交至衛生局
7.</t>
    </r>
    <r>
      <rPr>
        <b/>
        <sz val="14"/>
        <color rgb="FFFF0000"/>
        <rFont val="標楷體"/>
        <family val="4"/>
        <charset val="136"/>
      </rPr>
      <t>每月11日</t>
    </r>
    <r>
      <rPr>
        <b/>
        <sz val="14"/>
        <color rgb="FF000000"/>
        <rFont val="標楷體"/>
        <family val="4"/>
        <charset val="136"/>
      </rPr>
      <t>關閉雲端編輯權限</t>
    </r>
  </si>
  <si>
    <t>1.2月底訪視，3月初審核，故3月派案：黃敏慧、張文誠、林玉香、吳佳陵、謝英妹、胡蘭嬌、張慶司</t>
  </si>
  <si>
    <t xml:space="preserve"> 林欽煌、潘朝欽、鄭日森、連春勇</t>
  </si>
  <si>
    <t>2.喘息服務待派：謝妹、鍾茶明、林運妹</t>
  </si>
  <si>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玉里綜合</t>
    </r>
    <r>
      <rPr>
        <b/>
        <sz val="12"/>
        <color theme="1"/>
        <rFont val="標楷體"/>
        <family val="4"/>
        <charset val="136"/>
      </rPr>
      <t>長照機構</t>
    </r>
  </si>
  <si>
    <r>
      <rPr>
        <b/>
        <sz val="12"/>
        <color theme="1"/>
        <rFont val="DFKai-SB"/>
        <family val="4"/>
        <charset val="136"/>
      </rPr>
      <t>花蓮縣私立</t>
    </r>
    <r>
      <rPr>
        <b/>
        <sz val="12"/>
        <color rgb="FF0070C0"/>
        <rFont val="標楷體"/>
        <family val="4"/>
        <charset val="136"/>
      </rPr>
      <t>富爾捷</t>
    </r>
    <r>
      <rPr>
        <b/>
        <sz val="12"/>
        <color theme="1"/>
        <rFont val="標楷體"/>
        <family val="4"/>
        <charset val="136"/>
      </rPr>
      <t>居家式服務類長期照顧服務機構</t>
    </r>
  </si>
  <si>
    <r>
      <rPr>
        <b/>
        <sz val="12"/>
        <color theme="1"/>
        <rFont val="DFKai-SB"/>
        <family val="4"/>
        <charset val="136"/>
      </rPr>
      <t>有限責任臺灣</t>
    </r>
    <r>
      <rPr>
        <b/>
        <sz val="12"/>
        <color rgb="FF0070C0"/>
        <rFont val="標楷體"/>
        <family val="4"/>
        <charset val="136"/>
      </rPr>
      <t>第二照顧</t>
    </r>
    <r>
      <rPr>
        <b/>
        <sz val="12"/>
        <color theme="1"/>
        <rFont val="標楷體"/>
        <family val="4"/>
        <charset val="136"/>
      </rPr>
      <t>服務勞動合作社附設花蓮縣私立居家式服務類長期照顧服務機構</t>
    </r>
  </si>
  <si>
    <r>
      <rPr>
        <b/>
        <sz val="12"/>
        <color theme="1"/>
        <rFont val="DFKai-SB"/>
        <family val="4"/>
        <charset val="136"/>
      </rPr>
      <t>花蓮縣</t>
    </r>
    <r>
      <rPr>
        <b/>
        <sz val="12"/>
        <color rgb="FF0070C0"/>
        <rFont val="標楷體"/>
        <family val="4"/>
        <charset val="136"/>
      </rPr>
      <t>卓溪鄉衛生所</t>
    </r>
    <r>
      <rPr>
        <b/>
        <sz val="12"/>
        <color theme="1"/>
        <rFont val="標楷體"/>
        <family val="4"/>
        <charset val="136"/>
      </rPr>
      <t>附設居家式服務類長期照顧服務機構</t>
    </r>
  </si>
  <si>
    <r>
      <rPr>
        <b/>
        <sz val="12"/>
        <color theme="1"/>
        <rFont val="DFKai-SB"/>
        <family val="4"/>
        <charset val="136"/>
      </rPr>
      <t>花蓮縣私立</t>
    </r>
    <r>
      <rPr>
        <b/>
        <sz val="12"/>
        <color rgb="FF0070C0"/>
        <rFont val="標楷體"/>
        <family val="4"/>
        <charset val="136"/>
      </rPr>
      <t>沛恩</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</si>
  <si>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玉里慈濟</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</si>
  <si>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愛家</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</si>
  <si>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老家</t>
    </r>
    <r>
      <rPr>
        <b/>
        <sz val="12"/>
        <color theme="1"/>
        <rFont val="標楷體"/>
        <family val="4"/>
        <charset val="136"/>
      </rPr>
      <t>居家式服務類長期照顧服務機構</t>
    </r>
  </si>
  <si>
    <r>
      <rPr>
        <b/>
        <sz val="12"/>
        <color theme="1"/>
        <rFont val="DFKai-SB"/>
        <family val="4"/>
        <charset val="136"/>
      </rPr>
      <t>私立</t>
    </r>
    <r>
      <rPr>
        <b/>
        <sz val="12"/>
        <color rgb="FF0070C0"/>
        <rFont val="標楷體"/>
        <family val="4"/>
        <charset val="136"/>
      </rPr>
      <t>富沐</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</si>
  <si>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肯兆固</t>
    </r>
    <r>
      <rPr>
        <b/>
        <sz val="12"/>
        <color theme="1"/>
        <rFont val="標楷體"/>
        <family val="4"/>
        <charset val="136"/>
      </rPr>
      <t>居家式服務類長期照顧服務機構</t>
    </r>
  </si>
  <si>
    <r>
      <rPr>
        <b/>
        <sz val="12"/>
        <color theme="1"/>
        <rFont val="DFKai-SB"/>
        <family val="4"/>
        <charset val="136"/>
      </rPr>
      <t>有限責任花蓮縣芥菜種會社區照顧服務勞動合作社私立</t>
    </r>
    <r>
      <rPr>
        <b/>
        <sz val="12"/>
        <color rgb="FF0070C0"/>
        <rFont val="標楷體"/>
        <family val="4"/>
        <charset val="136"/>
      </rPr>
      <t>芥菜種會</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</si>
  <si>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恒好</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</si>
  <si>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安家</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</si>
  <si>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有愛</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</si>
  <si>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悅昇</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</si>
  <si>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光福</t>
    </r>
    <r>
      <rPr>
        <b/>
        <sz val="12"/>
        <color theme="1"/>
        <rFont val="標楷體"/>
        <family val="4"/>
        <charset val="136"/>
      </rPr>
      <t>綜合式服務類長期照顧服務機構</t>
    </r>
  </si>
  <si>
    <r>
      <rPr>
        <b/>
        <sz val="12"/>
        <color theme="1"/>
        <rFont val="DFKai-SB"/>
        <family val="4"/>
        <charset val="136"/>
      </rPr>
      <t>花蓮縣私立</t>
    </r>
    <r>
      <rPr>
        <b/>
        <sz val="12"/>
        <color rgb="FF0070C0"/>
        <rFont val="標楷體"/>
        <family val="4"/>
        <charset val="136"/>
      </rPr>
      <t>好好</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</si>
  <si>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安馨</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</si>
  <si>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蒲心</t>
    </r>
    <r>
      <rPr>
        <b/>
        <sz val="12"/>
        <color theme="1"/>
        <rFont val="標楷體"/>
        <family val="4"/>
        <charset val="136"/>
      </rPr>
      <t>居家長照機構</t>
    </r>
  </si>
  <si>
    <r>
      <rPr>
        <b/>
        <sz val="12"/>
        <color theme="1"/>
        <rFont val="DFKai-SB"/>
        <family val="4"/>
        <charset val="136"/>
      </rPr>
      <t>臺北榮民總醫院玉里分院附設</t>
    </r>
    <r>
      <rPr>
        <b/>
        <sz val="12"/>
        <color rgb="FF0070C0"/>
        <rFont val="標楷體"/>
        <family val="4"/>
        <charset val="136"/>
      </rPr>
      <t>悠活養生村</t>
    </r>
    <r>
      <rPr>
        <b/>
        <sz val="12"/>
        <color theme="1"/>
        <rFont val="標楷體"/>
        <family val="4"/>
        <charset val="136"/>
      </rPr>
      <t>社區式服務類長期照顧服務機構</t>
    </r>
  </si>
  <si>
    <r>
      <rPr>
        <b/>
        <sz val="12"/>
        <color theme="1"/>
        <rFont val="DFKai-SB"/>
        <family val="4"/>
        <charset val="136"/>
      </rPr>
      <t>花蓮縣瑞穗鄉衛生所附設</t>
    </r>
    <r>
      <rPr>
        <b/>
        <sz val="12"/>
        <color rgb="FF0070C0"/>
        <rFont val="標楷體"/>
        <family val="4"/>
        <charset val="136"/>
      </rPr>
      <t>瑞歲健安</t>
    </r>
    <r>
      <rPr>
        <b/>
        <sz val="12"/>
        <color theme="1"/>
        <rFont val="標楷體"/>
        <family val="4"/>
        <charset val="136"/>
      </rPr>
      <t>社區長照機構</t>
    </r>
  </si>
  <si>
    <r>
      <rPr>
        <b/>
        <sz val="12"/>
        <color theme="1"/>
        <rFont val="DFKai-SB"/>
        <family val="4"/>
        <charset val="136"/>
      </rPr>
      <t>社團法人中華民國士林靈糧堂社會福利協會附設花蓮縣私立</t>
    </r>
    <r>
      <rPr>
        <b/>
        <sz val="12"/>
        <color rgb="FF0070C0"/>
        <rFont val="標楷體"/>
        <family val="4"/>
        <charset val="136"/>
      </rPr>
      <t>東里</t>
    </r>
    <r>
      <rPr>
        <b/>
        <sz val="12"/>
        <color theme="1"/>
        <rFont val="標楷體"/>
        <family val="4"/>
        <charset val="136"/>
      </rPr>
      <t>社區長照機構</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</si>
  <si>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玉里</t>
    </r>
    <r>
      <rPr>
        <b/>
        <sz val="12"/>
        <color theme="1"/>
        <rFont val="標楷體"/>
        <family val="4"/>
        <charset val="136"/>
      </rPr>
      <t>綜合長照機構</t>
    </r>
  </si>
  <si>
    <r>
      <rPr>
        <b/>
        <sz val="12"/>
        <color theme="1"/>
        <rFont val="DFKai-SB"/>
        <family val="4"/>
        <charset val="136"/>
      </rPr>
      <t>花蓮縣私立</t>
    </r>
    <r>
      <rPr>
        <b/>
        <sz val="12"/>
        <color rgb="FF0070C0"/>
        <rFont val="標楷體"/>
        <family val="4"/>
        <charset val="136"/>
      </rPr>
      <t>瑞穗以琳</t>
    </r>
    <r>
      <rPr>
        <b/>
        <sz val="12"/>
        <color theme="1"/>
        <rFont val="標楷體"/>
        <family val="4"/>
        <charset val="136"/>
      </rPr>
      <t>社區長照機構</t>
    </r>
  </si>
  <si>
    <r>
      <rPr>
        <b/>
        <sz val="12"/>
        <color rgb="FF0070C0"/>
        <rFont val="標楷體"/>
        <family val="4"/>
        <charset val="136"/>
      </rPr>
      <t>賦能</t>
    </r>
    <r>
      <rPr>
        <b/>
        <sz val="12"/>
        <color theme="1"/>
        <rFont val="標楷體"/>
        <family val="4"/>
        <charset val="136"/>
      </rPr>
      <t>居家護理所</t>
    </r>
  </si>
  <si>
    <r>
      <rPr>
        <b/>
        <sz val="12"/>
        <color rgb="FF0070C0"/>
        <rFont val="標楷體"/>
        <family val="4"/>
        <charset val="136"/>
      </rPr>
      <t>慕思根</t>
    </r>
    <r>
      <rPr>
        <b/>
        <sz val="12"/>
        <color theme="1"/>
        <rFont val="標楷體"/>
        <family val="4"/>
        <charset val="136"/>
      </rPr>
      <t>專師居家護理所</t>
    </r>
  </si>
  <si>
    <r>
      <rPr>
        <b/>
        <sz val="12"/>
        <color rgb="FF0070C0"/>
        <rFont val="標楷體"/>
        <family val="4"/>
        <charset val="136"/>
      </rPr>
      <t>拾歲</t>
    </r>
    <r>
      <rPr>
        <b/>
        <sz val="12"/>
        <color theme="1"/>
        <rFont val="標楷體"/>
        <family val="4"/>
        <charset val="136"/>
      </rPr>
      <t>居家護理所</t>
    </r>
  </si>
  <si>
    <r>
      <rPr>
        <b/>
        <sz val="12"/>
        <color rgb="FF0070C0"/>
        <rFont val="標楷體"/>
        <family val="4"/>
        <charset val="136"/>
      </rPr>
      <t>米哩布</t>
    </r>
    <r>
      <rPr>
        <b/>
        <sz val="12"/>
        <color theme="1"/>
        <rFont val="標楷體"/>
        <family val="4"/>
        <charset val="136"/>
      </rPr>
      <t>居家護理所</t>
    </r>
  </si>
  <si>
    <r>
      <rPr>
        <b/>
        <sz val="12"/>
        <color rgb="FF0070C0"/>
        <rFont val="標楷體"/>
        <family val="4"/>
        <charset val="136"/>
      </rPr>
      <t>富爾捷</t>
    </r>
    <r>
      <rPr>
        <b/>
        <sz val="12"/>
        <color theme="1"/>
        <rFont val="標楷體"/>
        <family val="4"/>
        <charset val="136"/>
      </rPr>
      <t>居家護理所</t>
    </r>
  </si>
  <si>
    <r>
      <rPr>
        <b/>
        <sz val="12"/>
        <color theme="1"/>
        <rFont val="DFKai-SB"/>
        <family val="4"/>
        <charset val="136"/>
      </rPr>
      <t>花蓮縣</t>
    </r>
    <r>
      <rPr>
        <b/>
        <sz val="12"/>
        <color rgb="FF2E75B5"/>
        <rFont val="標楷體"/>
        <family val="4"/>
        <charset val="136"/>
      </rPr>
      <t>汝瑪</t>
    </r>
    <r>
      <rPr>
        <b/>
        <sz val="12"/>
        <color theme="1"/>
        <rFont val="標楷體"/>
        <family val="4"/>
        <charset val="136"/>
      </rPr>
      <t>居家護理所</t>
    </r>
  </si>
  <si>
    <r>
      <rPr>
        <b/>
        <sz val="12"/>
        <color theme="1"/>
        <rFont val="DFKai-SB"/>
        <family val="4"/>
        <charset val="136"/>
      </rPr>
      <t>花蓮縣私立</t>
    </r>
    <r>
      <rPr>
        <b/>
        <sz val="12"/>
        <color rgb="FF2E75B5"/>
        <rFont val="標楷體"/>
        <family val="4"/>
        <charset val="136"/>
      </rPr>
      <t>滿月</t>
    </r>
    <r>
      <rPr>
        <b/>
        <sz val="12"/>
        <color theme="1"/>
        <rFont val="標楷體"/>
        <family val="4"/>
        <charset val="136"/>
      </rPr>
      <t>居家護理所</t>
    </r>
  </si>
  <si>
    <r>
      <rPr>
        <b/>
        <sz val="12"/>
        <color rgb="FF2E75B5"/>
        <rFont val="標楷體"/>
        <family val="4"/>
        <charset val="136"/>
      </rPr>
      <t>熊賀</t>
    </r>
    <r>
      <rPr>
        <b/>
        <sz val="12"/>
        <color theme="1"/>
        <rFont val="標楷體"/>
        <family val="4"/>
        <charset val="136"/>
      </rPr>
      <t>居家護理所</t>
    </r>
  </si>
  <si>
    <r>
      <rPr>
        <b/>
        <sz val="12"/>
        <color rgb="FF0070C0"/>
        <rFont val="標楷體"/>
        <family val="4"/>
        <charset val="136"/>
      </rPr>
      <t>一粒麥子</t>
    </r>
    <r>
      <rPr>
        <b/>
        <sz val="12"/>
        <color theme="1"/>
        <rFont val="標楷體"/>
        <family val="4"/>
        <charset val="136"/>
      </rPr>
      <t>基金會</t>
    </r>
  </si>
  <si>
    <r>
      <rPr>
        <b/>
        <sz val="12"/>
        <color rgb="FF0070C0"/>
        <rFont val="標楷體"/>
        <family val="4"/>
        <charset val="136"/>
      </rPr>
      <t>富爾捷</t>
    </r>
    <r>
      <rPr>
        <b/>
        <sz val="12"/>
        <color theme="1"/>
        <rFont val="標楷體"/>
        <family val="4"/>
        <charset val="136"/>
      </rPr>
      <t>居家護理所</t>
    </r>
  </si>
  <si>
    <r>
      <rPr>
        <b/>
        <sz val="12"/>
        <color theme="1"/>
        <rFont val="DFKai-SB"/>
        <family val="4"/>
        <charset val="136"/>
      </rPr>
      <t>社團法人</t>
    </r>
    <r>
      <rPr>
        <b/>
        <sz val="12"/>
        <color rgb="FF0070C0"/>
        <rFont val="標楷體"/>
        <family val="4"/>
        <charset val="136"/>
      </rPr>
      <t>中華廣博</t>
    </r>
    <r>
      <rPr>
        <b/>
        <sz val="12"/>
        <color theme="1"/>
        <rFont val="標楷體"/>
        <family val="4"/>
        <charset val="136"/>
      </rPr>
      <t>長照發展協會</t>
    </r>
  </si>
  <si>
    <r>
      <rPr>
        <b/>
        <sz val="12"/>
        <color theme="1"/>
        <rFont val="DFKai-SB"/>
        <family val="4"/>
        <charset val="136"/>
      </rPr>
      <t>花蓮縣私立</t>
    </r>
    <r>
      <rPr>
        <b/>
        <sz val="12"/>
        <color rgb="FF0070C0"/>
        <rFont val="標楷體"/>
        <family val="4"/>
        <charset val="136"/>
      </rPr>
      <t>沛恩</t>
    </r>
    <r>
      <rPr>
        <b/>
        <sz val="12"/>
        <color theme="1"/>
        <rFont val="標楷體"/>
        <family val="4"/>
        <charset val="136"/>
      </rPr>
      <t>居家式服務類長期照顧服務機構</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</si>
  <si>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玉里綜合</t>
    </r>
    <r>
      <rPr>
        <b/>
        <sz val="12"/>
        <color theme="1"/>
        <rFont val="標楷體"/>
        <family val="4"/>
        <charset val="136"/>
      </rPr>
      <t>長照機構</t>
    </r>
  </si>
  <si>
    <r>
      <rPr>
        <b/>
        <sz val="12"/>
        <color theme="1"/>
        <rFont val="DFKai-SB"/>
        <family val="4"/>
        <charset val="136"/>
      </rPr>
      <t>花蓮縣私立</t>
    </r>
    <r>
      <rPr>
        <b/>
        <sz val="12"/>
        <color rgb="FF0070C0"/>
        <rFont val="標楷體"/>
        <family val="4"/>
        <charset val="136"/>
      </rPr>
      <t>富爾捷</t>
    </r>
    <r>
      <rPr>
        <b/>
        <sz val="12"/>
        <color theme="1"/>
        <rFont val="標楷體"/>
        <family val="4"/>
        <charset val="136"/>
      </rPr>
      <t>居家式服務類長期照顧服務機構</t>
    </r>
  </si>
  <si>
    <r>
      <rPr>
        <b/>
        <sz val="12"/>
        <color theme="1"/>
        <rFont val="DFKai-SB"/>
        <family val="4"/>
        <charset val="136"/>
      </rPr>
      <t>有限責任臺灣</t>
    </r>
    <r>
      <rPr>
        <b/>
        <sz val="12"/>
        <color rgb="FF0070C0"/>
        <rFont val="標楷體"/>
        <family val="4"/>
        <charset val="136"/>
      </rPr>
      <t>第二照顧</t>
    </r>
    <r>
      <rPr>
        <b/>
        <sz val="12"/>
        <color theme="1"/>
        <rFont val="標楷體"/>
        <family val="4"/>
        <charset val="136"/>
      </rPr>
      <t>服務勞動合作社附設花蓮縣私立居家式服務類長期照顧服務機構</t>
    </r>
  </si>
  <si>
    <r>
      <rPr>
        <b/>
        <sz val="12"/>
        <color theme="1"/>
        <rFont val="DFKai-SB"/>
        <family val="4"/>
        <charset val="136"/>
      </rPr>
      <t>花蓮縣</t>
    </r>
    <r>
      <rPr>
        <b/>
        <sz val="12"/>
        <color rgb="FF0070C0"/>
        <rFont val="標楷體"/>
        <family val="4"/>
        <charset val="136"/>
      </rPr>
      <t>卓溪鄉衛生所</t>
    </r>
    <r>
      <rPr>
        <b/>
        <sz val="12"/>
        <color theme="1"/>
        <rFont val="標楷體"/>
        <family val="4"/>
        <charset val="136"/>
      </rPr>
      <t>附設居家式服務類長期照顧服務機構</t>
    </r>
  </si>
  <si>
    <r>
      <rPr>
        <b/>
        <sz val="12"/>
        <color theme="1"/>
        <rFont val="DFKai-SB"/>
        <family val="4"/>
        <charset val="136"/>
      </rPr>
      <t>花蓮縣私立</t>
    </r>
    <r>
      <rPr>
        <b/>
        <sz val="12"/>
        <color rgb="FF0070C0"/>
        <rFont val="標楷體"/>
        <family val="4"/>
        <charset val="136"/>
      </rPr>
      <t>玉里慈濟</t>
    </r>
    <r>
      <rPr>
        <b/>
        <sz val="12"/>
        <color theme="1"/>
        <rFont val="標楷體"/>
        <family val="4"/>
        <charset val="136"/>
      </rPr>
      <t>居家服務類長照機構</t>
    </r>
  </si>
  <si>
    <r>
      <rPr>
        <b/>
        <sz val="12"/>
        <color theme="1"/>
        <rFont val="DFKai-SB"/>
        <family val="4"/>
        <charset val="136"/>
      </rPr>
      <t>花蓮縣私立</t>
    </r>
    <r>
      <rPr>
        <b/>
        <sz val="12"/>
        <color rgb="FF0070C0"/>
        <rFont val="標楷體"/>
        <family val="4"/>
        <charset val="136"/>
      </rPr>
      <t>愛家</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</si>
  <si>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老家</t>
    </r>
    <r>
      <rPr>
        <b/>
        <sz val="12"/>
        <color theme="1"/>
        <rFont val="標楷體"/>
        <family val="4"/>
        <charset val="136"/>
      </rPr>
      <t>居家式服務類長期照顧服務機構</t>
    </r>
  </si>
  <si>
    <r>
      <rPr>
        <b/>
        <sz val="12"/>
        <color theme="1"/>
        <rFont val="DFKai-SB"/>
        <family val="4"/>
        <charset val="136"/>
      </rPr>
      <t>私立</t>
    </r>
    <r>
      <rPr>
        <b/>
        <sz val="12"/>
        <color rgb="FF0070C0"/>
        <rFont val="標楷體"/>
        <family val="4"/>
        <charset val="136"/>
      </rPr>
      <t>富沐</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</si>
  <si>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肯兆固</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</si>
  <si>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安家</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</si>
  <si>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恒好</t>
    </r>
    <r>
      <rPr>
        <b/>
        <sz val="12"/>
        <color theme="1"/>
        <rFont val="標楷體"/>
        <family val="4"/>
        <charset val="136"/>
      </rPr>
      <t>居家式服務類長期照顧服務機構</t>
    </r>
  </si>
  <si>
    <r>
      <rPr>
        <b/>
        <sz val="12"/>
        <color theme="1"/>
        <rFont val="DFKai-SB"/>
        <family val="4"/>
        <charset val="136"/>
      </rPr>
      <t>私立</t>
    </r>
    <r>
      <rPr>
        <b/>
        <sz val="12"/>
        <color rgb="FF0070C0"/>
        <rFont val="標楷體"/>
        <family val="4"/>
        <charset val="136"/>
      </rPr>
      <t>芥菜種會</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</si>
  <si>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有愛</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</si>
  <si>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悅昇</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</si>
  <si>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光福</t>
    </r>
    <r>
      <rPr>
        <b/>
        <sz val="12"/>
        <color theme="1"/>
        <rFont val="標楷體"/>
        <family val="4"/>
        <charset val="136"/>
      </rPr>
      <t>綜合式服務類長期照顧服務機構</t>
    </r>
  </si>
  <si>
    <r>
      <rPr>
        <b/>
        <sz val="12"/>
        <color theme="1"/>
        <rFont val="DFKai-SB"/>
        <family val="4"/>
        <charset val="136"/>
      </rPr>
      <t>花蓮縣私立</t>
    </r>
    <r>
      <rPr>
        <b/>
        <sz val="12"/>
        <color rgb="FF0070C0"/>
        <rFont val="標楷體"/>
        <family val="4"/>
        <charset val="136"/>
      </rPr>
      <t>好好</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</si>
  <si>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安馨</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</si>
  <si>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蒲心</t>
    </r>
    <r>
      <rPr>
        <b/>
        <sz val="12"/>
        <color theme="1"/>
        <rFont val="標楷體"/>
        <family val="4"/>
        <charset val="136"/>
      </rPr>
      <t>居家長照機構</t>
    </r>
  </si>
  <si>
    <r>
      <rPr>
        <b/>
        <sz val="12"/>
        <color theme="1"/>
        <rFont val="DFKai-SB"/>
        <family val="4"/>
        <charset val="136"/>
      </rPr>
      <t>財團法人花蓮縣私立</t>
    </r>
    <r>
      <rPr>
        <b/>
        <sz val="12"/>
        <color rgb="FF0070C0"/>
        <rFont val="標楷體"/>
        <family val="4"/>
        <charset val="136"/>
      </rPr>
      <t>博愛居安廬</t>
    </r>
    <r>
      <rPr>
        <b/>
        <sz val="12"/>
        <color theme="1"/>
        <rFont val="標楷體"/>
        <family val="4"/>
        <charset val="136"/>
      </rPr>
      <t>老人長期照顧中心(養護型)</t>
    </r>
  </si>
  <si>
    <r>
      <rPr>
        <b/>
        <sz val="12"/>
        <color rgb="FF0070C0"/>
        <rFont val="標楷體"/>
        <family val="4"/>
        <charset val="136"/>
      </rPr>
      <t>名揚</t>
    </r>
    <r>
      <rPr>
        <b/>
        <sz val="12"/>
        <color theme="1"/>
        <rFont val="標楷體"/>
        <family val="4"/>
        <charset val="136"/>
      </rPr>
      <t>護理之家</t>
    </r>
  </si>
  <si>
    <r>
      <rPr>
        <b/>
        <sz val="12"/>
        <color theme="1"/>
        <rFont val="DFKai-SB"/>
        <family val="4"/>
        <charset val="136"/>
      </rPr>
      <t>花蓮縣私立</t>
    </r>
    <r>
      <rPr>
        <b/>
        <sz val="12"/>
        <color rgb="FF0070C0"/>
        <rFont val="標楷體"/>
        <family val="4"/>
        <charset val="136"/>
      </rPr>
      <t>長春</t>
    </r>
    <r>
      <rPr>
        <b/>
        <sz val="12"/>
        <color theme="1"/>
        <rFont val="標楷體"/>
        <family val="4"/>
        <charset val="136"/>
      </rPr>
      <t>養護之家</t>
    </r>
  </si>
  <si>
    <r>
      <rPr>
        <b/>
        <sz val="12"/>
        <color theme="1"/>
        <rFont val="DFKai-SB"/>
        <family val="4"/>
        <charset val="136"/>
      </rPr>
      <t>廣鄉長照社團法人附設私立</t>
    </r>
    <r>
      <rPr>
        <b/>
        <sz val="12"/>
        <color rgb="FF0070C0"/>
        <rFont val="標楷體"/>
        <family val="4"/>
        <charset val="136"/>
      </rPr>
      <t>慈輝</t>
    </r>
    <r>
      <rPr>
        <b/>
        <sz val="12"/>
        <color theme="1"/>
        <rFont val="標楷體"/>
        <family val="4"/>
        <charset val="136"/>
      </rPr>
      <t>住宿長照機構</t>
    </r>
  </si>
  <si>
    <r>
      <rPr>
        <b/>
        <sz val="12"/>
        <color theme="1"/>
        <rFont val="DFKai-SB"/>
        <family val="4"/>
        <charset val="136"/>
      </rPr>
      <t>財團法人花蓮縣私立</t>
    </r>
    <r>
      <rPr>
        <b/>
        <sz val="12"/>
        <color rgb="FF0070C0"/>
        <rFont val="標楷體"/>
        <family val="4"/>
        <charset val="136"/>
      </rPr>
      <t>吉豐</t>
    </r>
    <r>
      <rPr>
        <b/>
        <sz val="12"/>
        <color theme="1"/>
        <rFont val="標楷體"/>
        <family val="4"/>
        <charset val="136"/>
      </rPr>
      <t>老人養護所</t>
    </r>
  </si>
  <si>
    <r>
      <rPr>
        <b/>
        <sz val="12"/>
        <color theme="1"/>
        <rFont val="DFKai-SB"/>
        <family val="4"/>
        <charset val="136"/>
      </rPr>
      <t>衛生福利部</t>
    </r>
    <r>
      <rPr>
        <b/>
        <sz val="12"/>
        <color rgb="FF0070C0"/>
        <rFont val="標楷體"/>
        <family val="4"/>
        <charset val="136"/>
      </rPr>
      <t>花蓮醫院附設護理之家</t>
    </r>
  </si>
  <si>
    <r>
      <rPr>
        <b/>
        <sz val="12"/>
        <color theme="1"/>
        <rFont val="DFKai-SB"/>
        <family val="4"/>
        <charset val="136"/>
      </rPr>
      <t>花蓮縣私立</t>
    </r>
    <r>
      <rPr>
        <b/>
        <sz val="12"/>
        <color rgb="FF0070C0"/>
        <rFont val="標楷體"/>
        <family val="4"/>
        <charset val="136"/>
      </rPr>
      <t>崇恩</t>
    </r>
    <r>
      <rPr>
        <b/>
        <sz val="12"/>
        <color theme="1"/>
        <rFont val="標楷體"/>
        <family val="4"/>
        <charset val="136"/>
      </rPr>
      <t>老人長期照顧中心(養護型)</t>
    </r>
  </si>
  <si>
    <r>
      <rPr>
        <b/>
        <sz val="12"/>
        <color theme="1"/>
        <rFont val="DFKai-SB"/>
        <family val="4"/>
        <charset val="136"/>
      </rPr>
      <t>花蓮縣私立</t>
    </r>
    <r>
      <rPr>
        <b/>
        <sz val="12"/>
        <color rgb="FF0070C0"/>
        <rFont val="標楷體"/>
        <family val="4"/>
        <charset val="136"/>
      </rPr>
      <t>惠馨</t>
    </r>
    <r>
      <rPr>
        <b/>
        <sz val="12"/>
        <color theme="1"/>
        <rFont val="標楷體"/>
        <family val="4"/>
        <charset val="136"/>
      </rPr>
      <t>老人長期照顧中心(養護型)</t>
    </r>
  </si>
  <si>
    <r>
      <rPr>
        <b/>
        <sz val="12"/>
        <color theme="1"/>
        <rFont val="DFKai-SB"/>
        <family val="4"/>
        <charset val="136"/>
      </rPr>
      <t>臺灣基督教門諾會醫療財團法人附設</t>
    </r>
    <r>
      <rPr>
        <b/>
        <sz val="12"/>
        <color rgb="FF0070C0"/>
        <rFont val="標楷體"/>
        <family val="4"/>
        <charset val="136"/>
      </rPr>
      <t>門諾壽豐護理之家</t>
    </r>
  </si>
  <si>
    <r>
      <rPr>
        <b/>
        <sz val="12"/>
        <color theme="1"/>
        <rFont val="DFKai-SB"/>
        <family val="4"/>
        <charset val="136"/>
      </rPr>
      <t>花蓮縣私立</t>
    </r>
    <r>
      <rPr>
        <b/>
        <sz val="12"/>
        <color rgb="FF0070C0"/>
        <rFont val="標楷體"/>
        <family val="4"/>
        <charset val="136"/>
      </rPr>
      <t>玉里老人長期照顧中心</t>
    </r>
    <r>
      <rPr>
        <b/>
        <sz val="12"/>
        <color theme="1"/>
        <rFont val="標楷體"/>
        <family val="4"/>
        <charset val="136"/>
      </rPr>
      <t>(養護型)</t>
    </r>
  </si>
  <si>
    <r>
      <rPr>
        <b/>
        <sz val="12"/>
        <color theme="1"/>
        <rFont val="DFKai-SB"/>
        <family val="4"/>
        <charset val="136"/>
      </rPr>
      <t>花蓮縣私立</t>
    </r>
    <r>
      <rPr>
        <b/>
        <sz val="12"/>
        <color rgb="FF0070C0"/>
        <rFont val="標楷體"/>
        <family val="4"/>
        <charset val="136"/>
      </rPr>
      <t>光復老人長期照顧中心</t>
    </r>
  </si>
  <si>
    <r>
      <rPr>
        <b/>
        <sz val="12"/>
        <color theme="1"/>
        <rFont val="DFKai-SB"/>
        <family val="4"/>
        <charset val="136"/>
      </rPr>
      <t>花蓮縣私立</t>
    </r>
    <r>
      <rPr>
        <b/>
        <sz val="12"/>
        <color rgb="FF0070C0"/>
        <rFont val="標楷體"/>
        <family val="4"/>
        <charset val="136"/>
      </rPr>
      <t>愛愛</t>
    </r>
    <r>
      <rPr>
        <b/>
        <sz val="12"/>
        <color theme="1"/>
        <rFont val="標楷體"/>
        <family val="4"/>
        <charset val="136"/>
      </rPr>
      <t>老人長期照顧中心(養護型)</t>
    </r>
  </si>
  <si>
    <r>
      <rPr>
        <b/>
        <sz val="12"/>
        <color theme="1"/>
        <rFont val="DFKai-SB"/>
        <family val="4"/>
        <charset val="136"/>
      </rPr>
      <t>花蓮縣私立</t>
    </r>
    <r>
      <rPr>
        <b/>
        <sz val="12"/>
        <color rgb="FF0070C0"/>
        <rFont val="標楷體"/>
        <family val="4"/>
        <charset val="136"/>
      </rPr>
      <t>康樂</t>
    </r>
    <r>
      <rPr>
        <b/>
        <sz val="12"/>
        <color theme="1"/>
        <rFont val="標楷體"/>
        <family val="4"/>
        <charset val="136"/>
      </rPr>
      <t>心居老人長期照顧中心(養護型)</t>
    </r>
  </si>
  <si>
    <r>
      <rPr>
        <b/>
        <sz val="12"/>
        <color theme="1"/>
        <rFont val="DFKai-SB"/>
        <family val="4"/>
        <charset val="136"/>
      </rPr>
      <t>廣鄉長照社團法人附設私立</t>
    </r>
    <r>
      <rPr>
        <b/>
        <sz val="12"/>
        <color rgb="FF0070C0"/>
        <rFont val="標楷體"/>
        <family val="4"/>
        <charset val="136"/>
      </rPr>
      <t>明心</t>
    </r>
    <r>
      <rPr>
        <b/>
        <sz val="12"/>
        <color theme="1"/>
        <rFont val="標楷體"/>
        <family val="4"/>
        <charset val="136"/>
      </rPr>
      <t>住宿長照機構</t>
    </r>
  </si>
  <si>
    <t>花蓮縣玉里鎮衛生所</t>
  </si>
  <si>
    <r>
      <rPr>
        <b/>
        <sz val="12"/>
        <color theme="1"/>
        <rFont val="DFKai-SB"/>
        <family val="4"/>
        <charset val="136"/>
      </rPr>
      <t>花蓮縣瑞穗鄉衛生所附設</t>
    </r>
    <r>
      <rPr>
        <b/>
        <sz val="12"/>
        <color rgb="FF0070C0"/>
        <rFont val="標楷體"/>
        <family val="4"/>
        <charset val="136"/>
      </rPr>
      <t>瑞歲健安</t>
    </r>
    <r>
      <rPr>
        <b/>
        <sz val="12"/>
        <color theme="1"/>
        <rFont val="標楷體"/>
        <family val="4"/>
        <charset val="136"/>
      </rPr>
      <t>社區式長照機構</t>
    </r>
  </si>
  <si>
    <r>
      <rPr>
        <b/>
        <sz val="12"/>
        <color theme="1"/>
        <rFont val="DFKai-SB"/>
        <family val="4"/>
        <charset val="136"/>
      </rPr>
      <t>社團法人中華民國士林靈糧堂社會福利協會附設花蓮縣私立</t>
    </r>
    <r>
      <rPr>
        <b/>
        <sz val="12"/>
        <color rgb="FF0070C0"/>
        <rFont val="標楷體"/>
        <family val="4"/>
        <charset val="136"/>
      </rPr>
      <t>東里</t>
    </r>
    <r>
      <rPr>
        <b/>
        <sz val="12"/>
        <color theme="1"/>
        <rFont val="標楷體"/>
        <family val="4"/>
        <charset val="136"/>
      </rPr>
      <t>社區長照機構</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</si>
  <si>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玉里</t>
    </r>
    <r>
      <rPr>
        <b/>
        <sz val="12"/>
        <color theme="1"/>
        <rFont val="標楷體"/>
        <family val="4"/>
        <charset val="136"/>
      </rPr>
      <t>綜合長照機構</t>
    </r>
  </si>
  <si>
    <r>
      <rPr>
        <b/>
        <sz val="12"/>
        <color theme="1"/>
        <rFont val="DFKai-SB"/>
        <family val="4"/>
        <charset val="136"/>
      </rPr>
      <t>花蓮縣私立</t>
    </r>
    <r>
      <rPr>
        <b/>
        <sz val="12"/>
        <color rgb="FF0070C0"/>
        <rFont val="標楷體"/>
        <family val="4"/>
        <charset val="136"/>
      </rPr>
      <t>瑞穗以琳</t>
    </r>
    <r>
      <rPr>
        <b/>
        <sz val="12"/>
        <color theme="1"/>
        <rFont val="標楷體"/>
        <family val="4"/>
        <charset val="136"/>
      </rPr>
      <t>社區長照機構</t>
    </r>
  </si>
  <si>
    <r>
      <rPr>
        <b/>
        <sz val="12"/>
        <color theme="1"/>
        <rFont val="DFKai-SB"/>
        <family val="4"/>
        <charset val="136"/>
      </rPr>
      <t>臺北榮民總醫院玉里分院附設</t>
    </r>
    <r>
      <rPr>
        <b/>
        <sz val="12"/>
        <color rgb="FF2E75B5"/>
        <rFont val="標楷體"/>
        <family val="4"/>
        <charset val="136"/>
      </rPr>
      <t>悠活養生村</t>
    </r>
    <r>
      <rPr>
        <b/>
        <sz val="12"/>
        <color theme="1"/>
        <rFont val="標楷體"/>
        <family val="4"/>
        <charset val="136"/>
      </rPr>
      <t>社區式服務類長期照顧服務機構</t>
    </r>
  </si>
  <si>
    <t>佛教慈濟醫療財團法人玉里慈濟醫院</t>
  </si>
  <si>
    <r>
      <rPr>
        <b/>
        <sz val="14"/>
        <color rgb="FF000000"/>
        <rFont val="DFKai-SB"/>
        <family val="4"/>
        <charset val="136"/>
      </rPr>
      <t>1.</t>
    </r>
    <r>
      <rPr>
        <b/>
        <sz val="14"/>
        <color rgb="FFFF0000"/>
        <rFont val="標楷體"/>
        <family val="4"/>
        <charset val="136"/>
      </rPr>
      <t>紅色</t>
    </r>
    <r>
      <rPr>
        <b/>
        <sz val="14"/>
        <color rgb="FF000000"/>
        <rFont val="標楷體"/>
        <family val="4"/>
        <charset val="136"/>
      </rPr>
      <t>數字己設定計算公式，請勿修改 
2</t>
    </r>
    <r>
      <rPr>
        <b/>
        <sz val="14"/>
        <color rgb="FF0070C0"/>
        <rFont val="標楷體"/>
        <family val="4"/>
        <charset val="136"/>
      </rPr>
      <t>.藍色</t>
    </r>
    <r>
      <rPr>
        <b/>
        <sz val="14"/>
        <color rgb="FF000000"/>
        <rFont val="標楷體"/>
        <family val="4"/>
        <charset val="136"/>
      </rPr>
      <t>數字及下方表格〝當月新增人數〞欄位請自行填寫
3.</t>
    </r>
    <r>
      <rPr>
        <b/>
        <sz val="14"/>
        <color rgb="FF00B050"/>
        <rFont val="標楷體"/>
        <family val="4"/>
        <charset val="136"/>
      </rPr>
      <t>單位名稱、統計期間、機構名稱</t>
    </r>
    <r>
      <rPr>
        <b/>
        <sz val="14"/>
        <color rgb="FF000000"/>
        <rFont val="標楷體"/>
        <family val="4"/>
        <charset val="136"/>
      </rPr>
      <t>等欄位為下拉式選單，請勿自行變更或刪減服務單位順序
4.此表單只需填寫當月照管中心派案給A單位的個案(</t>
    </r>
    <r>
      <rPr>
        <b/>
        <sz val="14"/>
        <color rgb="FFFF0000"/>
        <rFont val="標楷體"/>
        <family val="4"/>
        <charset val="136"/>
      </rPr>
      <t>複評</t>
    </r>
    <r>
      <rPr>
        <b/>
        <sz val="14"/>
        <color rgb="FF000000"/>
        <rFont val="標楷體"/>
        <family val="4"/>
        <charset val="136"/>
      </rPr>
      <t>、</t>
    </r>
    <r>
      <rPr>
        <b/>
        <sz val="14"/>
        <color rgb="FFFF0000"/>
        <rFont val="標楷體"/>
        <family val="4"/>
        <charset val="136"/>
      </rPr>
      <t>初評</t>
    </r>
    <r>
      <rPr>
        <b/>
        <sz val="14"/>
        <color rgb="FF000000"/>
        <rFont val="標楷體"/>
        <family val="4"/>
        <charset val="136"/>
      </rPr>
      <t>、</t>
    </r>
    <r>
      <rPr>
        <b/>
        <sz val="14"/>
        <color rgb="FFFF0000"/>
        <rFont val="標楷體"/>
        <family val="4"/>
        <charset val="136"/>
      </rPr>
      <t>出備</t>
    </r>
    <r>
      <rPr>
        <b/>
        <sz val="14"/>
        <color rgb="FF000000"/>
        <rFont val="標楷體"/>
        <family val="4"/>
        <charset val="136"/>
      </rPr>
      <t>案及</t>
    </r>
    <r>
      <rPr>
        <b/>
        <sz val="14"/>
        <color rgb="FFFF0000"/>
        <rFont val="標楷體"/>
        <family val="4"/>
        <charset val="136"/>
      </rPr>
      <t>轉換A單位</t>
    </r>
    <r>
      <rPr>
        <b/>
        <sz val="14"/>
        <color rgb="FF000000"/>
        <rFont val="標楷體"/>
        <family val="4"/>
        <charset val="136"/>
      </rPr>
      <t>等四種類別)，AA01及其他因素派案不需列入計算
5.若待派人數為0，請於待派說明欄填寫〝</t>
    </r>
    <r>
      <rPr>
        <b/>
        <sz val="14"/>
        <color rgb="FFFF0000"/>
        <rFont val="標楷體"/>
        <family val="4"/>
        <charset val="136"/>
      </rPr>
      <t>無</t>
    </r>
    <r>
      <rPr>
        <b/>
        <sz val="14"/>
        <color rgb="FF000000"/>
        <rFont val="標楷體"/>
        <family val="4"/>
        <charset val="136"/>
      </rPr>
      <t>〞
6.照管中心派A合計=A單位派B合計
6.</t>
    </r>
    <r>
      <rPr>
        <b/>
        <sz val="14"/>
        <color rgb="FFFF0000"/>
        <rFont val="標楷體"/>
        <family val="4"/>
        <charset val="136"/>
      </rPr>
      <t>每月10日前</t>
    </r>
    <r>
      <rPr>
        <b/>
        <sz val="14"/>
        <color rgb="FF000000"/>
        <rFont val="標楷體"/>
        <family val="4"/>
        <charset val="136"/>
      </rPr>
      <t>請上雲端進行填寫，紙本列印出核章並於</t>
    </r>
    <r>
      <rPr>
        <b/>
        <sz val="14"/>
        <color rgb="FFFF0000"/>
        <rFont val="標楷體"/>
        <family val="4"/>
        <charset val="136"/>
      </rPr>
      <t>每月15日前</t>
    </r>
    <r>
      <rPr>
        <b/>
        <sz val="14"/>
        <color rgb="FF000000"/>
        <rFont val="標楷體"/>
        <family val="4"/>
        <charset val="136"/>
      </rPr>
      <t>繳交至衛生局
7.</t>
    </r>
    <r>
      <rPr>
        <b/>
        <sz val="14"/>
        <color rgb="FFFF0000"/>
        <rFont val="標楷體"/>
        <family val="4"/>
        <charset val="136"/>
      </rPr>
      <t>每月11日</t>
    </r>
    <r>
      <rPr>
        <b/>
        <sz val="14"/>
        <color rgb="FF000000"/>
        <rFont val="標楷體"/>
        <family val="4"/>
        <charset val="136"/>
      </rPr>
      <t>關閉雲端編輯權限</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</si>
  <si>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玉里綜合</t>
    </r>
    <r>
      <rPr>
        <b/>
        <sz val="12"/>
        <color theme="1"/>
        <rFont val="標楷體"/>
        <family val="4"/>
        <charset val="136"/>
      </rPr>
      <t>長照機構</t>
    </r>
  </si>
  <si>
    <r>
      <rPr>
        <b/>
        <sz val="12"/>
        <color theme="1"/>
        <rFont val="DFKai-SB"/>
        <family val="4"/>
        <charset val="136"/>
      </rPr>
      <t>花蓮縣私立</t>
    </r>
    <r>
      <rPr>
        <b/>
        <sz val="12"/>
        <color rgb="FF0070C0"/>
        <rFont val="標楷體"/>
        <family val="4"/>
        <charset val="136"/>
      </rPr>
      <t>富爾捷</t>
    </r>
    <r>
      <rPr>
        <b/>
        <sz val="12"/>
        <color theme="1"/>
        <rFont val="標楷體"/>
        <family val="4"/>
        <charset val="136"/>
      </rPr>
      <t>居家式服務類長期照顧服務機構</t>
    </r>
  </si>
  <si>
    <r>
      <rPr>
        <b/>
        <sz val="12"/>
        <color theme="1"/>
        <rFont val="DFKai-SB"/>
        <family val="4"/>
        <charset val="136"/>
      </rPr>
      <t>有限責任臺灣</t>
    </r>
    <r>
      <rPr>
        <b/>
        <sz val="12"/>
        <color rgb="FF0070C0"/>
        <rFont val="標楷體"/>
        <family val="4"/>
        <charset val="136"/>
      </rPr>
      <t>第二照顧</t>
    </r>
    <r>
      <rPr>
        <b/>
        <sz val="12"/>
        <color theme="1"/>
        <rFont val="標楷體"/>
        <family val="4"/>
        <charset val="136"/>
      </rPr>
      <t>服務勞動合作社附設花蓮縣私立居家式服務類長期照顧服務機構</t>
    </r>
  </si>
  <si>
    <r>
      <rPr>
        <b/>
        <sz val="12"/>
        <color theme="1"/>
        <rFont val="DFKai-SB"/>
        <family val="4"/>
        <charset val="136"/>
      </rPr>
      <t>花蓮縣</t>
    </r>
    <r>
      <rPr>
        <b/>
        <sz val="12"/>
        <color rgb="FF0070C0"/>
        <rFont val="標楷體"/>
        <family val="4"/>
        <charset val="136"/>
      </rPr>
      <t>卓溪鄉衛生所</t>
    </r>
    <r>
      <rPr>
        <b/>
        <sz val="12"/>
        <color theme="1"/>
        <rFont val="標楷體"/>
        <family val="4"/>
        <charset val="136"/>
      </rPr>
      <t>附設居家式服務類長期照顧服務機構</t>
    </r>
  </si>
  <si>
    <r>
      <rPr>
        <b/>
        <sz val="12"/>
        <color theme="1"/>
        <rFont val="DFKai-SB"/>
        <family val="4"/>
        <charset val="136"/>
      </rPr>
      <t>花蓮縣私立</t>
    </r>
    <r>
      <rPr>
        <b/>
        <sz val="12"/>
        <color rgb="FF0070C0"/>
        <rFont val="標楷體"/>
        <family val="4"/>
        <charset val="136"/>
      </rPr>
      <t>沛恩</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</si>
  <si>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玉里慈濟</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</si>
  <si>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愛家</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</si>
  <si>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老家</t>
    </r>
    <r>
      <rPr>
        <b/>
        <sz val="12"/>
        <color theme="1"/>
        <rFont val="標楷體"/>
        <family val="4"/>
        <charset val="136"/>
      </rPr>
      <t>居家式服務類長期照顧服務機構</t>
    </r>
  </si>
  <si>
    <r>
      <rPr>
        <b/>
        <sz val="12"/>
        <color theme="1"/>
        <rFont val="DFKai-SB"/>
        <family val="4"/>
        <charset val="136"/>
      </rPr>
      <t>私立</t>
    </r>
    <r>
      <rPr>
        <b/>
        <sz val="12"/>
        <color rgb="FF0070C0"/>
        <rFont val="標楷體"/>
        <family val="4"/>
        <charset val="136"/>
      </rPr>
      <t>富沐</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</si>
  <si>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肯兆固</t>
    </r>
    <r>
      <rPr>
        <b/>
        <sz val="12"/>
        <color theme="1"/>
        <rFont val="標楷體"/>
        <family val="4"/>
        <charset val="136"/>
      </rPr>
      <t>居家式服務類長期照顧服務機構</t>
    </r>
  </si>
  <si>
    <r>
      <rPr>
        <b/>
        <sz val="12"/>
        <color theme="1"/>
        <rFont val="DFKai-SB"/>
        <family val="4"/>
        <charset val="136"/>
      </rPr>
      <t>有限責任花蓮縣芥菜種會社區照顧服務勞動合作社私立</t>
    </r>
    <r>
      <rPr>
        <b/>
        <sz val="12"/>
        <color rgb="FF0070C0"/>
        <rFont val="標楷體"/>
        <family val="4"/>
        <charset val="136"/>
      </rPr>
      <t>芥菜種會</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</si>
  <si>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恒好</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</si>
  <si>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安家</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</si>
  <si>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有愛</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</si>
  <si>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悅昇</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</si>
  <si>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光福</t>
    </r>
    <r>
      <rPr>
        <b/>
        <sz val="12"/>
        <color theme="1"/>
        <rFont val="標楷體"/>
        <family val="4"/>
        <charset val="136"/>
      </rPr>
      <t>綜合式服務類長期照顧服務機構</t>
    </r>
  </si>
  <si>
    <r>
      <rPr>
        <b/>
        <sz val="12"/>
        <color theme="1"/>
        <rFont val="DFKai-SB"/>
        <family val="4"/>
        <charset val="136"/>
      </rPr>
      <t>花蓮縣私立</t>
    </r>
    <r>
      <rPr>
        <b/>
        <sz val="12"/>
        <color rgb="FF0070C0"/>
        <rFont val="標楷體"/>
        <family val="4"/>
        <charset val="136"/>
      </rPr>
      <t>好好</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</si>
  <si>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安馨</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</si>
  <si>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蒲心</t>
    </r>
    <r>
      <rPr>
        <b/>
        <sz val="12"/>
        <color theme="1"/>
        <rFont val="標楷體"/>
        <family val="4"/>
        <charset val="136"/>
      </rPr>
      <t>居家長照機構</t>
    </r>
  </si>
  <si>
    <r>
      <rPr>
        <b/>
        <sz val="12"/>
        <color theme="1"/>
        <rFont val="DFKai-SB"/>
        <family val="4"/>
        <charset val="136"/>
      </rPr>
      <t>臺北榮民總醫院玉里分院附設</t>
    </r>
    <r>
      <rPr>
        <b/>
        <sz val="12"/>
        <color rgb="FF0070C0"/>
        <rFont val="標楷體"/>
        <family val="4"/>
        <charset val="136"/>
      </rPr>
      <t>悠活養生村</t>
    </r>
    <r>
      <rPr>
        <b/>
        <sz val="12"/>
        <color theme="1"/>
        <rFont val="標楷體"/>
        <family val="4"/>
        <charset val="136"/>
      </rPr>
      <t>社區式服務類長期照顧服務機構</t>
    </r>
  </si>
  <si>
    <r>
      <rPr>
        <b/>
        <sz val="12"/>
        <color theme="1"/>
        <rFont val="DFKai-SB"/>
        <family val="4"/>
        <charset val="136"/>
      </rPr>
      <t>花蓮縣瑞穗鄉衛生所附設</t>
    </r>
    <r>
      <rPr>
        <b/>
        <sz val="12"/>
        <color rgb="FF0070C0"/>
        <rFont val="標楷體"/>
        <family val="4"/>
        <charset val="136"/>
      </rPr>
      <t>瑞歲健安</t>
    </r>
    <r>
      <rPr>
        <b/>
        <sz val="12"/>
        <color theme="1"/>
        <rFont val="標楷體"/>
        <family val="4"/>
        <charset val="136"/>
      </rPr>
      <t>社區長照機構</t>
    </r>
  </si>
  <si>
    <r>
      <rPr>
        <b/>
        <sz val="12"/>
        <color theme="1"/>
        <rFont val="DFKai-SB"/>
        <family val="4"/>
        <charset val="136"/>
      </rPr>
      <t>社團法人中華民國士林靈糧堂社會福利協會附設花蓮縣私立</t>
    </r>
    <r>
      <rPr>
        <b/>
        <sz val="12"/>
        <color rgb="FF0070C0"/>
        <rFont val="標楷體"/>
        <family val="4"/>
        <charset val="136"/>
      </rPr>
      <t>東里</t>
    </r>
    <r>
      <rPr>
        <b/>
        <sz val="12"/>
        <color theme="1"/>
        <rFont val="標楷體"/>
        <family val="4"/>
        <charset val="136"/>
      </rPr>
      <t>社區長照機構</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</si>
  <si>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玉里</t>
    </r>
    <r>
      <rPr>
        <b/>
        <sz val="12"/>
        <color theme="1"/>
        <rFont val="標楷體"/>
        <family val="4"/>
        <charset val="136"/>
      </rPr>
      <t>綜合長照機構</t>
    </r>
  </si>
  <si>
    <r>
      <rPr>
        <b/>
        <sz val="12"/>
        <color theme="1"/>
        <rFont val="DFKai-SB"/>
        <family val="4"/>
        <charset val="136"/>
      </rPr>
      <t>花蓮縣私立</t>
    </r>
    <r>
      <rPr>
        <b/>
        <sz val="12"/>
        <color rgb="FF0070C0"/>
        <rFont val="標楷體"/>
        <family val="4"/>
        <charset val="136"/>
      </rPr>
      <t>瑞穗以琳</t>
    </r>
    <r>
      <rPr>
        <b/>
        <sz val="12"/>
        <color theme="1"/>
        <rFont val="標楷體"/>
        <family val="4"/>
        <charset val="136"/>
      </rPr>
      <t>社區長照機構</t>
    </r>
  </si>
  <si>
    <r>
      <rPr>
        <b/>
        <sz val="12"/>
        <color rgb="FF0070C0"/>
        <rFont val="標楷體"/>
        <family val="4"/>
        <charset val="136"/>
      </rPr>
      <t>賦能</t>
    </r>
    <r>
      <rPr>
        <b/>
        <sz val="12"/>
        <color theme="1"/>
        <rFont val="標楷體"/>
        <family val="4"/>
        <charset val="136"/>
      </rPr>
      <t>居家護理所</t>
    </r>
  </si>
  <si>
    <r>
      <rPr>
        <b/>
        <sz val="12"/>
        <color rgb="FF0070C0"/>
        <rFont val="標楷體"/>
        <family val="4"/>
        <charset val="136"/>
      </rPr>
      <t>慕思根</t>
    </r>
    <r>
      <rPr>
        <b/>
        <sz val="12"/>
        <color theme="1"/>
        <rFont val="標楷體"/>
        <family val="4"/>
        <charset val="136"/>
      </rPr>
      <t>專師居家護理所</t>
    </r>
  </si>
  <si>
    <r>
      <rPr>
        <b/>
        <sz val="12"/>
        <color rgb="FF0070C0"/>
        <rFont val="標楷體"/>
        <family val="4"/>
        <charset val="136"/>
      </rPr>
      <t>拾歲</t>
    </r>
    <r>
      <rPr>
        <b/>
        <sz val="12"/>
        <color theme="1"/>
        <rFont val="標楷體"/>
        <family val="4"/>
        <charset val="136"/>
      </rPr>
      <t>居家護理所</t>
    </r>
  </si>
  <si>
    <r>
      <rPr>
        <b/>
        <sz val="12"/>
        <color rgb="FF0070C0"/>
        <rFont val="標楷體"/>
        <family val="4"/>
        <charset val="136"/>
      </rPr>
      <t>米哩布</t>
    </r>
    <r>
      <rPr>
        <b/>
        <sz val="12"/>
        <color theme="1"/>
        <rFont val="標楷體"/>
        <family val="4"/>
        <charset val="136"/>
      </rPr>
      <t>居家護理所</t>
    </r>
  </si>
  <si>
    <r>
      <rPr>
        <b/>
        <sz val="12"/>
        <color rgb="FF0070C0"/>
        <rFont val="標楷體"/>
        <family val="4"/>
        <charset val="136"/>
      </rPr>
      <t>富爾捷</t>
    </r>
    <r>
      <rPr>
        <b/>
        <sz val="12"/>
        <color theme="1"/>
        <rFont val="標楷體"/>
        <family val="4"/>
        <charset val="136"/>
      </rPr>
      <t>居家護理所</t>
    </r>
  </si>
  <si>
    <r>
      <rPr>
        <b/>
        <sz val="12"/>
        <color theme="1"/>
        <rFont val="DFKai-SB"/>
        <family val="4"/>
        <charset val="136"/>
      </rPr>
      <t>花蓮縣</t>
    </r>
    <r>
      <rPr>
        <b/>
        <sz val="12"/>
        <color rgb="FF2E75B5"/>
        <rFont val="標楷體"/>
        <family val="4"/>
        <charset val="136"/>
      </rPr>
      <t>汝瑪</t>
    </r>
    <r>
      <rPr>
        <b/>
        <sz val="12"/>
        <color theme="1"/>
        <rFont val="標楷體"/>
        <family val="4"/>
        <charset val="136"/>
      </rPr>
      <t>居家護理所</t>
    </r>
  </si>
  <si>
    <r>
      <rPr>
        <b/>
        <sz val="12"/>
        <color theme="1"/>
        <rFont val="DFKai-SB"/>
        <family val="4"/>
        <charset val="136"/>
      </rPr>
      <t>花蓮縣私立</t>
    </r>
    <r>
      <rPr>
        <b/>
        <sz val="12"/>
        <color rgb="FF2E75B5"/>
        <rFont val="標楷體"/>
        <family val="4"/>
        <charset val="136"/>
      </rPr>
      <t>滿月</t>
    </r>
    <r>
      <rPr>
        <b/>
        <sz val="12"/>
        <color theme="1"/>
        <rFont val="標楷體"/>
        <family val="4"/>
        <charset val="136"/>
      </rPr>
      <t>居家護理所</t>
    </r>
  </si>
  <si>
    <r>
      <rPr>
        <b/>
        <sz val="12"/>
        <color rgb="FF2E75B5"/>
        <rFont val="標楷體"/>
        <family val="4"/>
        <charset val="136"/>
      </rPr>
      <t>熊賀</t>
    </r>
    <r>
      <rPr>
        <b/>
        <sz val="12"/>
        <color theme="1"/>
        <rFont val="標楷體"/>
        <family val="4"/>
        <charset val="136"/>
      </rPr>
      <t>居家護理所</t>
    </r>
  </si>
  <si>
    <r>
      <rPr>
        <b/>
        <sz val="12"/>
        <color rgb="FF0070C0"/>
        <rFont val="標楷體"/>
        <family val="4"/>
        <charset val="136"/>
      </rPr>
      <t>一粒麥子</t>
    </r>
    <r>
      <rPr>
        <b/>
        <sz val="12"/>
        <color theme="1"/>
        <rFont val="標楷體"/>
        <family val="4"/>
        <charset val="136"/>
      </rPr>
      <t>基金會</t>
    </r>
  </si>
  <si>
    <r>
      <rPr>
        <b/>
        <sz val="12"/>
        <color rgb="FF0070C0"/>
        <rFont val="標楷體"/>
        <family val="4"/>
        <charset val="136"/>
      </rPr>
      <t>富爾捷</t>
    </r>
    <r>
      <rPr>
        <b/>
        <sz val="12"/>
        <color theme="1"/>
        <rFont val="標楷體"/>
        <family val="4"/>
        <charset val="136"/>
      </rPr>
      <t>居家護理所</t>
    </r>
  </si>
  <si>
    <r>
      <rPr>
        <b/>
        <sz val="12"/>
        <color theme="1"/>
        <rFont val="DFKai-SB"/>
        <family val="4"/>
        <charset val="136"/>
      </rPr>
      <t>社團法人</t>
    </r>
    <r>
      <rPr>
        <b/>
        <sz val="12"/>
        <color rgb="FF0070C0"/>
        <rFont val="標楷體"/>
        <family val="4"/>
        <charset val="136"/>
      </rPr>
      <t>中華廣博</t>
    </r>
    <r>
      <rPr>
        <b/>
        <sz val="12"/>
        <color theme="1"/>
        <rFont val="標楷體"/>
        <family val="4"/>
        <charset val="136"/>
      </rPr>
      <t>長照發展協會</t>
    </r>
  </si>
  <si>
    <r>
      <rPr>
        <b/>
        <sz val="12"/>
        <color theme="1"/>
        <rFont val="DFKai-SB"/>
        <family val="4"/>
        <charset val="136"/>
      </rPr>
      <t>花蓮縣私立</t>
    </r>
    <r>
      <rPr>
        <b/>
        <sz val="12"/>
        <color rgb="FF0070C0"/>
        <rFont val="標楷體"/>
        <family val="4"/>
        <charset val="136"/>
      </rPr>
      <t>沛恩</t>
    </r>
    <r>
      <rPr>
        <b/>
        <sz val="12"/>
        <color theme="1"/>
        <rFont val="標楷體"/>
        <family val="4"/>
        <charset val="136"/>
      </rPr>
      <t>居家式服務類長期照顧服務機構</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</si>
  <si>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玉里綜合</t>
    </r>
    <r>
      <rPr>
        <b/>
        <sz val="12"/>
        <color theme="1"/>
        <rFont val="標楷體"/>
        <family val="4"/>
        <charset val="136"/>
      </rPr>
      <t>長照機構</t>
    </r>
  </si>
  <si>
    <r>
      <rPr>
        <b/>
        <sz val="12"/>
        <color theme="1"/>
        <rFont val="DFKai-SB"/>
        <family val="4"/>
        <charset val="136"/>
      </rPr>
      <t>花蓮縣私立</t>
    </r>
    <r>
      <rPr>
        <b/>
        <sz val="12"/>
        <color rgb="FF0070C0"/>
        <rFont val="標楷體"/>
        <family val="4"/>
        <charset val="136"/>
      </rPr>
      <t>富爾捷</t>
    </r>
    <r>
      <rPr>
        <b/>
        <sz val="12"/>
        <color theme="1"/>
        <rFont val="標楷體"/>
        <family val="4"/>
        <charset val="136"/>
      </rPr>
      <t>居家式服務類長期照顧服務機構</t>
    </r>
  </si>
  <si>
    <r>
      <rPr>
        <b/>
        <sz val="12"/>
        <color theme="1"/>
        <rFont val="DFKai-SB"/>
        <family val="4"/>
        <charset val="136"/>
      </rPr>
      <t>有限責任臺灣</t>
    </r>
    <r>
      <rPr>
        <b/>
        <sz val="12"/>
        <color rgb="FF0070C0"/>
        <rFont val="標楷體"/>
        <family val="4"/>
        <charset val="136"/>
      </rPr>
      <t>第二照顧</t>
    </r>
    <r>
      <rPr>
        <b/>
        <sz val="12"/>
        <color theme="1"/>
        <rFont val="標楷體"/>
        <family val="4"/>
        <charset val="136"/>
      </rPr>
      <t>服務勞動合作社附設花蓮縣私立居家式服務類長期照顧服務機構</t>
    </r>
  </si>
  <si>
    <r>
      <rPr>
        <b/>
        <sz val="12"/>
        <color theme="1"/>
        <rFont val="DFKai-SB"/>
        <family val="4"/>
        <charset val="136"/>
      </rPr>
      <t>花蓮縣</t>
    </r>
    <r>
      <rPr>
        <b/>
        <sz val="12"/>
        <color rgb="FF0070C0"/>
        <rFont val="標楷體"/>
        <family val="4"/>
        <charset val="136"/>
      </rPr>
      <t>卓溪鄉衛生所</t>
    </r>
    <r>
      <rPr>
        <b/>
        <sz val="12"/>
        <color theme="1"/>
        <rFont val="標楷體"/>
        <family val="4"/>
        <charset val="136"/>
      </rPr>
      <t>附設居家式服務類長期照顧服務機構</t>
    </r>
  </si>
  <si>
    <r>
      <rPr>
        <b/>
        <sz val="12"/>
        <color theme="1"/>
        <rFont val="DFKai-SB"/>
        <family val="4"/>
        <charset val="136"/>
      </rPr>
      <t>花蓮縣私立</t>
    </r>
    <r>
      <rPr>
        <b/>
        <sz val="12"/>
        <color rgb="FF0070C0"/>
        <rFont val="標楷體"/>
        <family val="4"/>
        <charset val="136"/>
      </rPr>
      <t>玉里慈濟</t>
    </r>
    <r>
      <rPr>
        <b/>
        <sz val="12"/>
        <color theme="1"/>
        <rFont val="標楷體"/>
        <family val="4"/>
        <charset val="136"/>
      </rPr>
      <t>居家服務類長照機構</t>
    </r>
  </si>
  <si>
    <r>
      <rPr>
        <b/>
        <sz val="12"/>
        <color theme="1"/>
        <rFont val="DFKai-SB"/>
        <family val="4"/>
        <charset val="136"/>
      </rPr>
      <t>花蓮縣私立</t>
    </r>
    <r>
      <rPr>
        <b/>
        <sz val="12"/>
        <color rgb="FF0070C0"/>
        <rFont val="標楷體"/>
        <family val="4"/>
        <charset val="136"/>
      </rPr>
      <t>愛家</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</si>
  <si>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老家</t>
    </r>
    <r>
      <rPr>
        <b/>
        <sz val="12"/>
        <color theme="1"/>
        <rFont val="標楷體"/>
        <family val="4"/>
        <charset val="136"/>
      </rPr>
      <t>居家式服務類長期照顧服務機構</t>
    </r>
  </si>
  <si>
    <r>
      <rPr>
        <b/>
        <sz val="12"/>
        <color theme="1"/>
        <rFont val="DFKai-SB"/>
        <family val="4"/>
        <charset val="136"/>
      </rPr>
      <t>私立</t>
    </r>
    <r>
      <rPr>
        <b/>
        <sz val="12"/>
        <color rgb="FF0070C0"/>
        <rFont val="標楷體"/>
        <family val="4"/>
        <charset val="136"/>
      </rPr>
      <t>富沐</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</si>
  <si>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肯兆固</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</si>
  <si>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安家</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</si>
  <si>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恒好</t>
    </r>
    <r>
      <rPr>
        <b/>
        <sz val="12"/>
        <color theme="1"/>
        <rFont val="標楷體"/>
        <family val="4"/>
        <charset val="136"/>
      </rPr>
      <t>居家式服務類長期照顧服務機構</t>
    </r>
  </si>
  <si>
    <r>
      <rPr>
        <b/>
        <sz val="12"/>
        <color theme="1"/>
        <rFont val="DFKai-SB"/>
        <family val="4"/>
        <charset val="136"/>
      </rPr>
      <t>私立</t>
    </r>
    <r>
      <rPr>
        <b/>
        <sz val="12"/>
        <color rgb="FF0070C0"/>
        <rFont val="標楷體"/>
        <family val="4"/>
        <charset val="136"/>
      </rPr>
      <t>芥菜種會</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</si>
  <si>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有愛</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</si>
  <si>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悅昇</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</si>
  <si>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光福</t>
    </r>
    <r>
      <rPr>
        <b/>
        <sz val="12"/>
        <color theme="1"/>
        <rFont val="標楷體"/>
        <family val="4"/>
        <charset val="136"/>
      </rPr>
      <t>綜合式服務類長期照顧服務機構</t>
    </r>
  </si>
  <si>
    <r>
      <rPr>
        <b/>
        <sz val="12"/>
        <color theme="1"/>
        <rFont val="DFKai-SB"/>
        <family val="4"/>
        <charset val="136"/>
      </rPr>
      <t>花蓮縣私立</t>
    </r>
    <r>
      <rPr>
        <b/>
        <sz val="12"/>
        <color rgb="FF0070C0"/>
        <rFont val="標楷體"/>
        <family val="4"/>
        <charset val="136"/>
      </rPr>
      <t>好好</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</si>
  <si>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安馨</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</si>
  <si>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蒲心</t>
    </r>
    <r>
      <rPr>
        <b/>
        <sz val="12"/>
        <color theme="1"/>
        <rFont val="標楷體"/>
        <family val="4"/>
        <charset val="136"/>
      </rPr>
      <t>居家長照機構</t>
    </r>
  </si>
  <si>
    <r>
      <rPr>
        <b/>
        <sz val="12"/>
        <color theme="1"/>
        <rFont val="DFKai-SB"/>
        <family val="4"/>
        <charset val="136"/>
      </rPr>
      <t>財團法人花蓮縣私立</t>
    </r>
    <r>
      <rPr>
        <b/>
        <sz val="12"/>
        <color rgb="FF0070C0"/>
        <rFont val="標楷體"/>
        <family val="4"/>
        <charset val="136"/>
      </rPr>
      <t>博愛居安廬</t>
    </r>
    <r>
      <rPr>
        <b/>
        <sz val="12"/>
        <color theme="1"/>
        <rFont val="標楷體"/>
        <family val="4"/>
        <charset val="136"/>
      </rPr>
      <t>老人長期照顧中心(養護型)</t>
    </r>
  </si>
  <si>
    <r>
      <rPr>
        <b/>
        <sz val="12"/>
        <color rgb="FF0070C0"/>
        <rFont val="標楷體"/>
        <family val="4"/>
        <charset val="136"/>
      </rPr>
      <t>名揚</t>
    </r>
    <r>
      <rPr>
        <b/>
        <sz val="12"/>
        <color theme="1"/>
        <rFont val="標楷體"/>
        <family val="4"/>
        <charset val="136"/>
      </rPr>
      <t>護理之家</t>
    </r>
  </si>
  <si>
    <r>
      <rPr>
        <b/>
        <sz val="12"/>
        <color theme="1"/>
        <rFont val="DFKai-SB"/>
        <family val="4"/>
        <charset val="136"/>
      </rPr>
      <t>花蓮縣私立</t>
    </r>
    <r>
      <rPr>
        <b/>
        <sz val="12"/>
        <color rgb="FF0070C0"/>
        <rFont val="標楷體"/>
        <family val="4"/>
        <charset val="136"/>
      </rPr>
      <t>長春</t>
    </r>
    <r>
      <rPr>
        <b/>
        <sz val="12"/>
        <color theme="1"/>
        <rFont val="標楷體"/>
        <family val="4"/>
        <charset val="136"/>
      </rPr>
      <t>養護之家</t>
    </r>
  </si>
  <si>
    <r>
      <rPr>
        <b/>
        <sz val="12"/>
        <color theme="1"/>
        <rFont val="DFKai-SB"/>
        <family val="4"/>
        <charset val="136"/>
      </rPr>
      <t>廣鄉長照社團法人附設私立</t>
    </r>
    <r>
      <rPr>
        <b/>
        <sz val="12"/>
        <color rgb="FF0070C0"/>
        <rFont val="標楷體"/>
        <family val="4"/>
        <charset val="136"/>
      </rPr>
      <t>慈輝</t>
    </r>
    <r>
      <rPr>
        <b/>
        <sz val="12"/>
        <color theme="1"/>
        <rFont val="標楷體"/>
        <family val="4"/>
        <charset val="136"/>
      </rPr>
      <t>住宿長照機構</t>
    </r>
  </si>
  <si>
    <r>
      <rPr>
        <b/>
        <sz val="12"/>
        <color theme="1"/>
        <rFont val="DFKai-SB"/>
        <family val="4"/>
        <charset val="136"/>
      </rPr>
      <t>財團法人花蓮縣私立</t>
    </r>
    <r>
      <rPr>
        <b/>
        <sz val="12"/>
        <color rgb="FF0070C0"/>
        <rFont val="標楷體"/>
        <family val="4"/>
        <charset val="136"/>
      </rPr>
      <t>吉豐</t>
    </r>
    <r>
      <rPr>
        <b/>
        <sz val="12"/>
        <color theme="1"/>
        <rFont val="標楷體"/>
        <family val="4"/>
        <charset val="136"/>
      </rPr>
      <t>老人養護所</t>
    </r>
  </si>
  <si>
    <r>
      <rPr>
        <b/>
        <sz val="12"/>
        <color theme="1"/>
        <rFont val="DFKai-SB"/>
        <family val="4"/>
        <charset val="136"/>
      </rPr>
      <t>衛生福利部</t>
    </r>
    <r>
      <rPr>
        <b/>
        <sz val="12"/>
        <color rgb="FF0070C0"/>
        <rFont val="標楷體"/>
        <family val="4"/>
        <charset val="136"/>
      </rPr>
      <t>花蓮醫院附設護理之家</t>
    </r>
  </si>
  <si>
    <r>
      <rPr>
        <b/>
        <sz val="12"/>
        <color theme="1"/>
        <rFont val="DFKai-SB"/>
        <family val="4"/>
        <charset val="136"/>
      </rPr>
      <t>花蓮縣私立</t>
    </r>
    <r>
      <rPr>
        <b/>
        <sz val="12"/>
        <color rgb="FF0070C0"/>
        <rFont val="標楷體"/>
        <family val="4"/>
        <charset val="136"/>
      </rPr>
      <t>崇恩</t>
    </r>
    <r>
      <rPr>
        <b/>
        <sz val="12"/>
        <color theme="1"/>
        <rFont val="標楷體"/>
        <family val="4"/>
        <charset val="136"/>
      </rPr>
      <t>老人長期照顧中心(養護型)</t>
    </r>
  </si>
  <si>
    <r>
      <rPr>
        <b/>
        <sz val="12"/>
        <color theme="1"/>
        <rFont val="DFKai-SB"/>
        <family val="4"/>
        <charset val="136"/>
      </rPr>
      <t>花蓮縣私立</t>
    </r>
    <r>
      <rPr>
        <b/>
        <sz val="12"/>
        <color rgb="FF0070C0"/>
        <rFont val="標楷體"/>
        <family val="4"/>
        <charset val="136"/>
      </rPr>
      <t>惠馨</t>
    </r>
    <r>
      <rPr>
        <b/>
        <sz val="12"/>
        <color theme="1"/>
        <rFont val="標楷體"/>
        <family val="4"/>
        <charset val="136"/>
      </rPr>
      <t>老人長期照顧中心(養護型)</t>
    </r>
  </si>
  <si>
    <r>
      <rPr>
        <b/>
        <sz val="12"/>
        <color theme="1"/>
        <rFont val="DFKai-SB"/>
        <family val="4"/>
        <charset val="136"/>
      </rPr>
      <t>臺灣基督教門諾會醫療財團法人附設</t>
    </r>
    <r>
      <rPr>
        <b/>
        <sz val="12"/>
        <color rgb="FF0070C0"/>
        <rFont val="標楷體"/>
        <family val="4"/>
        <charset val="136"/>
      </rPr>
      <t>門諾壽豐護理之家</t>
    </r>
  </si>
  <si>
    <r>
      <rPr>
        <b/>
        <sz val="12"/>
        <color theme="1"/>
        <rFont val="DFKai-SB"/>
        <family val="4"/>
        <charset val="136"/>
      </rPr>
      <t>花蓮縣私立</t>
    </r>
    <r>
      <rPr>
        <b/>
        <sz val="12"/>
        <color rgb="FF0070C0"/>
        <rFont val="標楷體"/>
        <family val="4"/>
        <charset val="136"/>
      </rPr>
      <t>玉里老人長期照顧中心</t>
    </r>
    <r>
      <rPr>
        <b/>
        <sz val="12"/>
        <color theme="1"/>
        <rFont val="標楷體"/>
        <family val="4"/>
        <charset val="136"/>
      </rPr>
      <t>(養護型)</t>
    </r>
  </si>
  <si>
    <r>
      <rPr>
        <b/>
        <sz val="12"/>
        <color theme="1"/>
        <rFont val="DFKai-SB"/>
        <family val="4"/>
        <charset val="136"/>
      </rPr>
      <t>花蓮縣私立</t>
    </r>
    <r>
      <rPr>
        <b/>
        <sz val="12"/>
        <color rgb="FF0070C0"/>
        <rFont val="標楷體"/>
        <family val="4"/>
        <charset val="136"/>
      </rPr>
      <t>光復老人長期照顧中心</t>
    </r>
  </si>
  <si>
    <r>
      <rPr>
        <b/>
        <sz val="12"/>
        <color theme="1"/>
        <rFont val="DFKai-SB"/>
        <family val="4"/>
        <charset val="136"/>
      </rPr>
      <t>花蓮縣私立</t>
    </r>
    <r>
      <rPr>
        <b/>
        <sz val="12"/>
        <color rgb="FF0070C0"/>
        <rFont val="標楷體"/>
        <family val="4"/>
        <charset val="136"/>
      </rPr>
      <t>愛愛</t>
    </r>
    <r>
      <rPr>
        <b/>
        <sz val="12"/>
        <color theme="1"/>
        <rFont val="標楷體"/>
        <family val="4"/>
        <charset val="136"/>
      </rPr>
      <t>老人長期照顧中心(養護型)</t>
    </r>
  </si>
  <si>
    <r>
      <rPr>
        <b/>
        <sz val="12"/>
        <color theme="1"/>
        <rFont val="DFKai-SB"/>
        <family val="4"/>
        <charset val="136"/>
      </rPr>
      <t>花蓮縣私立</t>
    </r>
    <r>
      <rPr>
        <b/>
        <sz val="12"/>
        <color rgb="FF0070C0"/>
        <rFont val="標楷體"/>
        <family val="4"/>
        <charset val="136"/>
      </rPr>
      <t>康樂</t>
    </r>
    <r>
      <rPr>
        <b/>
        <sz val="12"/>
        <color theme="1"/>
        <rFont val="標楷體"/>
        <family val="4"/>
        <charset val="136"/>
      </rPr>
      <t>心居老人長期照顧中心(養護型)</t>
    </r>
  </si>
  <si>
    <r>
      <rPr>
        <b/>
        <sz val="12"/>
        <color theme="1"/>
        <rFont val="DFKai-SB"/>
        <family val="4"/>
        <charset val="136"/>
      </rPr>
      <t>廣鄉長照社團法人附設私立</t>
    </r>
    <r>
      <rPr>
        <b/>
        <sz val="12"/>
        <color rgb="FF0070C0"/>
        <rFont val="標楷體"/>
        <family val="4"/>
        <charset val="136"/>
      </rPr>
      <t>明心</t>
    </r>
    <r>
      <rPr>
        <b/>
        <sz val="12"/>
        <color theme="1"/>
        <rFont val="標楷體"/>
        <family val="4"/>
        <charset val="136"/>
      </rPr>
      <t>住宿長照機構</t>
    </r>
  </si>
  <si>
    <r>
      <rPr>
        <b/>
        <sz val="12"/>
        <color theme="1"/>
        <rFont val="DFKai-SB"/>
        <family val="4"/>
        <charset val="136"/>
      </rPr>
      <t>花蓮縣瑞穗鄉衛生所附設</t>
    </r>
    <r>
      <rPr>
        <b/>
        <sz val="12"/>
        <color rgb="FF0070C0"/>
        <rFont val="標楷體"/>
        <family val="4"/>
        <charset val="136"/>
      </rPr>
      <t>瑞歲健安</t>
    </r>
    <r>
      <rPr>
        <b/>
        <sz val="12"/>
        <color theme="1"/>
        <rFont val="標楷體"/>
        <family val="4"/>
        <charset val="136"/>
      </rPr>
      <t>社區式長照機構</t>
    </r>
  </si>
  <si>
    <r>
      <rPr>
        <b/>
        <sz val="12"/>
        <color theme="1"/>
        <rFont val="DFKai-SB"/>
        <family val="4"/>
        <charset val="136"/>
      </rPr>
      <t>社團法人中華民國士林靈糧堂社會福利協會附設花蓮縣私立</t>
    </r>
    <r>
      <rPr>
        <b/>
        <sz val="12"/>
        <color rgb="FF0070C0"/>
        <rFont val="標楷體"/>
        <family val="4"/>
        <charset val="136"/>
      </rPr>
      <t>東里</t>
    </r>
    <r>
      <rPr>
        <b/>
        <sz val="12"/>
        <color theme="1"/>
        <rFont val="標楷體"/>
        <family val="4"/>
        <charset val="136"/>
      </rPr>
      <t>社區長照機構</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</si>
  <si>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玉里</t>
    </r>
    <r>
      <rPr>
        <b/>
        <sz val="12"/>
        <color theme="1"/>
        <rFont val="標楷體"/>
        <family val="4"/>
        <charset val="136"/>
      </rPr>
      <t>綜合長照機構</t>
    </r>
  </si>
  <si>
    <r>
      <rPr>
        <b/>
        <sz val="12"/>
        <color theme="1"/>
        <rFont val="DFKai-SB"/>
        <family val="4"/>
        <charset val="136"/>
      </rPr>
      <t>花蓮縣私立</t>
    </r>
    <r>
      <rPr>
        <b/>
        <sz val="12"/>
        <color rgb="FF0070C0"/>
        <rFont val="標楷體"/>
        <family val="4"/>
        <charset val="136"/>
      </rPr>
      <t>瑞穗以琳</t>
    </r>
    <r>
      <rPr>
        <b/>
        <sz val="12"/>
        <color theme="1"/>
        <rFont val="標楷體"/>
        <family val="4"/>
        <charset val="136"/>
      </rPr>
      <t>社區長照機構</t>
    </r>
  </si>
  <si>
    <r>
      <rPr>
        <b/>
        <sz val="12"/>
        <color theme="1"/>
        <rFont val="DFKai-SB"/>
        <family val="4"/>
        <charset val="136"/>
      </rPr>
      <t>臺北榮民總醫院玉里分院附設</t>
    </r>
    <r>
      <rPr>
        <b/>
        <sz val="12"/>
        <color rgb="FF2E75B5"/>
        <rFont val="標楷體"/>
        <family val="4"/>
        <charset val="136"/>
      </rPr>
      <t>悠活養生村</t>
    </r>
    <r>
      <rPr>
        <b/>
        <sz val="12"/>
        <color theme="1"/>
        <rFont val="標楷體"/>
        <family val="4"/>
        <charset val="136"/>
      </rPr>
      <t>社區式服務類長期照顧服務機構</t>
    </r>
  </si>
  <si>
    <t>臺灣基督教門諾會醫療財團法人門諾醫院(卓溪鄉A單位)</t>
  </si>
  <si>
    <r>
      <rPr>
        <b/>
        <sz val="14"/>
        <color rgb="FF000000"/>
        <rFont val="DFKai-SB"/>
        <family val="4"/>
        <charset val="136"/>
      </rPr>
      <t>1.</t>
    </r>
    <r>
      <rPr>
        <b/>
        <sz val="14"/>
        <color rgb="FFFF0000"/>
        <rFont val="標楷體"/>
        <family val="4"/>
        <charset val="136"/>
      </rPr>
      <t>紅色</t>
    </r>
    <r>
      <rPr>
        <b/>
        <sz val="14"/>
        <color rgb="FF000000"/>
        <rFont val="標楷體"/>
        <family val="4"/>
        <charset val="136"/>
      </rPr>
      <t>數字己設定計算公式，請勿修改 
2</t>
    </r>
    <r>
      <rPr>
        <b/>
        <sz val="14"/>
        <color rgb="FF0070C0"/>
        <rFont val="標楷體"/>
        <family val="4"/>
        <charset val="136"/>
      </rPr>
      <t>.藍色</t>
    </r>
    <r>
      <rPr>
        <b/>
        <sz val="14"/>
        <color rgb="FF000000"/>
        <rFont val="標楷體"/>
        <family val="4"/>
        <charset val="136"/>
      </rPr>
      <t>數字及下方表格〝當月新增人數〞欄位請自行填寫
3.</t>
    </r>
    <r>
      <rPr>
        <b/>
        <sz val="14"/>
        <color rgb="FF00B050"/>
        <rFont val="標楷體"/>
        <family val="4"/>
        <charset val="136"/>
      </rPr>
      <t>單位名稱、統計期間、機構名稱</t>
    </r>
    <r>
      <rPr>
        <b/>
        <sz val="14"/>
        <color rgb="FF000000"/>
        <rFont val="標楷體"/>
        <family val="4"/>
        <charset val="136"/>
      </rPr>
      <t>等欄位為下拉式選單，請勿自行變更或刪減服務單位順序
4.此表單只需填寫當月照管中心派案給A單位的個案(</t>
    </r>
    <r>
      <rPr>
        <b/>
        <sz val="14"/>
        <color rgb="FFFF0000"/>
        <rFont val="標楷體"/>
        <family val="4"/>
        <charset val="136"/>
      </rPr>
      <t>複評</t>
    </r>
    <r>
      <rPr>
        <b/>
        <sz val="14"/>
        <color rgb="FF000000"/>
        <rFont val="標楷體"/>
        <family val="4"/>
        <charset val="136"/>
      </rPr>
      <t>、</t>
    </r>
    <r>
      <rPr>
        <b/>
        <sz val="14"/>
        <color rgb="FFFF0000"/>
        <rFont val="標楷體"/>
        <family val="4"/>
        <charset val="136"/>
      </rPr>
      <t>初評</t>
    </r>
    <r>
      <rPr>
        <b/>
        <sz val="14"/>
        <color rgb="FF000000"/>
        <rFont val="標楷體"/>
        <family val="4"/>
        <charset val="136"/>
      </rPr>
      <t>、</t>
    </r>
    <r>
      <rPr>
        <b/>
        <sz val="14"/>
        <color rgb="FFFF0000"/>
        <rFont val="標楷體"/>
        <family val="4"/>
        <charset val="136"/>
      </rPr>
      <t>出備</t>
    </r>
    <r>
      <rPr>
        <b/>
        <sz val="14"/>
        <color rgb="FF000000"/>
        <rFont val="標楷體"/>
        <family val="4"/>
        <charset val="136"/>
      </rPr>
      <t>案及</t>
    </r>
    <r>
      <rPr>
        <b/>
        <sz val="14"/>
        <color rgb="FFFF0000"/>
        <rFont val="標楷體"/>
        <family val="4"/>
        <charset val="136"/>
      </rPr>
      <t>轉換A單位</t>
    </r>
    <r>
      <rPr>
        <b/>
        <sz val="14"/>
        <color rgb="FF000000"/>
        <rFont val="標楷體"/>
        <family val="4"/>
        <charset val="136"/>
      </rPr>
      <t>等四種類別)，AA01及其他因素派案不需列入計算
5.若待派人數為0，請於待派說明欄填寫〝</t>
    </r>
    <r>
      <rPr>
        <b/>
        <sz val="14"/>
        <color rgb="FFFF0000"/>
        <rFont val="標楷體"/>
        <family val="4"/>
        <charset val="136"/>
      </rPr>
      <t>無</t>
    </r>
    <r>
      <rPr>
        <b/>
        <sz val="14"/>
        <color rgb="FF000000"/>
        <rFont val="標楷體"/>
        <family val="4"/>
        <charset val="136"/>
      </rPr>
      <t>〞
6.照管中心派A合計=A單位派B合計
6.</t>
    </r>
    <r>
      <rPr>
        <b/>
        <sz val="14"/>
        <color rgb="FFFF0000"/>
        <rFont val="標楷體"/>
        <family val="4"/>
        <charset val="136"/>
      </rPr>
      <t>每月10日前</t>
    </r>
    <r>
      <rPr>
        <b/>
        <sz val="14"/>
        <color rgb="FF000000"/>
        <rFont val="標楷體"/>
        <family val="4"/>
        <charset val="136"/>
      </rPr>
      <t>請上雲端進行填寫，紙本列印出核章並於</t>
    </r>
    <r>
      <rPr>
        <b/>
        <sz val="14"/>
        <color rgb="FFFF0000"/>
        <rFont val="標楷體"/>
        <family val="4"/>
        <charset val="136"/>
      </rPr>
      <t>每月15日前</t>
    </r>
    <r>
      <rPr>
        <b/>
        <sz val="14"/>
        <color rgb="FF000000"/>
        <rFont val="標楷體"/>
        <family val="4"/>
        <charset val="136"/>
      </rPr>
      <t>繳交至衛生局
7.</t>
    </r>
    <r>
      <rPr>
        <b/>
        <sz val="14"/>
        <color rgb="FFFF0000"/>
        <rFont val="標楷體"/>
        <family val="4"/>
        <charset val="136"/>
      </rPr>
      <t>每月11日</t>
    </r>
    <r>
      <rPr>
        <b/>
        <sz val="14"/>
        <color rgb="FF000000"/>
        <rFont val="標楷體"/>
        <family val="4"/>
        <charset val="136"/>
      </rPr>
      <t>關閉雲端編輯權限</t>
    </r>
  </si>
  <si>
    <t>115年2月起，卓溪村、崙山村由卓溪長照分站自行管理。</t>
  </si>
  <si>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玉里綜合</t>
    </r>
    <r>
      <rPr>
        <b/>
        <sz val="12"/>
        <color theme="1"/>
        <rFont val="標楷體"/>
        <family val="4"/>
        <charset val="136"/>
      </rPr>
      <t>長照機構</t>
    </r>
  </si>
  <si>
    <r>
      <rPr>
        <b/>
        <sz val="12"/>
        <color theme="1"/>
        <rFont val="DFKai-SB"/>
        <family val="4"/>
        <charset val="136"/>
      </rPr>
      <t>花蓮縣私立</t>
    </r>
    <r>
      <rPr>
        <b/>
        <sz val="12"/>
        <color rgb="FF0070C0"/>
        <rFont val="標楷體"/>
        <family val="4"/>
        <charset val="136"/>
      </rPr>
      <t>富爾捷</t>
    </r>
    <r>
      <rPr>
        <b/>
        <sz val="12"/>
        <color theme="1"/>
        <rFont val="標楷體"/>
        <family val="4"/>
        <charset val="136"/>
      </rPr>
      <t>居家式服務類長期照顧服務機構</t>
    </r>
  </si>
  <si>
    <r>
      <rPr>
        <b/>
        <sz val="12"/>
        <color theme="1"/>
        <rFont val="DFKai-SB"/>
        <family val="4"/>
        <charset val="136"/>
      </rPr>
      <t>有限責任臺灣</t>
    </r>
    <r>
      <rPr>
        <b/>
        <sz val="12"/>
        <color rgb="FF0070C0"/>
        <rFont val="標楷體"/>
        <family val="4"/>
        <charset val="136"/>
      </rPr>
      <t>第二照顧</t>
    </r>
    <r>
      <rPr>
        <b/>
        <sz val="12"/>
        <color theme="1"/>
        <rFont val="標楷體"/>
        <family val="4"/>
        <charset val="136"/>
      </rPr>
      <t>服務勞動合作社附設花蓮縣私立居家式服務類長期照顧服務機構</t>
    </r>
  </si>
  <si>
    <r>
      <rPr>
        <b/>
        <sz val="12"/>
        <color theme="1"/>
        <rFont val="DFKai-SB"/>
        <family val="4"/>
        <charset val="136"/>
      </rPr>
      <t>花蓮縣</t>
    </r>
    <r>
      <rPr>
        <b/>
        <sz val="12"/>
        <color rgb="FF0070C0"/>
        <rFont val="標楷體"/>
        <family val="4"/>
        <charset val="136"/>
      </rPr>
      <t>卓溪鄉衛生所</t>
    </r>
    <r>
      <rPr>
        <b/>
        <sz val="12"/>
        <color theme="1"/>
        <rFont val="標楷體"/>
        <family val="4"/>
        <charset val="136"/>
      </rPr>
      <t>附設居家式服務類長期照顧服務機構</t>
    </r>
  </si>
  <si>
    <r>
      <rPr>
        <b/>
        <sz val="12"/>
        <color theme="1"/>
        <rFont val="DFKai-SB"/>
        <family val="4"/>
        <charset val="136"/>
      </rPr>
      <t>花蓮縣私立</t>
    </r>
    <r>
      <rPr>
        <b/>
        <sz val="12"/>
        <color rgb="FF0070C0"/>
        <rFont val="標楷體"/>
        <family val="4"/>
        <charset val="136"/>
      </rPr>
      <t>沛恩</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</si>
  <si>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玉里慈濟</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</si>
  <si>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愛家</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</si>
  <si>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老家</t>
    </r>
    <r>
      <rPr>
        <b/>
        <sz val="12"/>
        <color theme="1"/>
        <rFont val="標楷體"/>
        <family val="4"/>
        <charset val="136"/>
      </rPr>
      <t>居家式服務類長期照顧服務機構</t>
    </r>
  </si>
  <si>
    <r>
      <rPr>
        <b/>
        <sz val="12"/>
        <color theme="1"/>
        <rFont val="DFKai-SB"/>
        <family val="4"/>
        <charset val="136"/>
      </rPr>
      <t>私立</t>
    </r>
    <r>
      <rPr>
        <b/>
        <sz val="12"/>
        <color rgb="FF0070C0"/>
        <rFont val="標楷體"/>
        <family val="4"/>
        <charset val="136"/>
      </rPr>
      <t>富沐</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</si>
  <si>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肯兆固</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</si>
  <si>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宏福</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</si>
  <si>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恒好</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</si>
  <si>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有愛</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</si>
  <si>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悅昇</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</si>
  <si>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光福</t>
    </r>
    <r>
      <rPr>
        <b/>
        <sz val="12"/>
        <color theme="1"/>
        <rFont val="標楷體"/>
        <family val="4"/>
        <charset val="136"/>
      </rPr>
      <t>綜合式服務類長期照顧服務機構</t>
    </r>
  </si>
  <si>
    <r>
      <rPr>
        <b/>
        <sz val="12"/>
        <color theme="1"/>
        <rFont val="DFKai-SB"/>
        <family val="4"/>
        <charset val="136"/>
      </rPr>
      <t>花蓮縣私立</t>
    </r>
    <r>
      <rPr>
        <b/>
        <sz val="12"/>
        <color rgb="FF0070C0"/>
        <rFont val="標楷體"/>
        <family val="4"/>
        <charset val="136"/>
      </rPr>
      <t>好好</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</si>
  <si>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安馨</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</si>
  <si>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蒲心</t>
    </r>
    <r>
      <rPr>
        <b/>
        <sz val="12"/>
        <color theme="1"/>
        <rFont val="標楷體"/>
        <family val="4"/>
        <charset val="136"/>
      </rPr>
      <t>居家長照機構</t>
    </r>
  </si>
  <si>
    <r>
      <rPr>
        <b/>
        <sz val="12"/>
        <color theme="1"/>
        <rFont val="DFKai-SB"/>
        <family val="4"/>
        <charset val="136"/>
      </rPr>
      <t>臺北榮民總醫院玉里分院附設</t>
    </r>
    <r>
      <rPr>
        <b/>
        <sz val="12"/>
        <color rgb="FF0070C0"/>
        <rFont val="標楷體"/>
        <family val="4"/>
        <charset val="136"/>
      </rPr>
      <t>悠活養生村</t>
    </r>
    <r>
      <rPr>
        <b/>
        <sz val="12"/>
        <color theme="1"/>
        <rFont val="標楷體"/>
        <family val="4"/>
        <charset val="136"/>
      </rPr>
      <t>社區式服務類長期照顧服務機構</t>
    </r>
  </si>
  <si>
    <r>
      <rPr>
        <b/>
        <sz val="12"/>
        <color theme="1"/>
        <rFont val="DFKai-SB"/>
        <family val="4"/>
        <charset val="136"/>
      </rPr>
      <t>社團法人中華民國士林靈糧堂社會福利協會附設花蓮縣私立</t>
    </r>
    <r>
      <rPr>
        <b/>
        <sz val="12"/>
        <color rgb="FF0070C0"/>
        <rFont val="標楷體"/>
        <family val="4"/>
        <charset val="136"/>
      </rPr>
      <t>東里</t>
    </r>
    <r>
      <rPr>
        <b/>
        <sz val="12"/>
        <color theme="1"/>
        <rFont val="標楷體"/>
        <family val="4"/>
        <charset val="136"/>
      </rPr>
      <t>社區長照機構</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</si>
  <si>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玉里</t>
    </r>
    <r>
      <rPr>
        <b/>
        <sz val="12"/>
        <color theme="1"/>
        <rFont val="標楷體"/>
        <family val="4"/>
        <charset val="136"/>
      </rPr>
      <t>綜合長照機構</t>
    </r>
  </si>
  <si>
    <r>
      <rPr>
        <b/>
        <sz val="12"/>
        <color rgb="FF0070C0"/>
        <rFont val="標楷體"/>
        <family val="4"/>
        <charset val="136"/>
      </rPr>
      <t>賦能</t>
    </r>
    <r>
      <rPr>
        <b/>
        <sz val="12"/>
        <color theme="1"/>
        <rFont val="標楷體"/>
        <family val="4"/>
        <charset val="136"/>
      </rPr>
      <t>居家護理所</t>
    </r>
  </si>
  <si>
    <r>
      <rPr>
        <b/>
        <sz val="12"/>
        <color rgb="FF0070C0"/>
        <rFont val="標楷體"/>
        <family val="4"/>
        <charset val="136"/>
      </rPr>
      <t>慕思根</t>
    </r>
    <r>
      <rPr>
        <b/>
        <sz val="12"/>
        <color theme="1"/>
        <rFont val="標楷體"/>
        <family val="4"/>
        <charset val="136"/>
      </rPr>
      <t>專師居家護理所</t>
    </r>
  </si>
  <si>
    <r>
      <rPr>
        <b/>
        <sz val="12"/>
        <color rgb="FF0070C0"/>
        <rFont val="標楷體"/>
        <family val="4"/>
        <charset val="136"/>
      </rPr>
      <t>拾歲</t>
    </r>
    <r>
      <rPr>
        <b/>
        <sz val="12"/>
        <color theme="1"/>
        <rFont val="標楷體"/>
        <family val="4"/>
        <charset val="136"/>
      </rPr>
      <t>居家護理所</t>
    </r>
  </si>
  <si>
    <r>
      <rPr>
        <b/>
        <sz val="12"/>
        <color rgb="FF0070C0"/>
        <rFont val="標楷體"/>
        <family val="4"/>
        <charset val="136"/>
      </rPr>
      <t>米哩布</t>
    </r>
    <r>
      <rPr>
        <b/>
        <sz val="12"/>
        <color theme="1"/>
        <rFont val="標楷體"/>
        <family val="4"/>
        <charset val="136"/>
      </rPr>
      <t>居家護理所</t>
    </r>
  </si>
  <si>
    <r>
      <rPr>
        <b/>
        <sz val="12"/>
        <color theme="1"/>
        <rFont val="DFKai-SB"/>
        <family val="4"/>
        <charset val="136"/>
      </rPr>
      <t>花蓮縣</t>
    </r>
    <r>
      <rPr>
        <b/>
        <sz val="12"/>
        <color rgb="FF2E75B5"/>
        <rFont val="標楷體"/>
        <family val="4"/>
        <charset val="136"/>
      </rPr>
      <t>汝瑪</t>
    </r>
    <r>
      <rPr>
        <b/>
        <sz val="12"/>
        <color theme="1"/>
        <rFont val="標楷體"/>
        <family val="4"/>
        <charset val="136"/>
      </rPr>
      <t>居家護理所</t>
    </r>
  </si>
  <si>
    <r>
      <rPr>
        <b/>
        <sz val="12"/>
        <color theme="1"/>
        <rFont val="DFKai-SB"/>
        <family val="4"/>
        <charset val="136"/>
      </rPr>
      <t>花蓮縣私立</t>
    </r>
    <r>
      <rPr>
        <b/>
        <sz val="12"/>
        <color rgb="FF2E75B5"/>
        <rFont val="標楷體"/>
        <family val="4"/>
        <charset val="136"/>
      </rPr>
      <t>滿月</t>
    </r>
    <r>
      <rPr>
        <b/>
        <sz val="12"/>
        <color theme="1"/>
        <rFont val="標楷體"/>
        <family val="4"/>
        <charset val="136"/>
      </rPr>
      <t>居家護理所</t>
    </r>
  </si>
  <si>
    <r>
      <rPr>
        <b/>
        <sz val="12"/>
        <color rgb="FF2E75B5"/>
        <rFont val="標楷體"/>
        <family val="4"/>
        <charset val="136"/>
      </rPr>
      <t>熊賀</t>
    </r>
    <r>
      <rPr>
        <b/>
        <sz val="12"/>
        <color theme="1"/>
        <rFont val="標楷體"/>
        <family val="4"/>
        <charset val="136"/>
      </rPr>
      <t>居家護理所</t>
    </r>
  </si>
  <si>
    <r>
      <rPr>
        <b/>
        <sz val="12"/>
        <color rgb="FF0070C0"/>
        <rFont val="標楷體"/>
        <family val="4"/>
        <charset val="136"/>
      </rPr>
      <t>一粒麥子</t>
    </r>
    <r>
      <rPr>
        <b/>
        <sz val="12"/>
        <color theme="1"/>
        <rFont val="標楷體"/>
        <family val="4"/>
        <charset val="136"/>
      </rPr>
      <t>基金會</t>
    </r>
  </si>
  <si>
    <r>
      <rPr>
        <b/>
        <sz val="12"/>
        <color rgb="FF0070C0"/>
        <rFont val="標楷體"/>
        <family val="4"/>
        <charset val="136"/>
      </rPr>
      <t>富爾捷</t>
    </r>
    <r>
      <rPr>
        <b/>
        <sz val="12"/>
        <color theme="1"/>
        <rFont val="標楷體"/>
        <family val="4"/>
        <charset val="136"/>
      </rPr>
      <t>居家護理所</t>
    </r>
  </si>
  <si>
    <r>
      <rPr>
        <b/>
        <sz val="12"/>
        <color theme="1"/>
        <rFont val="DFKai-SB"/>
        <family val="4"/>
        <charset val="136"/>
      </rPr>
      <t>社團法人</t>
    </r>
    <r>
      <rPr>
        <b/>
        <sz val="12"/>
        <color rgb="FF0070C0"/>
        <rFont val="標楷體"/>
        <family val="4"/>
        <charset val="136"/>
      </rPr>
      <t>中華廣博</t>
    </r>
    <r>
      <rPr>
        <b/>
        <sz val="12"/>
        <color theme="1"/>
        <rFont val="標楷體"/>
        <family val="4"/>
        <charset val="136"/>
      </rPr>
      <t>長照發展協會</t>
    </r>
  </si>
  <si>
    <r>
      <rPr>
        <b/>
        <sz val="12"/>
        <color theme="1"/>
        <rFont val="DFKai-SB"/>
        <family val="4"/>
        <charset val="136"/>
      </rPr>
      <t>花蓮縣私立</t>
    </r>
    <r>
      <rPr>
        <b/>
        <sz val="12"/>
        <color rgb="FF0070C0"/>
        <rFont val="標楷體"/>
        <family val="4"/>
        <charset val="136"/>
      </rPr>
      <t>沛恩</t>
    </r>
    <r>
      <rPr>
        <b/>
        <sz val="12"/>
        <color theme="1"/>
        <rFont val="標楷體"/>
        <family val="4"/>
        <charset val="136"/>
      </rPr>
      <t>居家式服務類長期照顧服務機構</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</si>
  <si>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玉里綜合</t>
    </r>
    <r>
      <rPr>
        <b/>
        <sz val="12"/>
        <color theme="1"/>
        <rFont val="標楷體"/>
        <family val="4"/>
        <charset val="136"/>
      </rPr>
      <t>長照機構</t>
    </r>
  </si>
  <si>
    <r>
      <rPr>
        <b/>
        <sz val="12"/>
        <color theme="1"/>
        <rFont val="DFKai-SB"/>
        <family val="4"/>
        <charset val="136"/>
      </rPr>
      <t>花蓮縣私立</t>
    </r>
    <r>
      <rPr>
        <b/>
        <sz val="12"/>
        <color rgb="FF0070C0"/>
        <rFont val="標楷體"/>
        <family val="4"/>
        <charset val="136"/>
      </rPr>
      <t>富爾捷</t>
    </r>
    <r>
      <rPr>
        <b/>
        <sz val="12"/>
        <color theme="1"/>
        <rFont val="標楷體"/>
        <family val="4"/>
        <charset val="136"/>
      </rPr>
      <t>居家式服務類長期照顧服務機構</t>
    </r>
  </si>
  <si>
    <r>
      <rPr>
        <b/>
        <sz val="12"/>
        <color theme="1"/>
        <rFont val="DFKai-SB"/>
        <family val="4"/>
        <charset val="136"/>
      </rPr>
      <t>有限責任臺灣</t>
    </r>
    <r>
      <rPr>
        <b/>
        <sz val="12"/>
        <color rgb="FF0070C0"/>
        <rFont val="標楷體"/>
        <family val="4"/>
        <charset val="136"/>
      </rPr>
      <t>第二照顧</t>
    </r>
    <r>
      <rPr>
        <b/>
        <sz val="12"/>
        <color theme="1"/>
        <rFont val="標楷體"/>
        <family val="4"/>
        <charset val="136"/>
      </rPr>
      <t>服務勞動合作社附設花蓮縣私立居家式服務類長期照顧服務機構</t>
    </r>
  </si>
  <si>
    <r>
      <rPr>
        <b/>
        <sz val="12"/>
        <color theme="1"/>
        <rFont val="DFKai-SB"/>
        <family val="4"/>
        <charset val="136"/>
      </rPr>
      <t>花蓮縣</t>
    </r>
    <r>
      <rPr>
        <b/>
        <sz val="12"/>
        <color rgb="FF0070C0"/>
        <rFont val="標楷體"/>
        <family val="4"/>
        <charset val="136"/>
      </rPr>
      <t>卓溪鄉衛生所</t>
    </r>
    <r>
      <rPr>
        <b/>
        <sz val="12"/>
        <color theme="1"/>
        <rFont val="標楷體"/>
        <family val="4"/>
        <charset val="136"/>
      </rPr>
      <t>附設居家式服務類長期照顧服務機構</t>
    </r>
  </si>
  <si>
    <r>
      <rPr>
        <b/>
        <sz val="12"/>
        <color theme="1"/>
        <rFont val="DFKai-SB"/>
        <family val="4"/>
        <charset val="136"/>
      </rPr>
      <t>花蓮縣私立</t>
    </r>
    <r>
      <rPr>
        <b/>
        <sz val="12"/>
        <color rgb="FF0070C0"/>
        <rFont val="標楷體"/>
        <family val="4"/>
        <charset val="136"/>
      </rPr>
      <t>玉里慈濟</t>
    </r>
    <r>
      <rPr>
        <b/>
        <sz val="12"/>
        <color theme="1"/>
        <rFont val="標楷體"/>
        <family val="4"/>
        <charset val="136"/>
      </rPr>
      <t>居家服務類長照機構</t>
    </r>
  </si>
  <si>
    <r>
      <rPr>
        <b/>
        <sz val="12"/>
        <color theme="1"/>
        <rFont val="DFKai-SB"/>
        <family val="4"/>
        <charset val="136"/>
      </rPr>
      <t>花蓮縣私立</t>
    </r>
    <r>
      <rPr>
        <b/>
        <sz val="12"/>
        <color rgb="FF0070C0"/>
        <rFont val="標楷體"/>
        <family val="4"/>
        <charset val="136"/>
      </rPr>
      <t>愛家</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</si>
  <si>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老家</t>
    </r>
    <r>
      <rPr>
        <b/>
        <sz val="12"/>
        <color theme="1"/>
        <rFont val="標楷體"/>
        <family val="4"/>
        <charset val="136"/>
      </rPr>
      <t>居家式服務類長期照顧服務機構</t>
    </r>
  </si>
  <si>
    <r>
      <rPr>
        <b/>
        <sz val="12"/>
        <color theme="1"/>
        <rFont val="DFKai-SB"/>
        <family val="4"/>
        <charset val="136"/>
      </rPr>
      <t>私立</t>
    </r>
    <r>
      <rPr>
        <b/>
        <sz val="12"/>
        <color rgb="FF0070C0"/>
        <rFont val="標楷體"/>
        <family val="4"/>
        <charset val="136"/>
      </rPr>
      <t>富沐</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</si>
  <si>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肯兆固</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</si>
  <si>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恒好</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</si>
  <si>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有愛</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</si>
  <si>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悅昇</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</si>
  <si>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光福</t>
    </r>
    <r>
      <rPr>
        <b/>
        <sz val="12"/>
        <color theme="1"/>
        <rFont val="標楷體"/>
        <family val="4"/>
        <charset val="136"/>
      </rPr>
      <t>綜合式服務類長期照顧服務機構</t>
    </r>
  </si>
  <si>
    <r>
      <rPr>
        <b/>
        <sz val="12"/>
        <color theme="1"/>
        <rFont val="DFKai-SB"/>
        <family val="4"/>
        <charset val="136"/>
      </rPr>
      <t>花蓮縣私立</t>
    </r>
    <r>
      <rPr>
        <b/>
        <sz val="12"/>
        <color rgb="FF0070C0"/>
        <rFont val="標楷體"/>
        <family val="4"/>
        <charset val="136"/>
      </rPr>
      <t>好好</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</si>
  <si>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安馨</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</si>
  <si>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蒲心</t>
    </r>
    <r>
      <rPr>
        <b/>
        <sz val="12"/>
        <color theme="1"/>
        <rFont val="標楷體"/>
        <family val="4"/>
        <charset val="136"/>
      </rPr>
      <t>居家長照機構</t>
    </r>
  </si>
  <si>
    <r>
      <rPr>
        <b/>
        <sz val="12"/>
        <color theme="1"/>
        <rFont val="DFKai-SB"/>
        <family val="4"/>
        <charset val="136"/>
      </rPr>
      <t>財團法人花蓮縣私立</t>
    </r>
    <r>
      <rPr>
        <b/>
        <sz val="12"/>
        <color rgb="FF0070C0"/>
        <rFont val="標楷體"/>
        <family val="4"/>
        <charset val="136"/>
      </rPr>
      <t>博愛居安廬</t>
    </r>
    <r>
      <rPr>
        <b/>
        <sz val="12"/>
        <color theme="1"/>
        <rFont val="標楷體"/>
        <family val="4"/>
        <charset val="136"/>
      </rPr>
      <t>老人長期照顧中心(養護型)</t>
    </r>
  </si>
  <si>
    <r>
      <rPr>
        <b/>
        <sz val="12"/>
        <color rgb="FF0070C0"/>
        <rFont val="標楷體"/>
        <family val="4"/>
        <charset val="136"/>
      </rPr>
      <t>名揚</t>
    </r>
    <r>
      <rPr>
        <b/>
        <sz val="12"/>
        <color theme="1"/>
        <rFont val="標楷體"/>
        <family val="4"/>
        <charset val="136"/>
      </rPr>
      <t>護理之家</t>
    </r>
  </si>
  <si>
    <r>
      <rPr>
        <b/>
        <sz val="12"/>
        <color theme="1"/>
        <rFont val="DFKai-SB"/>
        <family val="4"/>
        <charset val="136"/>
      </rPr>
      <t>花蓮縣私立</t>
    </r>
    <r>
      <rPr>
        <b/>
        <sz val="12"/>
        <color rgb="FF0070C0"/>
        <rFont val="標楷體"/>
        <family val="4"/>
        <charset val="136"/>
      </rPr>
      <t>長春</t>
    </r>
    <r>
      <rPr>
        <b/>
        <sz val="12"/>
        <color theme="1"/>
        <rFont val="標楷體"/>
        <family val="4"/>
        <charset val="136"/>
      </rPr>
      <t>養護之家</t>
    </r>
  </si>
  <si>
    <r>
      <rPr>
        <b/>
        <sz val="12"/>
        <color theme="1"/>
        <rFont val="DFKai-SB"/>
        <family val="4"/>
        <charset val="136"/>
      </rPr>
      <t>廣鄉長照社團法人附設私立</t>
    </r>
    <r>
      <rPr>
        <b/>
        <sz val="12"/>
        <color rgb="FF0070C0"/>
        <rFont val="標楷體"/>
        <family val="4"/>
        <charset val="136"/>
      </rPr>
      <t>慈輝</t>
    </r>
    <r>
      <rPr>
        <b/>
        <sz val="12"/>
        <color theme="1"/>
        <rFont val="標楷體"/>
        <family val="4"/>
        <charset val="136"/>
      </rPr>
      <t>住宿長照機構</t>
    </r>
  </si>
  <si>
    <r>
      <rPr>
        <b/>
        <sz val="12"/>
        <color theme="1"/>
        <rFont val="DFKai-SB"/>
        <family val="4"/>
        <charset val="136"/>
      </rPr>
      <t>財團法人花蓮縣私立</t>
    </r>
    <r>
      <rPr>
        <b/>
        <sz val="12"/>
        <color rgb="FF0070C0"/>
        <rFont val="標楷體"/>
        <family val="4"/>
        <charset val="136"/>
      </rPr>
      <t>吉豐</t>
    </r>
    <r>
      <rPr>
        <b/>
        <sz val="12"/>
        <color theme="1"/>
        <rFont val="標楷體"/>
        <family val="4"/>
        <charset val="136"/>
      </rPr>
      <t>老人養護所</t>
    </r>
  </si>
  <si>
    <r>
      <rPr>
        <b/>
        <sz val="12"/>
        <color theme="1"/>
        <rFont val="DFKai-SB"/>
        <family val="4"/>
        <charset val="136"/>
      </rPr>
      <t>衛生福利部</t>
    </r>
    <r>
      <rPr>
        <b/>
        <sz val="12"/>
        <color rgb="FF0070C0"/>
        <rFont val="標楷體"/>
        <family val="4"/>
        <charset val="136"/>
      </rPr>
      <t>花蓮醫院附設護理之家</t>
    </r>
  </si>
  <si>
    <r>
      <rPr>
        <b/>
        <sz val="12"/>
        <color theme="1"/>
        <rFont val="DFKai-SB"/>
        <family val="4"/>
        <charset val="136"/>
      </rPr>
      <t>花蓮縣私立</t>
    </r>
    <r>
      <rPr>
        <b/>
        <sz val="12"/>
        <color rgb="FF0070C0"/>
        <rFont val="標楷體"/>
        <family val="4"/>
        <charset val="136"/>
      </rPr>
      <t>崇恩</t>
    </r>
    <r>
      <rPr>
        <b/>
        <sz val="12"/>
        <color theme="1"/>
        <rFont val="標楷體"/>
        <family val="4"/>
        <charset val="136"/>
      </rPr>
      <t>老人長期照顧中心(養護型)</t>
    </r>
  </si>
  <si>
    <r>
      <rPr>
        <b/>
        <sz val="12"/>
        <color theme="1"/>
        <rFont val="DFKai-SB"/>
        <family val="4"/>
        <charset val="136"/>
      </rPr>
      <t>花蓮縣私立</t>
    </r>
    <r>
      <rPr>
        <b/>
        <sz val="12"/>
        <color rgb="FF0070C0"/>
        <rFont val="標楷體"/>
        <family val="4"/>
        <charset val="136"/>
      </rPr>
      <t>惠馨</t>
    </r>
    <r>
      <rPr>
        <b/>
        <sz val="12"/>
        <color theme="1"/>
        <rFont val="標楷體"/>
        <family val="4"/>
        <charset val="136"/>
      </rPr>
      <t>老人長期照顧中心(養護型)</t>
    </r>
  </si>
  <si>
    <r>
      <rPr>
        <b/>
        <sz val="12"/>
        <color theme="1"/>
        <rFont val="DFKai-SB"/>
        <family val="4"/>
        <charset val="136"/>
      </rPr>
      <t>臺灣基督教門諾會醫療財團法人附設</t>
    </r>
    <r>
      <rPr>
        <b/>
        <sz val="12"/>
        <color rgb="FF0070C0"/>
        <rFont val="標楷體"/>
        <family val="4"/>
        <charset val="136"/>
      </rPr>
      <t>門諾壽豐護理之家</t>
    </r>
  </si>
  <si>
    <r>
      <rPr>
        <b/>
        <sz val="12"/>
        <color theme="1"/>
        <rFont val="DFKai-SB"/>
        <family val="4"/>
        <charset val="136"/>
      </rPr>
      <t>花蓮縣私立</t>
    </r>
    <r>
      <rPr>
        <b/>
        <sz val="12"/>
        <color rgb="FF0070C0"/>
        <rFont val="標楷體"/>
        <family val="4"/>
        <charset val="136"/>
      </rPr>
      <t>玉里老人長期照顧中心</t>
    </r>
    <r>
      <rPr>
        <b/>
        <sz val="12"/>
        <color theme="1"/>
        <rFont val="標楷體"/>
        <family val="4"/>
        <charset val="136"/>
      </rPr>
      <t>(養護型)</t>
    </r>
  </si>
  <si>
    <r>
      <rPr>
        <b/>
        <sz val="12"/>
        <color theme="1"/>
        <rFont val="DFKai-SB"/>
        <family val="4"/>
        <charset val="136"/>
      </rPr>
      <t>花蓮縣私立</t>
    </r>
    <r>
      <rPr>
        <b/>
        <sz val="12"/>
        <color rgb="FF0070C0"/>
        <rFont val="標楷體"/>
        <family val="4"/>
        <charset val="136"/>
      </rPr>
      <t>光復老人長期照顧中心</t>
    </r>
  </si>
  <si>
    <r>
      <rPr>
        <b/>
        <sz val="12"/>
        <color theme="1"/>
        <rFont val="DFKai-SB"/>
        <family val="4"/>
        <charset val="136"/>
      </rPr>
      <t>花蓮縣私立</t>
    </r>
    <r>
      <rPr>
        <b/>
        <sz val="12"/>
        <color rgb="FF0070C0"/>
        <rFont val="標楷體"/>
        <family val="4"/>
        <charset val="136"/>
      </rPr>
      <t>愛愛</t>
    </r>
    <r>
      <rPr>
        <b/>
        <sz val="12"/>
        <color theme="1"/>
        <rFont val="標楷體"/>
        <family val="4"/>
        <charset val="136"/>
      </rPr>
      <t>老人長期照顧中心(養護型)</t>
    </r>
  </si>
  <si>
    <r>
      <rPr>
        <b/>
        <sz val="12"/>
        <color theme="1"/>
        <rFont val="DFKai-SB"/>
        <family val="4"/>
        <charset val="136"/>
      </rPr>
      <t>花蓮縣私立</t>
    </r>
    <r>
      <rPr>
        <b/>
        <sz val="12"/>
        <color rgb="FF0070C0"/>
        <rFont val="標楷體"/>
        <family val="4"/>
        <charset val="136"/>
      </rPr>
      <t>康樂</t>
    </r>
    <r>
      <rPr>
        <b/>
        <sz val="12"/>
        <color theme="1"/>
        <rFont val="標楷體"/>
        <family val="4"/>
        <charset val="136"/>
      </rPr>
      <t>心居老人長期照顧中心(養護型)</t>
    </r>
  </si>
  <si>
    <r>
      <rPr>
        <b/>
        <sz val="12"/>
        <color theme="1"/>
        <rFont val="DFKai-SB"/>
        <family val="4"/>
        <charset val="136"/>
      </rPr>
      <t>廣鄉長照社團法人附設私立</t>
    </r>
    <r>
      <rPr>
        <b/>
        <sz val="12"/>
        <color rgb="FF0070C0"/>
        <rFont val="標楷體"/>
        <family val="4"/>
        <charset val="136"/>
      </rPr>
      <t>明心</t>
    </r>
    <r>
      <rPr>
        <b/>
        <sz val="12"/>
        <color theme="1"/>
        <rFont val="標楷體"/>
        <family val="4"/>
        <charset val="136"/>
      </rPr>
      <t>住宿長照機構</t>
    </r>
  </si>
  <si>
    <t>花蓮縣卓溪衛生所-崙山巷弄長照站</t>
  </si>
  <si>
    <t>花蓮縣卓溪鄉衛生所-太平巷弄長照站</t>
  </si>
  <si>
    <t>花蓮縣卓溪鄉衛生所-立山巷弄長照站</t>
  </si>
  <si>
    <r>
      <rPr>
        <b/>
        <sz val="12"/>
        <color theme="1"/>
        <rFont val="DFKai-SB"/>
        <family val="4"/>
        <charset val="136"/>
      </rPr>
      <t>社團法人中華民國士林靈糧堂社會福利協會附設花蓮縣私立</t>
    </r>
    <r>
      <rPr>
        <b/>
        <sz val="12"/>
        <color rgb="FF0070C0"/>
        <rFont val="標楷體"/>
        <family val="4"/>
        <charset val="136"/>
      </rPr>
      <t>東里</t>
    </r>
    <r>
      <rPr>
        <b/>
        <sz val="12"/>
        <color theme="1"/>
        <rFont val="標楷體"/>
        <family val="4"/>
        <charset val="136"/>
      </rPr>
      <t>社區長照機構</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</si>
  <si>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玉里</t>
    </r>
    <r>
      <rPr>
        <b/>
        <sz val="12"/>
        <color theme="1"/>
        <rFont val="標楷體"/>
        <family val="4"/>
        <charset val="136"/>
      </rPr>
      <t>綜合長照機構</t>
    </r>
  </si>
  <si>
    <r>
      <rPr>
        <b/>
        <sz val="12"/>
        <color theme="1"/>
        <rFont val="DFKai-SB"/>
        <family val="4"/>
        <charset val="136"/>
      </rPr>
      <t>臺北榮民總醫院玉里分院附設</t>
    </r>
    <r>
      <rPr>
        <b/>
        <sz val="12"/>
        <color rgb="FF2E75B5"/>
        <rFont val="標楷體"/>
        <family val="4"/>
        <charset val="136"/>
      </rPr>
      <t>悠活養生村</t>
    </r>
    <r>
      <rPr>
        <b/>
        <sz val="12"/>
        <color theme="1"/>
        <rFont val="標楷體"/>
        <family val="4"/>
        <charset val="136"/>
      </rPr>
      <t>社區式服務類長期照顧服務機構</t>
    </r>
  </si>
  <si>
    <t>花蓮縣富里鄉衛生所</t>
  </si>
  <si>
    <r>
      <rPr>
        <b/>
        <sz val="14"/>
        <color rgb="FF000000"/>
        <rFont val="DFKai-SB"/>
        <family val="4"/>
        <charset val="136"/>
      </rPr>
      <t>1.</t>
    </r>
    <r>
      <rPr>
        <b/>
        <sz val="14"/>
        <color rgb="FFFF0000"/>
        <rFont val="標楷體"/>
        <family val="4"/>
        <charset val="136"/>
      </rPr>
      <t>紅色</t>
    </r>
    <r>
      <rPr>
        <b/>
        <sz val="14"/>
        <color rgb="FF000000"/>
        <rFont val="標楷體"/>
        <family val="4"/>
        <charset val="136"/>
      </rPr>
      <t>數字己設定計算公式，請勿修改 
2</t>
    </r>
    <r>
      <rPr>
        <b/>
        <sz val="14"/>
        <color rgb="FF0070C0"/>
        <rFont val="標楷體"/>
        <family val="4"/>
        <charset val="136"/>
      </rPr>
      <t>.藍色</t>
    </r>
    <r>
      <rPr>
        <b/>
        <sz val="14"/>
        <color rgb="FF000000"/>
        <rFont val="標楷體"/>
        <family val="4"/>
        <charset val="136"/>
      </rPr>
      <t>數字及下方表格〝當月新增人數〞欄位請自行填寫
3.</t>
    </r>
    <r>
      <rPr>
        <b/>
        <sz val="14"/>
        <color rgb="FF00B050"/>
        <rFont val="標楷體"/>
        <family val="4"/>
        <charset val="136"/>
      </rPr>
      <t>單位名稱、統計期間、機構名稱</t>
    </r>
    <r>
      <rPr>
        <b/>
        <sz val="14"/>
        <color rgb="FF000000"/>
        <rFont val="標楷體"/>
        <family val="4"/>
        <charset val="136"/>
      </rPr>
      <t>等欄位為下拉式選單，請勿自行變更或刪減服務單位順序
4.此表單只需填寫當月照管中心派案給A單位的個案(</t>
    </r>
    <r>
      <rPr>
        <b/>
        <sz val="14"/>
        <color rgb="FFFF0000"/>
        <rFont val="標楷體"/>
        <family val="4"/>
        <charset val="136"/>
      </rPr>
      <t>複評</t>
    </r>
    <r>
      <rPr>
        <b/>
        <sz val="14"/>
        <color rgb="FF000000"/>
        <rFont val="標楷體"/>
        <family val="4"/>
        <charset val="136"/>
      </rPr>
      <t>、</t>
    </r>
    <r>
      <rPr>
        <b/>
        <sz val="14"/>
        <color rgb="FFFF0000"/>
        <rFont val="標楷體"/>
        <family val="4"/>
        <charset val="136"/>
      </rPr>
      <t>初評</t>
    </r>
    <r>
      <rPr>
        <b/>
        <sz val="14"/>
        <color rgb="FF000000"/>
        <rFont val="標楷體"/>
        <family val="4"/>
        <charset val="136"/>
      </rPr>
      <t>、</t>
    </r>
    <r>
      <rPr>
        <b/>
        <sz val="14"/>
        <color rgb="FFFF0000"/>
        <rFont val="標楷體"/>
        <family val="4"/>
        <charset val="136"/>
      </rPr>
      <t>出備</t>
    </r>
    <r>
      <rPr>
        <b/>
        <sz val="14"/>
        <color rgb="FF000000"/>
        <rFont val="標楷體"/>
        <family val="4"/>
        <charset val="136"/>
      </rPr>
      <t>案及</t>
    </r>
    <r>
      <rPr>
        <b/>
        <sz val="14"/>
        <color rgb="FFFF0000"/>
        <rFont val="標楷體"/>
        <family val="4"/>
        <charset val="136"/>
      </rPr>
      <t>轉換A單位</t>
    </r>
    <r>
      <rPr>
        <b/>
        <sz val="14"/>
        <color rgb="FF000000"/>
        <rFont val="標楷體"/>
        <family val="4"/>
        <charset val="136"/>
      </rPr>
      <t>等四種類別)，AA01及其他因素派案不需列入計算
5.若待派人數為0，請於待派說明欄填寫〝</t>
    </r>
    <r>
      <rPr>
        <b/>
        <sz val="14"/>
        <color rgb="FFFF0000"/>
        <rFont val="標楷體"/>
        <family val="4"/>
        <charset val="136"/>
      </rPr>
      <t>無</t>
    </r>
    <r>
      <rPr>
        <b/>
        <sz val="14"/>
        <color rgb="FF000000"/>
        <rFont val="標楷體"/>
        <family val="4"/>
        <charset val="136"/>
      </rPr>
      <t>〞
6.照管中心派A合計=A單位派B合計
6.</t>
    </r>
    <r>
      <rPr>
        <b/>
        <sz val="14"/>
        <color rgb="FFFF0000"/>
        <rFont val="標楷體"/>
        <family val="4"/>
        <charset val="136"/>
      </rPr>
      <t>每月10日前</t>
    </r>
    <r>
      <rPr>
        <b/>
        <sz val="14"/>
        <color rgb="FF000000"/>
        <rFont val="標楷體"/>
        <family val="4"/>
        <charset val="136"/>
      </rPr>
      <t>請上雲端進行填寫，紙本列印出核章並於</t>
    </r>
    <r>
      <rPr>
        <b/>
        <sz val="14"/>
        <color rgb="FFFF0000"/>
        <rFont val="標楷體"/>
        <family val="4"/>
        <charset val="136"/>
      </rPr>
      <t>每月15日前</t>
    </r>
    <r>
      <rPr>
        <b/>
        <sz val="14"/>
        <color rgb="FF000000"/>
        <rFont val="標楷體"/>
        <family val="4"/>
        <charset val="136"/>
      </rPr>
      <t>繳交至衛生局
7.</t>
    </r>
    <r>
      <rPr>
        <b/>
        <sz val="14"/>
        <color rgb="FFFF0000"/>
        <rFont val="標楷體"/>
        <family val="4"/>
        <charset val="136"/>
      </rPr>
      <t>每月11日</t>
    </r>
    <r>
      <rPr>
        <b/>
        <sz val="14"/>
        <color rgb="FF000000"/>
        <rFont val="標楷體"/>
        <family val="4"/>
        <charset val="136"/>
      </rPr>
      <t>關閉雲端編輯權限</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</si>
  <si>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玉里綜合</t>
    </r>
    <r>
      <rPr>
        <b/>
        <sz val="12"/>
        <color theme="1"/>
        <rFont val="標楷體"/>
        <family val="4"/>
        <charset val="136"/>
      </rPr>
      <t>長照機構</t>
    </r>
  </si>
  <si>
    <r>
      <rPr>
        <b/>
        <sz val="12"/>
        <color theme="1"/>
        <rFont val="DFKai-SB"/>
        <family val="4"/>
        <charset val="136"/>
      </rPr>
      <t>花蓮縣私立</t>
    </r>
    <r>
      <rPr>
        <b/>
        <sz val="12"/>
        <color rgb="FF0070C0"/>
        <rFont val="標楷體"/>
        <family val="4"/>
        <charset val="136"/>
      </rPr>
      <t>富爾捷</t>
    </r>
    <r>
      <rPr>
        <b/>
        <sz val="12"/>
        <color theme="1"/>
        <rFont val="標楷體"/>
        <family val="4"/>
        <charset val="136"/>
      </rPr>
      <t>居家式服務類長期照顧服務機構</t>
    </r>
  </si>
  <si>
    <r>
      <rPr>
        <b/>
        <sz val="12"/>
        <color theme="1"/>
        <rFont val="DFKai-SB"/>
        <family val="4"/>
        <charset val="136"/>
      </rPr>
      <t>有限責任臺灣</t>
    </r>
    <r>
      <rPr>
        <b/>
        <sz val="12"/>
        <color rgb="FF0070C0"/>
        <rFont val="標楷體"/>
        <family val="4"/>
        <charset val="136"/>
      </rPr>
      <t>第二照顧</t>
    </r>
    <r>
      <rPr>
        <b/>
        <sz val="12"/>
        <color theme="1"/>
        <rFont val="標楷體"/>
        <family val="4"/>
        <charset val="136"/>
      </rPr>
      <t>服務勞動合作社附設花蓮縣私立居家式服務類長期照顧服務機構</t>
    </r>
  </si>
  <si>
    <r>
      <rPr>
        <b/>
        <sz val="12"/>
        <color theme="1"/>
        <rFont val="DFKai-SB"/>
        <family val="4"/>
        <charset val="136"/>
      </rPr>
      <t>花蓮縣</t>
    </r>
    <r>
      <rPr>
        <b/>
        <sz val="12"/>
        <color rgb="FF0070C0"/>
        <rFont val="標楷體"/>
        <family val="4"/>
        <charset val="136"/>
      </rPr>
      <t>卓溪鄉衛生所</t>
    </r>
    <r>
      <rPr>
        <b/>
        <sz val="12"/>
        <color theme="1"/>
        <rFont val="標楷體"/>
        <family val="4"/>
        <charset val="136"/>
      </rPr>
      <t>附設居家式服務類長期照顧服務機構</t>
    </r>
  </si>
  <si>
    <r>
      <rPr>
        <b/>
        <sz val="12"/>
        <color theme="1"/>
        <rFont val="DFKai-SB"/>
        <family val="4"/>
        <charset val="136"/>
      </rPr>
      <t>花蓮縣私立</t>
    </r>
    <r>
      <rPr>
        <b/>
        <sz val="12"/>
        <color rgb="FF0070C0"/>
        <rFont val="標楷體"/>
        <family val="4"/>
        <charset val="136"/>
      </rPr>
      <t>沛恩</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</si>
  <si>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玉里慈濟</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</si>
  <si>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愛家</t>
    </r>
    <r>
      <rPr>
        <b/>
        <sz val="12"/>
        <color theme="1"/>
        <rFont val="標楷體"/>
        <family val="4"/>
        <charset val="136"/>
      </rPr>
      <t>居家長照機構</t>
    </r>
  </si>
  <si>
    <r>
      <rPr>
        <b/>
        <sz val="12"/>
        <color theme="1"/>
        <rFont val="DFKai-SB"/>
        <family val="4"/>
        <charset val="136"/>
      </rPr>
      <t>私立</t>
    </r>
    <r>
      <rPr>
        <b/>
        <sz val="12"/>
        <color rgb="FF0070C0"/>
        <rFont val="標楷體"/>
        <family val="4"/>
        <charset val="136"/>
      </rPr>
      <t>富沐</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</si>
  <si>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肯兆固</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</si>
  <si>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宏福</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</si>
  <si>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恒好</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</si>
  <si>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悅昇</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</si>
  <si>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光福</t>
    </r>
    <r>
      <rPr>
        <b/>
        <sz val="12"/>
        <color theme="1"/>
        <rFont val="標楷體"/>
        <family val="4"/>
        <charset val="136"/>
      </rPr>
      <t>綜合式服務類長期照顧服務機構</t>
    </r>
  </si>
  <si>
    <r>
      <rPr>
        <b/>
        <sz val="12"/>
        <color theme="1"/>
        <rFont val="DFKai-SB"/>
        <family val="4"/>
        <charset val="136"/>
      </rPr>
      <t>花蓮縣私立</t>
    </r>
    <r>
      <rPr>
        <b/>
        <sz val="12"/>
        <color rgb="FF0070C0"/>
        <rFont val="標楷體"/>
        <family val="4"/>
        <charset val="136"/>
      </rPr>
      <t>好好</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</si>
  <si>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安馨</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</si>
  <si>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蒲心</t>
    </r>
    <r>
      <rPr>
        <b/>
        <sz val="12"/>
        <color theme="1"/>
        <rFont val="標楷體"/>
        <family val="4"/>
        <charset val="136"/>
      </rPr>
      <t>居家長照機構</t>
    </r>
  </si>
  <si>
    <r>
      <rPr>
        <b/>
        <sz val="12"/>
        <color theme="1"/>
        <rFont val="DFKai-SB"/>
        <family val="4"/>
        <charset val="136"/>
      </rPr>
      <t>臺北榮民總醫院玉里分院附設</t>
    </r>
    <r>
      <rPr>
        <b/>
        <sz val="12"/>
        <color rgb="FF0070C0"/>
        <rFont val="標楷體"/>
        <family val="4"/>
        <charset val="136"/>
      </rPr>
      <t>悠活養生村</t>
    </r>
    <r>
      <rPr>
        <b/>
        <sz val="12"/>
        <color theme="1"/>
        <rFont val="標楷體"/>
        <family val="4"/>
        <charset val="136"/>
      </rPr>
      <t>社區式服務類長期照顧服務機構</t>
    </r>
  </si>
  <si>
    <r>
      <rPr>
        <b/>
        <sz val="12"/>
        <color theme="1"/>
        <rFont val="DFKai-SB"/>
        <family val="4"/>
        <charset val="136"/>
      </rPr>
      <t>社團法人中華民國士林靈糧堂社會福利協會附設花蓮縣私立</t>
    </r>
    <r>
      <rPr>
        <b/>
        <sz val="12"/>
        <color rgb="FF0070C0"/>
        <rFont val="標楷體"/>
        <family val="4"/>
        <charset val="136"/>
      </rPr>
      <t>東里</t>
    </r>
    <r>
      <rPr>
        <b/>
        <sz val="12"/>
        <color theme="1"/>
        <rFont val="標楷體"/>
        <family val="4"/>
        <charset val="136"/>
      </rPr>
      <t>社區長照機構</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</si>
  <si>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玉里</t>
    </r>
    <r>
      <rPr>
        <b/>
        <sz val="12"/>
        <color theme="1"/>
        <rFont val="標楷體"/>
        <family val="4"/>
        <charset val="136"/>
      </rPr>
      <t>綜合長照機構</t>
    </r>
  </si>
  <si>
    <r>
      <rPr>
        <b/>
        <sz val="12"/>
        <color rgb="FF0070C0"/>
        <rFont val="標楷體"/>
        <family val="4"/>
        <charset val="136"/>
      </rPr>
      <t>賦能</t>
    </r>
    <r>
      <rPr>
        <b/>
        <sz val="12"/>
        <color theme="1"/>
        <rFont val="標楷體"/>
        <family val="4"/>
        <charset val="136"/>
      </rPr>
      <t>居家護理所</t>
    </r>
  </si>
  <si>
    <r>
      <rPr>
        <b/>
        <sz val="12"/>
        <color rgb="FF0070C0"/>
        <rFont val="標楷體"/>
        <family val="4"/>
        <charset val="136"/>
      </rPr>
      <t>慕思根</t>
    </r>
    <r>
      <rPr>
        <b/>
        <sz val="12"/>
        <color theme="1"/>
        <rFont val="標楷體"/>
        <family val="4"/>
        <charset val="136"/>
      </rPr>
      <t>專師居家護理所</t>
    </r>
  </si>
  <si>
    <r>
      <rPr>
        <b/>
        <sz val="12"/>
        <color rgb="FF0070C0"/>
        <rFont val="標楷體"/>
        <family val="4"/>
        <charset val="136"/>
      </rPr>
      <t>拾歲</t>
    </r>
    <r>
      <rPr>
        <b/>
        <sz val="12"/>
        <color theme="1"/>
        <rFont val="標楷體"/>
        <family val="4"/>
        <charset val="136"/>
      </rPr>
      <t>居家護理所</t>
    </r>
  </si>
  <si>
    <r>
      <rPr>
        <b/>
        <sz val="12"/>
        <color rgb="FF0070C0"/>
        <rFont val="標楷體"/>
        <family val="4"/>
        <charset val="136"/>
      </rPr>
      <t>米哩布</t>
    </r>
    <r>
      <rPr>
        <b/>
        <sz val="12"/>
        <color theme="1"/>
        <rFont val="標楷體"/>
        <family val="4"/>
        <charset val="136"/>
      </rPr>
      <t>居家護理所</t>
    </r>
  </si>
  <si>
    <r>
      <rPr>
        <b/>
        <sz val="12"/>
        <color theme="1"/>
        <rFont val="DFKai-SB"/>
        <family val="4"/>
        <charset val="136"/>
      </rPr>
      <t>花蓮縣</t>
    </r>
    <r>
      <rPr>
        <b/>
        <sz val="12"/>
        <color rgb="FF2E75B5"/>
        <rFont val="標楷體"/>
        <family val="4"/>
        <charset val="136"/>
      </rPr>
      <t>汝瑪</t>
    </r>
    <r>
      <rPr>
        <b/>
        <sz val="12"/>
        <color theme="1"/>
        <rFont val="標楷體"/>
        <family val="4"/>
        <charset val="136"/>
      </rPr>
      <t>居家護理所</t>
    </r>
  </si>
  <si>
    <r>
      <rPr>
        <b/>
        <sz val="12"/>
        <color theme="1"/>
        <rFont val="DFKai-SB"/>
        <family val="4"/>
        <charset val="136"/>
      </rPr>
      <t>花蓮縣私立</t>
    </r>
    <r>
      <rPr>
        <b/>
        <sz val="12"/>
        <color rgb="FF2E75B5"/>
        <rFont val="標楷體"/>
        <family val="4"/>
        <charset val="136"/>
      </rPr>
      <t>滿月</t>
    </r>
    <r>
      <rPr>
        <b/>
        <sz val="12"/>
        <color theme="1"/>
        <rFont val="標楷體"/>
        <family val="4"/>
        <charset val="136"/>
      </rPr>
      <t>居家護理所</t>
    </r>
  </si>
  <si>
    <r>
      <rPr>
        <b/>
        <sz val="12"/>
        <color rgb="FF2E75B5"/>
        <rFont val="標楷體"/>
        <family val="4"/>
        <charset val="136"/>
      </rPr>
      <t>熊賀</t>
    </r>
    <r>
      <rPr>
        <b/>
        <sz val="12"/>
        <color theme="1"/>
        <rFont val="標楷體"/>
        <family val="4"/>
        <charset val="136"/>
      </rPr>
      <t>居家護理所</t>
    </r>
  </si>
  <si>
    <r>
      <rPr>
        <b/>
        <sz val="12"/>
        <color rgb="FF0070C0"/>
        <rFont val="標楷體"/>
        <family val="4"/>
        <charset val="136"/>
      </rPr>
      <t>一粒麥子</t>
    </r>
    <r>
      <rPr>
        <b/>
        <sz val="12"/>
        <color theme="1"/>
        <rFont val="標楷體"/>
        <family val="4"/>
        <charset val="136"/>
      </rPr>
      <t>基金會</t>
    </r>
  </si>
  <si>
    <r>
      <rPr>
        <b/>
        <sz val="12"/>
        <color rgb="FF0070C0"/>
        <rFont val="標楷體"/>
        <family val="4"/>
        <charset val="136"/>
      </rPr>
      <t>富爾捷</t>
    </r>
    <r>
      <rPr>
        <b/>
        <sz val="12"/>
        <color theme="1"/>
        <rFont val="標楷體"/>
        <family val="4"/>
        <charset val="136"/>
      </rPr>
      <t>居家護理所</t>
    </r>
  </si>
  <si>
    <r>
      <rPr>
        <b/>
        <sz val="12"/>
        <color theme="1"/>
        <rFont val="DFKai-SB"/>
        <family val="4"/>
        <charset val="136"/>
      </rPr>
      <t>社團法人</t>
    </r>
    <r>
      <rPr>
        <b/>
        <sz val="12"/>
        <color rgb="FF0070C0"/>
        <rFont val="標楷體"/>
        <family val="4"/>
        <charset val="136"/>
      </rPr>
      <t>中華廣博</t>
    </r>
    <r>
      <rPr>
        <b/>
        <sz val="12"/>
        <color theme="1"/>
        <rFont val="標楷體"/>
        <family val="4"/>
        <charset val="136"/>
      </rPr>
      <t>長照發展協會</t>
    </r>
  </si>
  <si>
    <r>
      <rPr>
        <b/>
        <sz val="12"/>
        <color theme="1"/>
        <rFont val="DFKai-SB"/>
        <family val="4"/>
        <charset val="136"/>
      </rPr>
      <t>花蓮縣私立</t>
    </r>
    <r>
      <rPr>
        <b/>
        <sz val="12"/>
        <color rgb="FF0070C0"/>
        <rFont val="標楷體"/>
        <family val="4"/>
        <charset val="136"/>
      </rPr>
      <t>沛恩</t>
    </r>
    <r>
      <rPr>
        <b/>
        <sz val="12"/>
        <color theme="1"/>
        <rFont val="標楷體"/>
        <family val="4"/>
        <charset val="136"/>
      </rPr>
      <t>居家式服務類長期照顧服務機構</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</si>
  <si>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玉里綜合</t>
    </r>
    <r>
      <rPr>
        <b/>
        <sz val="12"/>
        <color theme="1"/>
        <rFont val="標楷體"/>
        <family val="4"/>
        <charset val="136"/>
      </rPr>
      <t>長照機構</t>
    </r>
  </si>
  <si>
    <r>
      <rPr>
        <b/>
        <sz val="12"/>
        <color theme="1"/>
        <rFont val="DFKai-SB"/>
        <family val="4"/>
        <charset val="136"/>
      </rPr>
      <t>花蓮縣私立</t>
    </r>
    <r>
      <rPr>
        <b/>
        <sz val="12"/>
        <color rgb="FF0070C0"/>
        <rFont val="標楷體"/>
        <family val="4"/>
        <charset val="136"/>
      </rPr>
      <t>富爾捷</t>
    </r>
    <r>
      <rPr>
        <b/>
        <sz val="12"/>
        <color theme="1"/>
        <rFont val="標楷體"/>
        <family val="4"/>
        <charset val="136"/>
      </rPr>
      <t>居家式服務類長期照顧服務機構</t>
    </r>
  </si>
  <si>
    <r>
      <rPr>
        <b/>
        <sz val="12"/>
        <color theme="1"/>
        <rFont val="DFKai-SB"/>
        <family val="4"/>
        <charset val="136"/>
      </rPr>
      <t>有限責任臺灣</t>
    </r>
    <r>
      <rPr>
        <b/>
        <sz val="12"/>
        <color rgb="FF0070C0"/>
        <rFont val="標楷體"/>
        <family val="4"/>
        <charset val="136"/>
      </rPr>
      <t>第二照顧</t>
    </r>
    <r>
      <rPr>
        <b/>
        <sz val="12"/>
        <color theme="1"/>
        <rFont val="標楷體"/>
        <family val="4"/>
        <charset val="136"/>
      </rPr>
      <t>服務勞動合作社附設花蓮縣私立居家式服務類長期照顧服務機構</t>
    </r>
  </si>
  <si>
    <r>
      <rPr>
        <b/>
        <sz val="12"/>
        <color theme="1"/>
        <rFont val="DFKai-SB"/>
        <family val="4"/>
        <charset val="136"/>
      </rPr>
      <t>花蓮縣</t>
    </r>
    <r>
      <rPr>
        <b/>
        <sz val="12"/>
        <color rgb="FF0070C0"/>
        <rFont val="標楷體"/>
        <family val="4"/>
        <charset val="136"/>
      </rPr>
      <t>卓溪鄉衛生所</t>
    </r>
    <r>
      <rPr>
        <b/>
        <sz val="12"/>
        <color theme="1"/>
        <rFont val="標楷體"/>
        <family val="4"/>
        <charset val="136"/>
      </rPr>
      <t>附設居家式服務類長期照顧服務機構</t>
    </r>
  </si>
  <si>
    <r>
      <rPr>
        <b/>
        <sz val="12"/>
        <color theme="1"/>
        <rFont val="DFKai-SB"/>
        <family val="4"/>
        <charset val="136"/>
      </rPr>
      <t>花蓮縣私立</t>
    </r>
    <r>
      <rPr>
        <b/>
        <sz val="12"/>
        <color rgb="FF0070C0"/>
        <rFont val="標楷體"/>
        <family val="4"/>
        <charset val="136"/>
      </rPr>
      <t>玉里慈濟</t>
    </r>
    <r>
      <rPr>
        <b/>
        <sz val="12"/>
        <color theme="1"/>
        <rFont val="標楷體"/>
        <family val="4"/>
        <charset val="136"/>
      </rPr>
      <t>居家服務類長照機構</t>
    </r>
  </si>
  <si>
    <r>
      <rPr>
        <b/>
        <sz val="12"/>
        <color theme="1"/>
        <rFont val="DFKai-SB"/>
        <family val="4"/>
        <charset val="136"/>
      </rPr>
      <t>花蓮縣私立</t>
    </r>
    <r>
      <rPr>
        <b/>
        <sz val="12"/>
        <color rgb="FF0070C0"/>
        <rFont val="標楷體"/>
        <family val="4"/>
        <charset val="136"/>
      </rPr>
      <t>愛家</t>
    </r>
    <r>
      <rPr>
        <b/>
        <sz val="12"/>
        <color theme="1"/>
        <rFont val="標楷體"/>
        <family val="4"/>
        <charset val="136"/>
      </rPr>
      <t>居家長照機構</t>
    </r>
  </si>
  <si>
    <r>
      <rPr>
        <b/>
        <sz val="12"/>
        <color theme="1"/>
        <rFont val="DFKai-SB"/>
        <family val="4"/>
        <charset val="136"/>
      </rPr>
      <t>私立</t>
    </r>
    <r>
      <rPr>
        <b/>
        <sz val="12"/>
        <color rgb="FF0070C0"/>
        <rFont val="標楷體"/>
        <family val="4"/>
        <charset val="136"/>
      </rPr>
      <t>富沐</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</si>
  <si>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肯兆固</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</si>
  <si>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宏福</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</si>
  <si>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恒好</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</si>
  <si>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悅昇</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</si>
  <si>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光福</t>
    </r>
    <r>
      <rPr>
        <b/>
        <sz val="12"/>
        <color theme="1"/>
        <rFont val="標楷體"/>
        <family val="4"/>
        <charset val="136"/>
      </rPr>
      <t>綜合式服務類長期照顧服務機構</t>
    </r>
  </si>
  <si>
    <r>
      <rPr>
        <b/>
        <sz val="12"/>
        <color theme="1"/>
        <rFont val="DFKai-SB"/>
        <family val="4"/>
        <charset val="136"/>
      </rPr>
      <t>花蓮縣私立</t>
    </r>
    <r>
      <rPr>
        <b/>
        <sz val="12"/>
        <color rgb="FF0070C0"/>
        <rFont val="標楷體"/>
        <family val="4"/>
        <charset val="136"/>
      </rPr>
      <t>好好</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</si>
  <si>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安馨</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</si>
  <si>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蒲心</t>
    </r>
    <r>
      <rPr>
        <b/>
        <sz val="12"/>
        <color theme="1"/>
        <rFont val="標楷體"/>
        <family val="4"/>
        <charset val="136"/>
      </rPr>
      <t>居家長照機構</t>
    </r>
  </si>
  <si>
    <r>
      <rPr>
        <b/>
        <sz val="12"/>
        <color theme="1"/>
        <rFont val="DFKai-SB"/>
        <family val="4"/>
        <charset val="136"/>
      </rPr>
      <t>財團法人花蓮縣私立</t>
    </r>
    <r>
      <rPr>
        <b/>
        <sz val="12"/>
        <color rgb="FF0070C0"/>
        <rFont val="標楷體"/>
        <family val="4"/>
        <charset val="136"/>
      </rPr>
      <t>博愛居安廬</t>
    </r>
    <r>
      <rPr>
        <b/>
        <sz val="12"/>
        <color theme="1"/>
        <rFont val="標楷體"/>
        <family val="4"/>
        <charset val="136"/>
      </rPr>
      <t>老人長期照顧中心(養護型)</t>
    </r>
  </si>
  <si>
    <r>
      <rPr>
        <b/>
        <sz val="12"/>
        <color rgb="FF0070C0"/>
        <rFont val="標楷體"/>
        <family val="4"/>
        <charset val="136"/>
      </rPr>
      <t>名揚</t>
    </r>
    <r>
      <rPr>
        <b/>
        <sz val="12"/>
        <color theme="1"/>
        <rFont val="標楷體"/>
        <family val="4"/>
        <charset val="136"/>
      </rPr>
      <t>護理之家</t>
    </r>
  </si>
  <si>
    <r>
      <rPr>
        <b/>
        <sz val="12"/>
        <color theme="1"/>
        <rFont val="DFKai-SB"/>
        <family val="4"/>
        <charset val="136"/>
      </rPr>
      <t>花蓮縣私立</t>
    </r>
    <r>
      <rPr>
        <b/>
        <sz val="12"/>
        <color rgb="FF0070C0"/>
        <rFont val="標楷體"/>
        <family val="4"/>
        <charset val="136"/>
      </rPr>
      <t>長春</t>
    </r>
    <r>
      <rPr>
        <b/>
        <sz val="12"/>
        <color theme="1"/>
        <rFont val="標楷體"/>
        <family val="4"/>
        <charset val="136"/>
      </rPr>
      <t>養護之家</t>
    </r>
  </si>
  <si>
    <r>
      <rPr>
        <b/>
        <sz val="12"/>
        <color theme="1"/>
        <rFont val="DFKai-SB"/>
        <family val="4"/>
        <charset val="136"/>
      </rPr>
      <t>廣鄉長照社團法人附設私立</t>
    </r>
    <r>
      <rPr>
        <b/>
        <sz val="12"/>
        <color rgb="FF0070C0"/>
        <rFont val="標楷體"/>
        <family val="4"/>
        <charset val="136"/>
      </rPr>
      <t>慈輝</t>
    </r>
    <r>
      <rPr>
        <b/>
        <sz val="12"/>
        <color theme="1"/>
        <rFont val="標楷體"/>
        <family val="4"/>
        <charset val="136"/>
      </rPr>
      <t>住宿長照機構</t>
    </r>
  </si>
  <si>
    <r>
      <rPr>
        <b/>
        <sz val="12"/>
        <color theme="1"/>
        <rFont val="DFKai-SB"/>
        <family val="4"/>
        <charset val="136"/>
      </rPr>
      <t>財團法人花蓮縣私立</t>
    </r>
    <r>
      <rPr>
        <b/>
        <sz val="12"/>
        <color rgb="FF0070C0"/>
        <rFont val="標楷體"/>
        <family val="4"/>
        <charset val="136"/>
      </rPr>
      <t>吉豐</t>
    </r>
    <r>
      <rPr>
        <b/>
        <sz val="12"/>
        <color theme="1"/>
        <rFont val="標楷體"/>
        <family val="4"/>
        <charset val="136"/>
      </rPr>
      <t>老人養護所</t>
    </r>
  </si>
  <si>
    <r>
      <rPr>
        <b/>
        <sz val="12"/>
        <color theme="1"/>
        <rFont val="DFKai-SB"/>
        <family val="4"/>
        <charset val="136"/>
      </rPr>
      <t>衛生福利部</t>
    </r>
    <r>
      <rPr>
        <b/>
        <sz val="12"/>
        <color rgb="FF0070C0"/>
        <rFont val="標楷體"/>
        <family val="4"/>
        <charset val="136"/>
      </rPr>
      <t>花蓮醫院附設護理之家</t>
    </r>
  </si>
  <si>
    <r>
      <rPr>
        <b/>
        <sz val="12"/>
        <color theme="1"/>
        <rFont val="DFKai-SB"/>
        <family val="4"/>
        <charset val="136"/>
      </rPr>
      <t>花蓮縣私立</t>
    </r>
    <r>
      <rPr>
        <b/>
        <sz val="12"/>
        <color rgb="FF0070C0"/>
        <rFont val="標楷體"/>
        <family val="4"/>
        <charset val="136"/>
      </rPr>
      <t>崇恩</t>
    </r>
    <r>
      <rPr>
        <b/>
        <sz val="12"/>
        <color theme="1"/>
        <rFont val="標楷體"/>
        <family val="4"/>
        <charset val="136"/>
      </rPr>
      <t>老人長期照顧中心(養護型)</t>
    </r>
  </si>
  <si>
    <r>
      <rPr>
        <b/>
        <sz val="12"/>
        <color theme="1"/>
        <rFont val="DFKai-SB"/>
        <family val="4"/>
        <charset val="136"/>
      </rPr>
      <t>花蓮縣私立</t>
    </r>
    <r>
      <rPr>
        <b/>
        <sz val="12"/>
        <color rgb="FF0070C0"/>
        <rFont val="標楷體"/>
        <family val="4"/>
        <charset val="136"/>
      </rPr>
      <t>惠馨</t>
    </r>
    <r>
      <rPr>
        <b/>
        <sz val="12"/>
        <color theme="1"/>
        <rFont val="標楷體"/>
        <family val="4"/>
        <charset val="136"/>
      </rPr>
      <t>老人長期照顧中心(養護型)</t>
    </r>
  </si>
  <si>
    <r>
      <rPr>
        <b/>
        <sz val="12"/>
        <color theme="1"/>
        <rFont val="DFKai-SB"/>
        <family val="4"/>
        <charset val="136"/>
      </rPr>
      <t>臺灣基督教門諾會醫療財團法人附設</t>
    </r>
    <r>
      <rPr>
        <b/>
        <sz val="12"/>
        <color rgb="FF0070C0"/>
        <rFont val="標楷體"/>
        <family val="4"/>
        <charset val="136"/>
      </rPr>
      <t>門諾壽豐護理之家</t>
    </r>
  </si>
  <si>
    <r>
      <rPr>
        <b/>
        <sz val="12"/>
        <color theme="1"/>
        <rFont val="DFKai-SB"/>
        <family val="4"/>
        <charset val="136"/>
      </rPr>
      <t>花蓮縣私立</t>
    </r>
    <r>
      <rPr>
        <b/>
        <sz val="12"/>
        <color rgb="FF0070C0"/>
        <rFont val="標楷體"/>
        <family val="4"/>
        <charset val="136"/>
      </rPr>
      <t>玉里老人長期照顧中心</t>
    </r>
    <r>
      <rPr>
        <b/>
        <sz val="12"/>
        <color theme="1"/>
        <rFont val="標楷體"/>
        <family val="4"/>
        <charset val="136"/>
      </rPr>
      <t>(養護型)</t>
    </r>
  </si>
  <si>
    <r>
      <rPr>
        <b/>
        <sz val="12"/>
        <color theme="1"/>
        <rFont val="DFKai-SB"/>
        <family val="4"/>
        <charset val="136"/>
      </rPr>
      <t>花蓮縣私立</t>
    </r>
    <r>
      <rPr>
        <b/>
        <sz val="12"/>
        <color rgb="FF0070C0"/>
        <rFont val="標楷體"/>
        <family val="4"/>
        <charset val="136"/>
      </rPr>
      <t>光復老人長期照顧中心</t>
    </r>
  </si>
  <si>
    <r>
      <rPr>
        <b/>
        <sz val="12"/>
        <color theme="1"/>
        <rFont val="DFKai-SB"/>
        <family val="4"/>
        <charset val="136"/>
      </rPr>
      <t>花蓮縣私立</t>
    </r>
    <r>
      <rPr>
        <b/>
        <sz val="12"/>
        <color rgb="FF0070C0"/>
        <rFont val="標楷體"/>
        <family val="4"/>
        <charset val="136"/>
      </rPr>
      <t>愛愛</t>
    </r>
    <r>
      <rPr>
        <b/>
        <sz val="12"/>
        <color theme="1"/>
        <rFont val="標楷體"/>
        <family val="4"/>
        <charset val="136"/>
      </rPr>
      <t>老人長期照顧中心(養護型)</t>
    </r>
  </si>
  <si>
    <r>
      <rPr>
        <b/>
        <sz val="12"/>
        <color theme="1"/>
        <rFont val="DFKai-SB"/>
        <family val="4"/>
        <charset val="136"/>
      </rPr>
      <t>花蓮縣私立</t>
    </r>
    <r>
      <rPr>
        <b/>
        <sz val="12"/>
        <color rgb="FF0070C0"/>
        <rFont val="標楷體"/>
        <family val="4"/>
        <charset val="136"/>
      </rPr>
      <t>康樂</t>
    </r>
    <r>
      <rPr>
        <b/>
        <sz val="12"/>
        <color theme="1"/>
        <rFont val="標楷體"/>
        <family val="4"/>
        <charset val="136"/>
      </rPr>
      <t>心居老人長期照顧中心(養護型)</t>
    </r>
  </si>
  <si>
    <r>
      <rPr>
        <b/>
        <sz val="12"/>
        <color theme="1"/>
        <rFont val="DFKai-SB"/>
        <family val="4"/>
        <charset val="136"/>
      </rPr>
      <t>廣鄉長照社團法人附設私立</t>
    </r>
    <r>
      <rPr>
        <b/>
        <sz val="12"/>
        <color rgb="FF0070C0"/>
        <rFont val="標楷體"/>
        <family val="4"/>
        <charset val="136"/>
      </rPr>
      <t>明心</t>
    </r>
    <r>
      <rPr>
        <b/>
        <sz val="12"/>
        <color theme="1"/>
        <rFont val="標楷體"/>
        <family val="4"/>
        <charset val="136"/>
      </rPr>
      <t>住宿長照機構</t>
    </r>
  </si>
  <si>
    <t>日照/小規機夜間喘息(GA03/GA09)</t>
  </si>
  <si>
    <r>
      <rPr>
        <b/>
        <sz val="12"/>
        <color theme="1"/>
        <rFont val="DFKai-SB"/>
        <family val="4"/>
        <charset val="136"/>
      </rPr>
      <t>社團法人中華民國士林靈糧堂社會福利協會附設花蓮縣私立</t>
    </r>
    <r>
      <rPr>
        <b/>
        <sz val="12"/>
        <color rgb="FF0070C0"/>
        <rFont val="標楷體"/>
        <family val="4"/>
        <charset val="136"/>
      </rPr>
      <t>東里</t>
    </r>
    <r>
      <rPr>
        <b/>
        <sz val="12"/>
        <color theme="1"/>
        <rFont val="標楷體"/>
        <family val="4"/>
        <charset val="136"/>
      </rPr>
      <t>社區長照機構</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</si>
  <si>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玉里</t>
    </r>
    <r>
      <rPr>
        <b/>
        <sz val="12"/>
        <color theme="1"/>
        <rFont val="標楷體"/>
        <family val="4"/>
        <charset val="136"/>
      </rPr>
      <t>綜合長照機構</t>
    </r>
  </si>
  <si>
    <r>
      <rPr>
        <b/>
        <sz val="12"/>
        <color theme="1"/>
        <rFont val="DFKai-SB"/>
        <family val="4"/>
        <charset val="136"/>
      </rPr>
      <t>財團法人一粒麥子社會福利慈善事業基金會附設花蓮縣私立</t>
    </r>
    <r>
      <rPr>
        <b/>
        <sz val="12"/>
        <color rgb="FF0070C0"/>
        <rFont val="標楷體"/>
        <family val="4"/>
        <charset val="136"/>
      </rPr>
      <t>鳳福</t>
    </r>
    <r>
      <rPr>
        <b/>
        <sz val="12"/>
        <color theme="1"/>
        <rFont val="標楷體"/>
        <family val="4"/>
        <charset val="136"/>
      </rPr>
      <t>綜合長照機構</t>
    </r>
  </si>
  <si>
    <r>
      <rPr>
        <b/>
        <sz val="12"/>
        <color theme="1"/>
        <rFont val="DFKai-SB"/>
        <family val="4"/>
        <charset val="136"/>
      </rPr>
      <t>花蓮縣私立</t>
    </r>
    <r>
      <rPr>
        <b/>
        <sz val="12"/>
        <color rgb="FF0070C0"/>
        <rFont val="標楷體"/>
        <family val="4"/>
        <charset val="136"/>
      </rPr>
      <t>瑞穗以琳</t>
    </r>
    <r>
      <rPr>
        <b/>
        <sz val="12"/>
        <color theme="1"/>
        <rFont val="標楷體"/>
        <family val="4"/>
        <charset val="136"/>
      </rPr>
      <t>社區長照機構</t>
    </r>
  </si>
  <si>
    <t>有限責任臺灣第二照顧服務勞動合作社</t>
  </si>
  <si>
    <r>
      <rPr>
        <b/>
        <sz val="14"/>
        <color rgb="FF000000"/>
        <rFont val="DFKai-SB"/>
        <family val="4"/>
        <charset val="136"/>
      </rPr>
      <t>1.</t>
    </r>
    <r>
      <rPr>
        <b/>
        <sz val="14"/>
        <color rgb="FFFF0000"/>
        <rFont val="標楷體"/>
        <family val="4"/>
        <charset val="136"/>
      </rPr>
      <t>紅色</t>
    </r>
    <r>
      <rPr>
        <b/>
        <sz val="14"/>
        <color rgb="FF000000"/>
        <rFont val="標楷體"/>
        <family val="4"/>
        <charset val="136"/>
      </rPr>
      <t>數字己設定計算公式，請勿修改 
2</t>
    </r>
    <r>
      <rPr>
        <b/>
        <sz val="14"/>
        <color rgb="FF0070C0"/>
        <rFont val="標楷體"/>
        <family val="4"/>
        <charset val="136"/>
      </rPr>
      <t>.藍色</t>
    </r>
    <r>
      <rPr>
        <b/>
        <sz val="14"/>
        <color rgb="FF000000"/>
        <rFont val="標楷體"/>
        <family val="4"/>
        <charset val="136"/>
      </rPr>
      <t>數字及下方表格〝當月新增人數〞欄位請自行填寫
3.</t>
    </r>
    <r>
      <rPr>
        <b/>
        <sz val="14"/>
        <color rgb="FF00B050"/>
        <rFont val="標楷體"/>
        <family val="4"/>
        <charset val="136"/>
      </rPr>
      <t>單位名稱、統計期間、機構名稱</t>
    </r>
    <r>
      <rPr>
        <b/>
        <sz val="14"/>
        <color rgb="FF000000"/>
        <rFont val="標楷體"/>
        <family val="4"/>
        <charset val="136"/>
      </rPr>
      <t>等欄位為下拉式選單，請勿自行變更或刪減服務單位順序
4.此表單只需填寫當月照管中心派案給A單位的個案(</t>
    </r>
    <r>
      <rPr>
        <b/>
        <sz val="14"/>
        <color rgb="FFFF0000"/>
        <rFont val="標楷體"/>
        <family val="4"/>
        <charset val="136"/>
      </rPr>
      <t>複評</t>
    </r>
    <r>
      <rPr>
        <b/>
        <sz val="14"/>
        <color rgb="FF000000"/>
        <rFont val="標楷體"/>
        <family val="4"/>
        <charset val="136"/>
      </rPr>
      <t>、</t>
    </r>
    <r>
      <rPr>
        <b/>
        <sz val="14"/>
        <color rgb="FFFF0000"/>
        <rFont val="標楷體"/>
        <family val="4"/>
        <charset val="136"/>
      </rPr>
      <t>初評</t>
    </r>
    <r>
      <rPr>
        <b/>
        <sz val="14"/>
        <color rgb="FF000000"/>
        <rFont val="標楷體"/>
        <family val="4"/>
        <charset val="136"/>
      </rPr>
      <t>、</t>
    </r>
    <r>
      <rPr>
        <b/>
        <sz val="14"/>
        <color rgb="FFFF0000"/>
        <rFont val="標楷體"/>
        <family val="4"/>
        <charset val="136"/>
      </rPr>
      <t>出備</t>
    </r>
    <r>
      <rPr>
        <b/>
        <sz val="14"/>
        <color rgb="FF000000"/>
        <rFont val="標楷體"/>
        <family val="4"/>
        <charset val="136"/>
      </rPr>
      <t>案及</t>
    </r>
    <r>
      <rPr>
        <b/>
        <sz val="14"/>
        <color rgb="FFFF0000"/>
        <rFont val="標楷體"/>
        <family val="4"/>
        <charset val="136"/>
      </rPr>
      <t>轉換A單位</t>
    </r>
    <r>
      <rPr>
        <b/>
        <sz val="14"/>
        <color rgb="FF000000"/>
        <rFont val="標楷體"/>
        <family val="4"/>
        <charset val="136"/>
      </rPr>
      <t>等四種類別)，AA01及其他因素派案不需列入計算
5.若待派人數為0，請於待派說明欄填寫〝</t>
    </r>
    <r>
      <rPr>
        <b/>
        <sz val="14"/>
        <color rgb="FFFF0000"/>
        <rFont val="標楷體"/>
        <family val="4"/>
        <charset val="136"/>
      </rPr>
      <t>無</t>
    </r>
    <r>
      <rPr>
        <b/>
        <sz val="14"/>
        <color rgb="FF000000"/>
        <rFont val="標楷體"/>
        <family val="4"/>
        <charset val="136"/>
      </rPr>
      <t>〞
6.照管中心派A合計=A單位派B合計
6.</t>
    </r>
    <r>
      <rPr>
        <b/>
        <sz val="14"/>
        <color rgb="FFFF0000"/>
        <rFont val="標楷體"/>
        <family val="4"/>
        <charset val="136"/>
      </rPr>
      <t>每月10日前</t>
    </r>
    <r>
      <rPr>
        <b/>
        <sz val="14"/>
        <color rgb="FF000000"/>
        <rFont val="標楷體"/>
        <family val="4"/>
        <charset val="136"/>
      </rPr>
      <t>請上雲端進行填寫，紙本列印出核章並於</t>
    </r>
    <r>
      <rPr>
        <b/>
        <sz val="14"/>
        <color rgb="FFFF0000"/>
        <rFont val="標楷體"/>
        <family val="4"/>
        <charset val="136"/>
      </rPr>
      <t>每月15日前</t>
    </r>
    <r>
      <rPr>
        <b/>
        <sz val="14"/>
        <color rgb="FF000000"/>
        <rFont val="標楷體"/>
        <family val="4"/>
        <charset val="136"/>
      </rPr>
      <t>繳交至衛生局
7.</t>
    </r>
    <r>
      <rPr>
        <b/>
        <sz val="14"/>
        <color rgb="FFFF0000"/>
        <rFont val="標楷體"/>
        <family val="4"/>
        <charset val="136"/>
      </rPr>
      <t>每月11日</t>
    </r>
    <r>
      <rPr>
        <b/>
        <sz val="14"/>
        <color rgb="FF000000"/>
        <rFont val="標楷體"/>
        <family val="4"/>
        <charset val="136"/>
      </rPr>
      <t>關閉雲端編輯權限</t>
    </r>
  </si>
  <si>
    <r>
      <rPr>
        <b/>
        <sz val="12"/>
        <color theme="1"/>
        <rFont val="DFKai-SB"/>
        <family val="4"/>
        <charset val="136"/>
      </rPr>
      <t>有限責任臺灣</t>
    </r>
    <r>
      <rPr>
        <b/>
        <sz val="12"/>
        <color rgb="FF0070C0"/>
        <rFont val="標楷體"/>
        <family val="4"/>
        <charset val="136"/>
      </rPr>
      <t>第二照顧</t>
    </r>
    <r>
      <rPr>
        <b/>
        <sz val="12"/>
        <color theme="1"/>
        <rFont val="標楷體"/>
        <family val="4"/>
        <charset val="136"/>
      </rPr>
      <t>服務勞動合作社附設花蓮縣私立居家式服務類長期照顧服務機構</t>
    </r>
  </si>
  <si>
    <r>
      <rPr>
        <b/>
        <sz val="12"/>
        <color theme="1"/>
        <rFont val="DFKai-SB"/>
        <family val="4"/>
        <charset val="136"/>
      </rPr>
      <t>花蓮縣私立</t>
    </r>
    <r>
      <rPr>
        <b/>
        <sz val="12"/>
        <color rgb="FF0070C0"/>
        <rFont val="標楷體"/>
        <family val="4"/>
        <charset val="136"/>
      </rPr>
      <t>康樂</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</si>
  <si>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肯兆固</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</si>
  <si>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悅昇</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</si>
  <si>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恒好</t>
    </r>
    <r>
      <rPr>
        <b/>
        <sz val="12"/>
        <color theme="1"/>
        <rFont val="標楷體"/>
        <family val="4"/>
        <charset val="136"/>
      </rPr>
      <t>居家式服務類長期照顧服務機構</t>
    </r>
  </si>
  <si>
    <r>
      <rPr>
        <b/>
        <sz val="12"/>
        <color theme="1"/>
        <rFont val="DFKai-SB"/>
        <family val="4"/>
        <charset val="136"/>
      </rPr>
      <t>花蓮縣私立</t>
    </r>
    <r>
      <rPr>
        <b/>
        <sz val="12"/>
        <color rgb="FF2E75B5"/>
        <rFont val="標楷體"/>
        <family val="4"/>
        <charset val="136"/>
      </rPr>
      <t>一鍵通</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</si>
  <si>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沛恩</t>
    </r>
    <r>
      <rPr>
        <b/>
        <sz val="12"/>
        <color theme="1"/>
        <rFont val="標楷體"/>
        <family val="4"/>
        <charset val="136"/>
      </rPr>
      <t>居家式服務類長期照顧服務機構</t>
    </r>
  </si>
  <si>
    <r>
      <rPr>
        <b/>
        <sz val="12"/>
        <color theme="1"/>
        <rFont val="DFKai-SB"/>
        <family val="4"/>
        <charset val="136"/>
      </rPr>
      <t>花蓮縣私立</t>
    </r>
    <r>
      <rPr>
        <b/>
        <sz val="12"/>
        <color rgb="FF2E75B5"/>
        <rFont val="標楷體"/>
        <family val="4"/>
        <charset val="136"/>
      </rPr>
      <t>光福</t>
    </r>
    <r>
      <rPr>
        <b/>
        <sz val="12"/>
        <color theme="1"/>
        <rFont val="標楷體"/>
        <family val="4"/>
        <charset val="136"/>
      </rPr>
      <t>綜合式服務類長期照顧服務機構</t>
    </r>
  </si>
  <si>
    <r>
      <rPr>
        <b/>
        <sz val="12"/>
        <color rgb="FF0070C0"/>
        <rFont val="標楷體"/>
        <family val="4"/>
        <charset val="136"/>
      </rPr>
      <t>森元</t>
    </r>
    <r>
      <rPr>
        <b/>
        <sz val="12"/>
        <color theme="1"/>
        <rFont val="標楷體"/>
        <family val="4"/>
        <charset val="136"/>
      </rPr>
      <t>居家物理治療所</t>
    </r>
  </si>
  <si>
    <r>
      <rPr>
        <b/>
        <sz val="12"/>
        <color rgb="FF0070C0"/>
        <rFont val="標楷體"/>
        <family val="4"/>
        <charset val="136"/>
      </rPr>
      <t>賦能</t>
    </r>
    <r>
      <rPr>
        <b/>
        <sz val="12"/>
        <color theme="1"/>
        <rFont val="標楷體"/>
        <family val="4"/>
        <charset val="136"/>
      </rPr>
      <t>居家護理所</t>
    </r>
  </si>
  <si>
    <r>
      <rPr>
        <b/>
        <sz val="12"/>
        <color rgb="FF0070C0"/>
        <rFont val="標楷體"/>
        <family val="4"/>
        <charset val="136"/>
      </rPr>
      <t>慕思根</t>
    </r>
    <r>
      <rPr>
        <b/>
        <sz val="12"/>
        <color theme="1"/>
        <rFont val="標楷體"/>
        <family val="4"/>
        <charset val="136"/>
      </rPr>
      <t>專師居家護理所</t>
    </r>
  </si>
  <si>
    <r>
      <rPr>
        <b/>
        <sz val="12"/>
        <color rgb="FF0070C0"/>
        <rFont val="標楷體"/>
        <family val="4"/>
        <charset val="136"/>
      </rPr>
      <t>拾歲</t>
    </r>
    <r>
      <rPr>
        <b/>
        <sz val="12"/>
        <color theme="1"/>
        <rFont val="標楷體"/>
        <family val="4"/>
        <charset val="136"/>
      </rPr>
      <t>居家護理所</t>
    </r>
  </si>
  <si>
    <r>
      <rPr>
        <b/>
        <sz val="12"/>
        <color rgb="FF0070C0"/>
        <rFont val="標楷體"/>
        <family val="4"/>
        <charset val="136"/>
      </rPr>
      <t>米哩布</t>
    </r>
    <r>
      <rPr>
        <b/>
        <sz val="12"/>
        <color theme="1"/>
        <rFont val="標楷體"/>
        <family val="4"/>
        <charset val="136"/>
      </rPr>
      <t>居家護理所</t>
    </r>
  </si>
  <si>
    <r>
      <rPr>
        <b/>
        <sz val="12"/>
        <color theme="1"/>
        <rFont val="DFKai-SB"/>
        <family val="4"/>
        <charset val="136"/>
      </rPr>
      <t>花蓮縣</t>
    </r>
    <r>
      <rPr>
        <b/>
        <sz val="12"/>
        <color rgb="FF2E75B5"/>
        <rFont val="標楷體"/>
        <family val="4"/>
        <charset val="136"/>
      </rPr>
      <t>汝瑪</t>
    </r>
    <r>
      <rPr>
        <b/>
        <sz val="12"/>
        <color theme="1"/>
        <rFont val="標楷體"/>
        <family val="4"/>
        <charset val="136"/>
      </rPr>
      <t>居家護理所</t>
    </r>
  </si>
  <si>
    <r>
      <rPr>
        <b/>
        <sz val="12"/>
        <color theme="1"/>
        <rFont val="DFKai-SB"/>
        <family val="4"/>
        <charset val="136"/>
      </rPr>
      <t>花蓮縣私立</t>
    </r>
    <r>
      <rPr>
        <b/>
        <sz val="12"/>
        <color rgb="FF2E75B5"/>
        <rFont val="標楷體"/>
        <family val="4"/>
        <charset val="136"/>
      </rPr>
      <t>滿月</t>
    </r>
    <r>
      <rPr>
        <b/>
        <sz val="12"/>
        <color theme="1"/>
        <rFont val="標楷體"/>
        <family val="4"/>
        <charset val="136"/>
      </rPr>
      <t>居家護理所</t>
    </r>
  </si>
  <si>
    <r>
      <rPr>
        <b/>
        <sz val="12"/>
        <color rgb="FF2E75B5"/>
        <rFont val="標楷體"/>
        <family val="4"/>
        <charset val="136"/>
      </rPr>
      <t>熊賀</t>
    </r>
    <r>
      <rPr>
        <b/>
        <sz val="12"/>
        <color theme="1"/>
        <rFont val="標楷體"/>
        <family val="4"/>
        <charset val="136"/>
      </rPr>
      <t>居家護理所</t>
    </r>
  </si>
  <si>
    <r>
      <rPr>
        <b/>
        <sz val="12"/>
        <color rgb="FF0070C0"/>
        <rFont val="標楷體"/>
        <family val="4"/>
        <charset val="136"/>
      </rPr>
      <t>一粒麥子</t>
    </r>
    <r>
      <rPr>
        <b/>
        <sz val="12"/>
        <color theme="1"/>
        <rFont val="標楷體"/>
        <family val="4"/>
        <charset val="136"/>
      </rPr>
      <t>基金會</t>
    </r>
  </si>
  <si>
    <t>居家喘息(GA09)</t>
  </si>
  <si>
    <r>
      <rPr>
        <b/>
        <sz val="12"/>
        <color theme="1"/>
        <rFont val="DFKai-SB"/>
        <family val="4"/>
        <charset val="136"/>
      </rPr>
      <t>有限責任臺灣</t>
    </r>
    <r>
      <rPr>
        <b/>
        <sz val="12"/>
        <color rgb="FF0070C0"/>
        <rFont val="標楷體"/>
        <family val="4"/>
        <charset val="136"/>
      </rPr>
      <t>第二照顧</t>
    </r>
    <r>
      <rPr>
        <b/>
        <sz val="12"/>
        <color theme="1"/>
        <rFont val="標楷體"/>
        <family val="4"/>
        <charset val="136"/>
      </rPr>
      <t>服務勞動合作社附設花蓮縣私立居家式服務類長期照顧服務機構</t>
    </r>
  </si>
  <si>
    <r>
      <rPr>
        <b/>
        <sz val="12"/>
        <color theme="1"/>
        <rFont val="DFKai-SB"/>
        <family val="4"/>
        <charset val="136"/>
      </rPr>
      <t>花蓮縣私立</t>
    </r>
    <r>
      <rPr>
        <b/>
        <sz val="12"/>
        <color rgb="FF0070C0"/>
        <rFont val="標楷體"/>
        <family val="4"/>
        <charset val="136"/>
      </rPr>
      <t>康樂</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</si>
  <si>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肯兆固</t>
    </r>
    <r>
      <rPr>
        <b/>
        <sz val="12"/>
        <color theme="1"/>
        <rFont val="標楷體"/>
        <family val="4"/>
        <charset val="136"/>
      </rPr>
      <t>居家式服務類長期照顧服務機構</t>
    </r>
  </si>
  <si>
    <r>
      <rPr>
        <b/>
        <sz val="12"/>
        <color theme="1"/>
        <rFont val="DFKai-SB"/>
        <family val="4"/>
        <charset val="136"/>
      </rPr>
      <t>花蓮縣私立</t>
    </r>
    <r>
      <rPr>
        <b/>
        <sz val="12"/>
        <color rgb="FF2E75B5"/>
        <rFont val="標楷體"/>
        <family val="4"/>
        <charset val="136"/>
      </rPr>
      <t>一鍵通</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</si>
  <si>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恒好</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</si>
  <si>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悅昇</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</si>
  <si>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沛恩</t>
    </r>
    <r>
      <rPr>
        <b/>
        <sz val="12"/>
        <color theme="1"/>
        <rFont val="標楷體"/>
        <family val="4"/>
        <charset val="136"/>
      </rPr>
      <t>居家式服務類長期照顧服務機構</t>
    </r>
  </si>
  <si>
    <r>
      <rPr>
        <b/>
        <sz val="12"/>
        <color theme="1"/>
        <rFont val="DFKai-SB"/>
        <family val="4"/>
        <charset val="136"/>
      </rPr>
      <t>花蓮縣私立</t>
    </r>
    <r>
      <rPr>
        <b/>
        <sz val="12"/>
        <color rgb="FF2E75B5"/>
        <rFont val="標楷體"/>
        <family val="4"/>
        <charset val="136"/>
      </rPr>
      <t>光福</t>
    </r>
    <r>
      <rPr>
        <b/>
        <sz val="12"/>
        <color theme="1"/>
        <rFont val="標楷體"/>
        <family val="4"/>
        <charset val="136"/>
      </rPr>
      <t>綜合式服務類長期照顧服務機構</t>
    </r>
  </si>
  <si>
    <r>
      <rPr>
        <b/>
        <sz val="12"/>
        <color theme="1"/>
        <rFont val="DFKai-SB"/>
        <family val="4"/>
        <charset val="136"/>
      </rPr>
      <t>財團法人花蓮縣私立</t>
    </r>
    <r>
      <rPr>
        <b/>
        <sz val="12"/>
        <color rgb="FF0070C0"/>
        <rFont val="標楷體"/>
        <family val="4"/>
        <charset val="136"/>
      </rPr>
      <t>博愛居安廬</t>
    </r>
    <r>
      <rPr>
        <b/>
        <sz val="12"/>
        <color theme="1"/>
        <rFont val="標楷體"/>
        <family val="4"/>
        <charset val="136"/>
      </rPr>
      <t>老人長期照顧中心(養護型)</t>
    </r>
  </si>
  <si>
    <r>
      <rPr>
        <b/>
        <sz val="12"/>
        <color rgb="FF0070C0"/>
        <rFont val="標楷體"/>
        <family val="4"/>
        <charset val="136"/>
      </rPr>
      <t>名揚</t>
    </r>
    <r>
      <rPr>
        <b/>
        <sz val="12"/>
        <color theme="1"/>
        <rFont val="標楷體"/>
        <family val="4"/>
        <charset val="136"/>
      </rPr>
      <t>護理之家</t>
    </r>
  </si>
  <si>
    <r>
      <rPr>
        <b/>
        <sz val="12"/>
        <color theme="1"/>
        <rFont val="DFKai-SB"/>
        <family val="4"/>
        <charset val="136"/>
      </rPr>
      <t>花蓮縣私立</t>
    </r>
    <r>
      <rPr>
        <b/>
        <sz val="12"/>
        <color rgb="FF0070C0"/>
        <rFont val="標楷體"/>
        <family val="4"/>
        <charset val="136"/>
      </rPr>
      <t>長春</t>
    </r>
    <r>
      <rPr>
        <b/>
        <sz val="12"/>
        <color theme="1"/>
        <rFont val="標楷體"/>
        <family val="4"/>
        <charset val="136"/>
      </rPr>
      <t>養護之家</t>
    </r>
  </si>
  <si>
    <r>
      <rPr>
        <b/>
        <sz val="12"/>
        <color theme="1"/>
        <rFont val="DFKai-SB"/>
        <family val="4"/>
        <charset val="136"/>
      </rPr>
      <t>廣鄉長照社團法人附設私立</t>
    </r>
    <r>
      <rPr>
        <b/>
        <sz val="12"/>
        <color rgb="FF0070C0"/>
        <rFont val="標楷體"/>
        <family val="4"/>
        <charset val="136"/>
      </rPr>
      <t>慈輝</t>
    </r>
    <r>
      <rPr>
        <b/>
        <sz val="12"/>
        <color theme="1"/>
        <rFont val="標楷體"/>
        <family val="4"/>
        <charset val="136"/>
      </rPr>
      <t>住宿長照機構</t>
    </r>
  </si>
  <si>
    <r>
      <rPr>
        <b/>
        <sz val="12"/>
        <color theme="1"/>
        <rFont val="DFKai-SB"/>
        <family val="4"/>
        <charset val="136"/>
      </rPr>
      <t>財團法人花蓮縣私立</t>
    </r>
    <r>
      <rPr>
        <b/>
        <sz val="12"/>
        <color rgb="FF0070C0"/>
        <rFont val="標楷體"/>
        <family val="4"/>
        <charset val="136"/>
      </rPr>
      <t>吉豐</t>
    </r>
    <r>
      <rPr>
        <b/>
        <sz val="12"/>
        <color theme="1"/>
        <rFont val="標楷體"/>
        <family val="4"/>
        <charset val="136"/>
      </rPr>
      <t>老人養護所</t>
    </r>
  </si>
  <si>
    <r>
      <rPr>
        <b/>
        <sz val="12"/>
        <color theme="1"/>
        <rFont val="DFKai-SB"/>
        <family val="4"/>
        <charset val="136"/>
      </rPr>
      <t>衛生福利部</t>
    </r>
    <r>
      <rPr>
        <b/>
        <sz val="12"/>
        <color rgb="FF0070C0"/>
        <rFont val="標楷體"/>
        <family val="4"/>
        <charset val="136"/>
      </rPr>
      <t>花蓮醫院附設護理之家</t>
    </r>
  </si>
  <si>
    <r>
      <rPr>
        <b/>
        <sz val="12"/>
        <color theme="1"/>
        <rFont val="DFKai-SB"/>
        <family val="4"/>
        <charset val="136"/>
      </rPr>
      <t>花蓮縣私立</t>
    </r>
    <r>
      <rPr>
        <b/>
        <sz val="12"/>
        <color rgb="FF0070C0"/>
        <rFont val="標楷體"/>
        <family val="4"/>
        <charset val="136"/>
      </rPr>
      <t>崇恩</t>
    </r>
    <r>
      <rPr>
        <b/>
        <sz val="12"/>
        <color theme="1"/>
        <rFont val="標楷體"/>
        <family val="4"/>
        <charset val="136"/>
      </rPr>
      <t>老人長期照顧中心(養護型)</t>
    </r>
  </si>
  <si>
    <r>
      <rPr>
        <b/>
        <sz val="12"/>
        <color theme="1"/>
        <rFont val="DFKai-SB"/>
        <family val="4"/>
        <charset val="136"/>
      </rPr>
      <t>花蓮縣私立</t>
    </r>
    <r>
      <rPr>
        <b/>
        <sz val="12"/>
        <color rgb="FF0070C0"/>
        <rFont val="標楷體"/>
        <family val="4"/>
        <charset val="136"/>
      </rPr>
      <t>惠馨</t>
    </r>
    <r>
      <rPr>
        <b/>
        <sz val="12"/>
        <color theme="1"/>
        <rFont val="標楷體"/>
        <family val="4"/>
        <charset val="136"/>
      </rPr>
      <t>老人長期照顧中心(養護型)</t>
    </r>
  </si>
  <si>
    <r>
      <rPr>
        <b/>
        <sz val="12"/>
        <color theme="1"/>
        <rFont val="DFKai-SB"/>
        <family val="4"/>
        <charset val="136"/>
      </rPr>
      <t>臺灣基督教門諾會醫療財團法人附設</t>
    </r>
    <r>
      <rPr>
        <b/>
        <sz val="12"/>
        <color rgb="FF0070C0"/>
        <rFont val="標楷體"/>
        <family val="4"/>
        <charset val="136"/>
      </rPr>
      <t>門諾壽豐護理之家</t>
    </r>
  </si>
  <si>
    <r>
      <rPr>
        <b/>
        <sz val="12"/>
        <color theme="1"/>
        <rFont val="DFKai-SB"/>
        <family val="4"/>
        <charset val="136"/>
      </rPr>
      <t>花蓮縣私立</t>
    </r>
    <r>
      <rPr>
        <b/>
        <sz val="12"/>
        <color rgb="FF0070C0"/>
        <rFont val="標楷體"/>
        <family val="4"/>
        <charset val="136"/>
      </rPr>
      <t>玉里老人長期照顧中心</t>
    </r>
    <r>
      <rPr>
        <b/>
        <sz val="12"/>
        <color theme="1"/>
        <rFont val="標楷體"/>
        <family val="4"/>
        <charset val="136"/>
      </rPr>
      <t>(養護型)</t>
    </r>
  </si>
  <si>
    <r>
      <rPr>
        <b/>
        <sz val="12"/>
        <color theme="1"/>
        <rFont val="DFKai-SB"/>
        <family val="4"/>
        <charset val="136"/>
      </rPr>
      <t>花蓮縣私立</t>
    </r>
    <r>
      <rPr>
        <b/>
        <sz val="12"/>
        <color rgb="FF0070C0"/>
        <rFont val="標楷體"/>
        <family val="4"/>
        <charset val="136"/>
      </rPr>
      <t>光復老人長期照顧中心</t>
    </r>
  </si>
  <si>
    <r>
      <rPr>
        <b/>
        <sz val="12"/>
        <color theme="1"/>
        <rFont val="DFKai-SB"/>
        <family val="4"/>
        <charset val="136"/>
      </rPr>
      <t>花蓮縣私立</t>
    </r>
    <r>
      <rPr>
        <b/>
        <sz val="12"/>
        <color rgb="FF0070C0"/>
        <rFont val="標楷體"/>
        <family val="4"/>
        <charset val="136"/>
      </rPr>
      <t>愛愛</t>
    </r>
    <r>
      <rPr>
        <b/>
        <sz val="12"/>
        <color theme="1"/>
        <rFont val="標楷體"/>
        <family val="4"/>
        <charset val="136"/>
      </rPr>
      <t>老人長期照顧中心(養護型)</t>
    </r>
  </si>
  <si>
    <r>
      <rPr>
        <b/>
        <sz val="12"/>
        <color theme="1"/>
        <rFont val="DFKai-SB"/>
        <family val="4"/>
        <charset val="136"/>
      </rPr>
      <t>花蓮縣私立</t>
    </r>
    <r>
      <rPr>
        <b/>
        <sz val="12"/>
        <color rgb="FF0070C0"/>
        <rFont val="標楷體"/>
        <family val="4"/>
        <charset val="136"/>
      </rPr>
      <t>康樂</t>
    </r>
    <r>
      <rPr>
        <b/>
        <sz val="12"/>
        <color theme="1"/>
        <rFont val="標楷體"/>
        <family val="4"/>
        <charset val="136"/>
      </rPr>
      <t>心居老人長期照顧中心(養護型)</t>
    </r>
  </si>
  <si>
    <r>
      <rPr>
        <b/>
        <sz val="12"/>
        <color theme="1"/>
        <rFont val="DFKai-SB"/>
        <family val="4"/>
        <charset val="136"/>
      </rPr>
      <t>廣鄉長照社團法人附設私立</t>
    </r>
    <r>
      <rPr>
        <b/>
        <sz val="12"/>
        <color rgb="FF0070C0"/>
        <rFont val="標楷體"/>
        <family val="4"/>
        <charset val="136"/>
      </rPr>
      <t>明心</t>
    </r>
    <r>
      <rPr>
        <b/>
        <sz val="12"/>
        <color theme="1"/>
        <rFont val="標楷體"/>
        <family val="4"/>
        <charset val="136"/>
      </rPr>
      <t>住宿長照機構</t>
    </r>
  </si>
  <si>
    <t>統計區間：</t>
  </si>
  <si>
    <t>114年11月01日至114年11月30日</t>
  </si>
  <si>
    <t>照管中心對社區社區整合型中心(A單位)每月派案情況、A派給B派案量統計情形如下表:</t>
  </si>
  <si>
    <t>案量統計(單位:人數)</t>
  </si>
  <si>
    <t>照管中心未派A單位</t>
  </si>
  <si>
    <t>照管中心派A單位案量</t>
  </si>
  <si>
    <t>A派B案量</t>
  </si>
  <si>
    <t>待派案量</t>
  </si>
  <si>
    <t>補充說明</t>
  </si>
  <si>
    <t>鄉鎮</t>
  </si>
  <si>
    <t>A單位名稱</t>
  </si>
  <si>
    <t>照管中心派給A案量</t>
  </si>
  <si>
    <t>A派給B派案量</t>
  </si>
  <si>
    <t>說明</t>
  </si>
  <si>
    <t>秀林鄉</t>
  </si>
  <si>
    <t>新城鄉</t>
  </si>
  <si>
    <t>花蓮市</t>
  </si>
  <si>
    <t>吉安鄉</t>
  </si>
  <si>
    <t>壽豐鄉</t>
  </si>
  <si>
    <t>鳳林鎮</t>
  </si>
  <si>
    <t>光復鄉</t>
  </si>
  <si>
    <t>花蓮縣光復鄉衛生所(光復鄉A單位)</t>
  </si>
  <si>
    <t>豐濱鄉</t>
  </si>
  <si>
    <t>萬榮鄉</t>
  </si>
  <si>
    <t>瑞穗鄉</t>
  </si>
  <si>
    <t>玉里鎮</t>
  </si>
  <si>
    <t>卓溪鄉</t>
  </si>
  <si>
    <t>富里鄉</t>
  </si>
  <si>
    <t>照管中心派給A案量為計算說明:計算對象為當月合計新案(初評、出備)及複評之個案。</t>
  </si>
  <si>
    <t>A派給B派案量為計算說明:新案(初評、出備)及複評之服務項目合計人數</t>
  </si>
  <si>
    <t>照管中心派給A案量為計算說明:計算對象為當月合計新案(初評、出備)、複評及轉區之個案。</t>
  </si>
  <si>
    <t>A派給B派案量為計算說明:新案(初評、出備)、複評及轉區之服務項目合計人數</t>
  </si>
  <si>
    <t>主管核章：</t>
  </si>
  <si>
    <t>居服單位</t>
  </si>
  <si>
    <t>專業單位</t>
  </si>
  <si>
    <t>交通單位</t>
  </si>
  <si>
    <t>家托</t>
  </si>
  <si>
    <t>日照</t>
  </si>
  <si>
    <t>居喘單位</t>
  </si>
  <si>
    <t>115年01月01日至115年01月31日</t>
  </si>
  <si>
    <t>花蓮縣私立富爾捷居家式服務類長期照顧服務機構</t>
  </si>
  <si>
    <t>富爾捷</t>
  </si>
  <si>
    <t>富爾捷居家護理所</t>
  </si>
  <si>
    <t>花蓮縣私立平安之家社區式服務類長期照顧服務機構</t>
  </si>
  <si>
    <t>平安</t>
  </si>
  <si>
    <t>衛生福利部花蓮醫院附設社區式服務類長期照顧服務機構</t>
  </si>
  <si>
    <t>部立花蓮醫院</t>
  </si>
  <si>
    <t>財團法人門諾社會福利慈善事業基金會附設花蓮縣私立玉里綜合長照機構</t>
  </si>
  <si>
    <t>門諾基金會-玉里</t>
  </si>
  <si>
    <t>財團法人花蓮縣私立博愛居安廬老人長期照顧中心(養護型)</t>
  </si>
  <si>
    <t>衛生福利部花蓮醫院附設社區式服務類長期照顧服務機構-日間照顧中心</t>
  </si>
  <si>
    <t>花蓮縣私立有福居家式服務類長期照顧服務機構</t>
  </si>
  <si>
    <t>有福</t>
  </si>
  <si>
    <t>紗絯居家護理所</t>
  </si>
  <si>
    <t>一粒麥子基金會</t>
  </si>
  <si>
    <t>花蓮縣私立恩典社區式服務類長期照顧服務機構</t>
  </si>
  <si>
    <t>恩典</t>
  </si>
  <si>
    <t>臺北榮民總醫院鳳林分院附設甜心園日間照顧社區式服務類長期照顧服務機構</t>
  </si>
  <si>
    <t>甜心園</t>
  </si>
  <si>
    <t>財團法人門諾社會福利慈善事業基金會附設花蓮縣私立花蓮綜合長照機構</t>
  </si>
  <si>
    <t>門諾基金會-花蓮</t>
  </si>
  <si>
    <t>花蓮縣私立老家居家式服務類長期照顧服務機構</t>
  </si>
  <si>
    <t>老家</t>
  </si>
  <si>
    <t>名揚護理之家</t>
  </si>
  <si>
    <t>花蓮縣橘色照護協會附設花蓮縣私立橘色社區長照機構</t>
  </si>
  <si>
    <t>115年03月01日至115年03月31日</t>
  </si>
  <si>
    <t>舒漾居家護理所</t>
  </si>
  <si>
    <t>花蓮縣私立長青社區式服務類長期照顧服務機構</t>
  </si>
  <si>
    <t>長青</t>
  </si>
  <si>
    <t>臺北榮民總醫院玉里分院附設悠活養生村社區式服務類長期照顧服務機構</t>
  </si>
  <si>
    <t>悠活養生村</t>
  </si>
  <si>
    <t>花蓮縣私立瑞穗以琳社區長照機構</t>
  </si>
  <si>
    <t>以琳</t>
  </si>
  <si>
    <t>門基(花綜)</t>
  </si>
  <si>
    <t>花蓮縣私立長春養護之家</t>
  </si>
  <si>
    <t>花蓮縣萬榮鄉紅葉社區發展協會</t>
  </si>
  <si>
    <t>財團法人一粒麥子社會福利慈善事業基金會附設花蓮縣私立光福綜合式服務類長期照顧服務機構</t>
  </si>
  <si>
    <r>
      <rPr>
        <sz val="12"/>
        <color theme="1"/>
        <rFont val="PMingLiu"/>
        <family val="1"/>
        <charset val="136"/>
      </rPr>
      <t>臺灣基督教門諾會醫療財團法人門諾醫院</t>
    </r>
    <r>
      <rPr>
        <sz val="12"/>
        <color theme="1"/>
        <rFont val="Calibri"/>
        <family val="2"/>
      </rPr>
      <t>(</t>
    </r>
    <r>
      <rPr>
        <sz val="12"/>
        <color theme="1"/>
        <rFont val="新細明體"/>
        <family val="1"/>
        <charset val="136"/>
      </rPr>
      <t>花蓮市</t>
    </r>
    <r>
      <rPr>
        <sz val="12"/>
        <color theme="1"/>
        <rFont val="Calibri"/>
        <family val="2"/>
      </rPr>
      <t>A</t>
    </r>
    <r>
      <rPr>
        <sz val="12"/>
        <color theme="1"/>
        <rFont val="新細明體"/>
        <family val="1"/>
        <charset val="136"/>
      </rPr>
      <t>單位</t>
    </r>
    <r>
      <rPr>
        <sz val="12"/>
        <color theme="1"/>
        <rFont val="Calibri"/>
        <family val="2"/>
      </rPr>
      <t>)</t>
    </r>
  </si>
  <si>
    <t>115年04月01日至115年04月30日</t>
  </si>
  <si>
    <t>花蓮縣私立舒漾居家式服務類長期照顧服務機構</t>
  </si>
  <si>
    <t>舒漾</t>
  </si>
  <si>
    <t>臺灣基督教門諾會醫療財團法人門諾醫院</t>
  </si>
  <si>
    <t>門諾醫院</t>
  </si>
  <si>
    <t>花蓮縣老人暨家庭關懷協會</t>
  </si>
  <si>
    <t>花蓮縣私立關愛如家社區式服務類長期照顧服務機構</t>
  </si>
  <si>
    <t>關愛如家</t>
  </si>
  <si>
    <t>國軍花蓮總醫院附設民眾診療服務處附設一般護理之家</t>
  </si>
  <si>
    <t>國花附設護理之家</t>
  </si>
  <si>
    <t>財團法人一粒麥子社會福利慈善事業基金會附設花蓮縣私立鳳福綜合長照機構</t>
  </si>
  <si>
    <t>一粒麥子-鳳福</t>
  </si>
  <si>
    <t>門基(玉綜)</t>
  </si>
  <si>
    <t>廣鄉長照社團法人附設私立慈輝住宿長照機構</t>
  </si>
  <si>
    <t>社團法人花蓮縣老人暨家庭關懷協會附設花蓮縣私立老家社區長照機構</t>
  </si>
  <si>
    <r>
      <rPr>
        <sz val="12"/>
        <color theme="1"/>
        <rFont val="PMingLiu"/>
        <family val="1"/>
        <charset val="136"/>
      </rPr>
      <t>社團法人中華民國士林靈糧堂社會福利協會</t>
    </r>
    <r>
      <rPr>
        <sz val="12"/>
        <color theme="1"/>
        <rFont val="Calibri"/>
        <family val="2"/>
      </rPr>
      <t>(</t>
    </r>
    <r>
      <rPr>
        <sz val="12"/>
        <color theme="1"/>
        <rFont val="新細明體"/>
        <family val="1"/>
        <charset val="136"/>
      </rPr>
      <t>花蓮市</t>
    </r>
    <r>
      <rPr>
        <sz val="12"/>
        <color theme="1"/>
        <rFont val="Calibri"/>
        <family val="2"/>
      </rPr>
      <t>)</t>
    </r>
  </si>
  <si>
    <t>115年05月01日至115年05月31日</t>
  </si>
  <si>
    <t>花蓮縣私立花蓮慈濟居家式服務類長期照顧服務機構</t>
  </si>
  <si>
    <t>花蓮慈濟</t>
  </si>
  <si>
    <t>臺灣基督教門諾會醫療財團法人附設門諾居家護理所</t>
  </si>
  <si>
    <t>門諾居家護理所</t>
  </si>
  <si>
    <t>信義計程車有限公司</t>
  </si>
  <si>
    <t>花蓮縣私立仁康社區式服務類長期照顧服務機構</t>
  </si>
  <si>
    <t>仁康</t>
  </si>
  <si>
    <t>國軍退除役官兵輔導委員會花蓮榮譽國民之家附設山青社區長照機構</t>
  </si>
  <si>
    <t>山青</t>
  </si>
  <si>
    <t>財團法人中華民國士林靈糧堂社會福利協會附設花蓮私立米崙社區長照機構</t>
  </si>
  <si>
    <t>米崙</t>
  </si>
  <si>
    <t>財團法人花蓮縣私立吉豐老人養護所</t>
  </si>
  <si>
    <t>花蓮縣瑞穗鄉衛生所附設瑞歲健安社區式長照機構</t>
  </si>
  <si>
    <r>
      <rPr>
        <sz val="12"/>
        <color theme="1"/>
        <rFont val="PMingLiu"/>
        <family val="1"/>
        <charset val="136"/>
      </rPr>
      <t>臺灣基督教門諾會醫療財團法人門諾醫院</t>
    </r>
    <r>
      <rPr>
        <sz val="12"/>
        <color theme="1"/>
        <rFont val="Calibri"/>
        <family val="2"/>
      </rPr>
      <t>(</t>
    </r>
    <r>
      <rPr>
        <sz val="12"/>
        <color theme="1"/>
        <rFont val="新細明體"/>
        <family val="1"/>
        <charset val="136"/>
      </rPr>
      <t>吉安鄉</t>
    </r>
    <r>
      <rPr>
        <sz val="12"/>
        <color theme="1"/>
        <rFont val="Calibri"/>
        <family val="2"/>
      </rPr>
      <t>A</t>
    </r>
    <r>
      <rPr>
        <sz val="12"/>
        <color theme="1"/>
        <rFont val="新細明體"/>
        <family val="1"/>
        <charset val="136"/>
      </rPr>
      <t>單位</t>
    </r>
    <r>
      <rPr>
        <sz val="12"/>
        <color theme="1"/>
        <rFont val="Calibri"/>
        <family val="2"/>
      </rPr>
      <t>)</t>
    </r>
  </si>
  <si>
    <t>115年06月01日至115年06月30日</t>
  </si>
  <si>
    <t>花蓮縣私立安馨居家式服務類長期照顧服務機構</t>
  </si>
  <si>
    <t>安馨</t>
  </si>
  <si>
    <t>佛教慈濟醫療財團法人花蓮慈濟醫院-復健醫學部</t>
  </si>
  <si>
    <t>花蓮慈濟院-復健醫學部</t>
  </si>
  <si>
    <t>社團法人花蓮脊髓損傷福利協進會</t>
  </si>
  <si>
    <t>花蓮縣私立溫馨的家社區式服務類長期照顧服務機構</t>
  </si>
  <si>
    <t>溫馨的家</t>
  </si>
  <si>
    <t>佛教慈濟醫療財團法人附設私立花蓮慈濟社區長照機構</t>
  </si>
  <si>
    <t>門醫吉綜</t>
  </si>
  <si>
    <t>衛生福利部花蓮醫院附設護理之家</t>
  </si>
  <si>
    <t>社團法人中華民國士林靈糧堂社會福利協會附設花蓮縣私立東里社區長照機構</t>
  </si>
  <si>
    <t>115年07月01日至115年07月31日</t>
  </si>
  <si>
    <t>有限責任臺灣第二照顧服務勞動合作社附設花蓮縣私立居家式服務類長期照顧服務機構</t>
  </si>
  <si>
    <t>二照</t>
  </si>
  <si>
    <t>佛教慈濟醫療財團法人附設花蓮慈濟居家護理所</t>
  </si>
  <si>
    <t>花蓮慈濟醫院-居護所</t>
  </si>
  <si>
    <t>社團法人中華廣博長照發展協會</t>
  </si>
  <si>
    <t>花蓮縣私立輩家關懷社區式服務類長期照顧服務機構</t>
  </si>
  <si>
    <t>輩家關懷</t>
  </si>
  <si>
    <t>衛生福利部東區老人之家</t>
  </si>
  <si>
    <t>東區老人之家</t>
  </si>
  <si>
    <t>衛生福利部玉里醫院溪口精神護理之家</t>
  </si>
  <si>
    <t>社團法人中華民國士林靈糧堂社會福利協會附設花蓮縣私立米崙社區長照機構</t>
  </si>
  <si>
    <r>
      <rPr>
        <sz val="12"/>
        <color theme="1"/>
        <rFont val="PMingLiu"/>
        <family val="1"/>
        <charset val="136"/>
      </rPr>
      <t>社團法人中華民國士林靈糧堂社會福利協會</t>
    </r>
    <r>
      <rPr>
        <sz val="12"/>
        <color theme="1"/>
        <rFont val="Calibri"/>
        <family val="2"/>
      </rPr>
      <t>(</t>
    </r>
    <r>
      <rPr>
        <sz val="12"/>
        <color theme="1"/>
        <rFont val="新細明體"/>
        <family val="1"/>
        <charset val="136"/>
      </rPr>
      <t>吉安</t>
    </r>
    <r>
      <rPr>
        <sz val="12"/>
        <color theme="1"/>
        <rFont val="Calibri"/>
        <family val="2"/>
      </rPr>
      <t>)</t>
    </r>
  </si>
  <si>
    <t>115年08月01日至115年08月31日</t>
  </si>
  <si>
    <t>花蓮縣私立沛恩居家式服務類長期照顧服務機構</t>
  </si>
  <si>
    <t>沛恩</t>
  </si>
  <si>
    <t>衛生福利部花蓮醫院附設居家護理所</t>
  </si>
  <si>
    <t>花蓮醫院-居護所</t>
  </si>
  <si>
    <t>花蓮縣私立挪亞方舟社區式服務類長期照顧服務機構</t>
  </si>
  <si>
    <t>挪亞方舟</t>
  </si>
  <si>
    <t>財團法人門諾社會福利慈善事業基金會附設花蓮縣私立壽豐社區長照機構</t>
  </si>
  <si>
    <t>門諾基金會-壽豐</t>
  </si>
  <si>
    <t>花蓮縣私立崇恩老人長期照顧中心(養護型)</t>
  </si>
  <si>
    <t>115年09月01日至115年09月30日</t>
  </si>
  <si>
    <t>花蓮縣卓溪鄉衛生所附設居家式服務類長期照顧服務機構</t>
  </si>
  <si>
    <t>卓溪衛生所</t>
  </si>
  <si>
    <t>森元居家物理治療所</t>
  </si>
  <si>
    <t>花蓮縣私立恩佑社區式服務類長期照顧服務機構</t>
  </si>
  <si>
    <t>恩佑</t>
  </si>
  <si>
    <t>花蓮縣橘色照護協會附設花蓮縣私立橘色長照機構</t>
  </si>
  <si>
    <t>橘色</t>
  </si>
  <si>
    <t>花蓮縣私立惠馨老人長期照顧中心(養護型)</t>
  </si>
  <si>
    <t>115年10月01日至115年10月31日</t>
  </si>
  <si>
    <t>民安復健科診所</t>
  </si>
  <si>
    <t>花蓮縣私立阿莎社區式服務類長期照顧服務機構</t>
  </si>
  <si>
    <t>阿莎</t>
  </si>
  <si>
    <t>一粒麥子-光福</t>
  </si>
  <si>
    <t>門諾壽豐護理之家</t>
  </si>
  <si>
    <t>115年11月01日至115年11月30日</t>
  </si>
  <si>
    <t>賦能居家護理所</t>
  </si>
  <si>
    <t>花蓮縣私立福氣社區式服務類長期照顧服務機構</t>
  </si>
  <si>
    <t>福氣</t>
  </si>
  <si>
    <t>花蓮縣私立玉里老人長期照顧中心(養護型)</t>
  </si>
  <si>
    <t>114年12月01日至114年12月31日</t>
  </si>
  <si>
    <t>設花蓮縣私立玉里慈濟居家長照機構</t>
  </si>
  <si>
    <t>玉里慈濟</t>
  </si>
  <si>
    <t>花蓮縣花蓮市衛生所</t>
  </si>
  <si>
    <t>花蓮市衛生所</t>
  </si>
  <si>
    <t>花蓮縣私立德心社區式服務類長期照顧服務機構</t>
  </si>
  <si>
    <t>德心</t>
  </si>
  <si>
    <t>花蓮縣瑞穗鄉衛生所附設瑞歲健安社區長照機構</t>
  </si>
  <si>
    <t>瑞歲健安</t>
  </si>
  <si>
    <t>花蓮縣私立玉里慈濟居家服務類長照機構</t>
  </si>
  <si>
    <t>花蓮縣私立光復老人長期照顧中心</t>
  </si>
  <si>
    <t>花蓮縣私立真善美居家長照機構</t>
  </si>
  <si>
    <t>真善美</t>
  </si>
  <si>
    <t>花蓮縣吉安鄉衛生所</t>
  </si>
  <si>
    <t>吉安鄉衛生所</t>
  </si>
  <si>
    <t>花蓮縣私立穩安心社區式服務類長期照顧服務機構</t>
  </si>
  <si>
    <t>穩安心</t>
  </si>
  <si>
    <t>東里</t>
  </si>
  <si>
    <r>
      <rPr>
        <sz val="12"/>
        <color theme="1"/>
        <rFont val="PMingLiu"/>
        <family val="1"/>
        <charset val="136"/>
      </rPr>
      <t>財團法人門諾社會福利慈善事業基金會</t>
    </r>
    <r>
      <rPr>
        <sz val="12"/>
        <color theme="1"/>
        <rFont val="Calibri"/>
        <family val="2"/>
      </rPr>
      <t>(</t>
    </r>
    <r>
      <rPr>
        <sz val="12"/>
        <color theme="1"/>
        <rFont val="新細明體"/>
        <family val="1"/>
        <charset val="136"/>
      </rPr>
      <t>玉里鎮</t>
    </r>
    <r>
      <rPr>
        <sz val="12"/>
        <color theme="1"/>
        <rFont val="Calibri"/>
        <family val="2"/>
      </rPr>
      <t>A</t>
    </r>
    <r>
      <rPr>
        <sz val="12"/>
        <color theme="1"/>
        <rFont val="新細明體"/>
        <family val="1"/>
        <charset val="136"/>
      </rPr>
      <t>單位</t>
    </r>
    <r>
      <rPr>
        <sz val="12"/>
        <color theme="1"/>
        <rFont val="Calibri"/>
        <family val="2"/>
      </rPr>
      <t>)</t>
    </r>
  </si>
  <si>
    <t>花蓮縣私立愛家居家長照機構</t>
  </si>
  <si>
    <t>愛家</t>
  </si>
  <si>
    <t>富癒物理治療所</t>
  </si>
  <si>
    <t>花蓮縣私立真心社區式服務類長期照顧服務機構</t>
  </si>
  <si>
    <t>真心</t>
  </si>
  <si>
    <t>財團法人中華民國佛教慈濟慈善事業基金會附設花蓮縣私立樂健康社區長照機構</t>
  </si>
  <si>
    <t>花蓮縣私立康樂居家式服務類長期照顧服務機構</t>
  </si>
  <si>
    <t>康樂</t>
  </si>
  <si>
    <t>花蓮縣私立愛愛老人長期照顧中心(養護型)</t>
  </si>
  <si>
    <t>花蓮縣私立懿芯辰居家長照機構</t>
  </si>
  <si>
    <t>懿芯辰居家長照機構</t>
  </si>
  <si>
    <t>花蓮縣私立馬嚕蘇厚社區式服務類長期照顧服務機構</t>
  </si>
  <si>
    <t>馬嚕蘇厚</t>
  </si>
  <si>
    <t>花蓮縣私立康樂心居老人長期照顧中心(養護型)</t>
  </si>
  <si>
    <r>
      <rPr>
        <sz val="12"/>
        <color theme="1"/>
        <rFont val="PMingLiu"/>
        <family val="1"/>
        <charset val="136"/>
      </rPr>
      <t>臺灣基督教門諾會醫療財團法人門諾醫院</t>
    </r>
    <r>
      <rPr>
        <sz val="12"/>
        <color theme="1"/>
        <rFont val="Calibri"/>
        <family val="2"/>
      </rPr>
      <t>(</t>
    </r>
    <r>
      <rPr>
        <sz val="12"/>
        <color theme="1"/>
        <rFont val="新細明體"/>
        <family val="1"/>
        <charset val="136"/>
      </rPr>
      <t>卓溪鄉</t>
    </r>
    <r>
      <rPr>
        <sz val="12"/>
        <color theme="1"/>
        <rFont val="Calibri"/>
        <family val="2"/>
      </rPr>
      <t>A</t>
    </r>
    <r>
      <rPr>
        <sz val="12"/>
        <color theme="1"/>
        <rFont val="新細明體"/>
        <family val="1"/>
        <charset val="136"/>
      </rPr>
      <t>單位</t>
    </r>
    <r>
      <rPr>
        <sz val="12"/>
        <color theme="1"/>
        <rFont val="Calibri"/>
        <family val="2"/>
      </rPr>
      <t>)</t>
    </r>
  </si>
  <si>
    <t>私立芥菜種會居家長照機構</t>
  </si>
  <si>
    <t>芥菜種會</t>
  </si>
  <si>
    <t>慕思根專師居家護理所</t>
  </si>
  <si>
    <t>花蓮縣私立晟光社區式服務類長期照顧服務機構</t>
  </si>
  <si>
    <t>晟光</t>
  </si>
  <si>
    <t>私立富沐居家長照機構</t>
  </si>
  <si>
    <t>富沐</t>
  </si>
  <si>
    <t>廣鄉長照社團法人附設私立明心住宿長照機構</t>
  </si>
  <si>
    <t>花蓮縣私立悅昇居家長照機構</t>
  </si>
  <si>
    <t>悅昇</t>
  </si>
  <si>
    <t>拾歲居家護理所</t>
  </si>
  <si>
    <t>花蓮縣私立健生社區式服務類長期照顧服務機構</t>
  </si>
  <si>
    <t>健生</t>
  </si>
  <si>
    <t>花蓮縣私立肯兆固居家式服務類長期照顧服務機構</t>
  </si>
  <si>
    <t>肯兆固</t>
  </si>
  <si>
    <t>花蓮縣私立恒好居家式服務類長期照顧服務機構</t>
  </si>
  <si>
    <t>恒好</t>
  </si>
  <si>
    <t>花蓮縣汝瑪居家護理所</t>
  </si>
  <si>
    <t>汝瑪居家護理所</t>
  </si>
  <si>
    <t>花蓮縣私立吉興社區式服務類長期照顧服務機構</t>
  </si>
  <si>
    <t>吉興</t>
  </si>
  <si>
    <t>光祐私立居家式服務類長期照顧服務機構</t>
  </si>
  <si>
    <t>光祐</t>
  </si>
  <si>
    <t>花蓮縣私立蒲心居家長照機構</t>
  </si>
  <si>
    <t>蒲心</t>
  </si>
  <si>
    <t>米哩布居家護理所</t>
  </si>
  <si>
    <t>花蓮縣私立恩雨社區式服務類長期照顧服務機構</t>
  </si>
  <si>
    <t>恩雨</t>
  </si>
  <si>
    <t>花蓮縣私立光福綜合式服務類長期照顧服務機構</t>
  </si>
  <si>
    <t>光福</t>
  </si>
  <si>
    <t>花蓮縣私立永護寧居家長照機構</t>
  </si>
  <si>
    <t>永護寧</t>
  </si>
  <si>
    <t>花蓮縣私立滿月居家護理所</t>
  </si>
  <si>
    <t>花蓮縣私立安心社區長照機構</t>
  </si>
  <si>
    <t>花蓮縣私立敬親居家長照機構</t>
  </si>
  <si>
    <t>敬親</t>
  </si>
  <si>
    <t>花蓮縣私立慈惠居家長照機構</t>
  </si>
  <si>
    <t>慈惠</t>
  </si>
  <si>
    <t>熊賀居家護理所</t>
  </si>
  <si>
    <t>花蓮縣私立凡扎來社區長照機構</t>
  </si>
  <si>
    <t>凡扎來</t>
  </si>
  <si>
    <t>花蓮縣私立窩心居家長照機構</t>
  </si>
  <si>
    <t>窩心</t>
  </si>
  <si>
    <t>花蓮縣私立心安家居家長照機構</t>
  </si>
  <si>
    <t>心安家</t>
  </si>
  <si>
    <t>花蓮縣私立永樂居家長照機構</t>
  </si>
  <si>
    <t>永樂</t>
  </si>
  <si>
    <t>花蓮縣光祐私立居家式服務類長期照顧服務機構</t>
  </si>
  <si>
    <t>花蓮縣私立佑安居家長照機構</t>
  </si>
  <si>
    <t>佑安</t>
  </si>
  <si>
    <t>花蓮縣私立北安居家長照機構</t>
  </si>
  <si>
    <t>北安</t>
  </si>
  <si>
    <t>花蓮縣私立宏福居家長照機構</t>
  </si>
  <si>
    <t>宏福</t>
  </si>
  <si>
    <t>花蓮縣私立陸陸居家長照機構</t>
  </si>
  <si>
    <t>陸陸</t>
  </si>
  <si>
    <t>花蓮縣私立安家居家長照機構</t>
  </si>
  <si>
    <t>安家</t>
  </si>
  <si>
    <t>花蓮縣私立福田健康居家長照機構</t>
  </si>
  <si>
    <t>福田</t>
  </si>
  <si>
    <t>花蓮縣私立一鍵通居家長照機構</t>
  </si>
  <si>
    <t>一鍵通</t>
  </si>
  <si>
    <t>一件通</t>
  </si>
  <si>
    <t>花蓮縣私立有愛居家長照機構</t>
  </si>
  <si>
    <t>有礙</t>
  </si>
  <si>
    <t>有愛</t>
  </si>
  <si>
    <t>懿芯辰</t>
  </si>
  <si>
    <t xml:space="preserve">花蓮縣私立懿芯辰居家長照機構        </t>
  </si>
  <si>
    <t>花蓮縣私立好好居家長照機構</t>
  </si>
  <si>
    <t>好好</t>
  </si>
  <si>
    <t>花蓮縣私立鳳福綜合長照機構</t>
  </si>
  <si>
    <t>鳳福</t>
  </si>
  <si>
    <t>花蓮縣私立瑞恩居家長照機構</t>
  </si>
  <si>
    <t>瑞恩</t>
  </si>
  <si>
    <t>花蓮縣私立我在居家長照機構</t>
  </si>
  <si>
    <t>我在</t>
  </si>
  <si>
    <t>115年02月01日至02月28日</t>
    <phoneticPr fontId="5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</si>
</sst>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1">
    <font>
      <sz val="12"/>
      <color theme="1"/>
      <name val="Calibri"/>
      <scheme val="minor"/>
    </font>
    <font>
      <b/>
      <sz val="16"/>
      <color theme="1"/>
      <name val="DFKai-SB"/>
      <family val="4"/>
      <charset val="136"/>
    </font>
    <font>
      <b/>
      <sz val="14"/>
      <color theme="1"/>
      <name val="DFKai-SB"/>
      <family val="4"/>
      <charset val="136"/>
    </font>
    <font>
      <sz val="12"/>
      <name val="Calibri"/>
      <family val="2"/>
    </font>
    <font>
      <sz val="12"/>
      <color theme="1"/>
      <name val="DFKai-SB"/>
      <family val="4"/>
      <charset val="136"/>
    </font>
    <font>
      <b/>
      <sz val="12"/>
      <color theme="1"/>
      <name val="DFKai-SB"/>
      <family val="4"/>
      <charset val="136"/>
    </font>
    <font>
      <b/>
      <sz val="12"/>
      <color rgb="FF0070C0"/>
      <name val="DFKai-SB"/>
      <family val="4"/>
      <charset val="136"/>
    </font>
    <font>
      <b/>
      <sz val="12"/>
      <color rgb="FFFF0000"/>
      <name val="DFKai-SB"/>
      <family val="4"/>
      <charset val="136"/>
    </font>
    <font>
      <b/>
      <sz val="14"/>
      <color rgb="FF000000"/>
      <name val="DFKai-SB"/>
      <family val="4"/>
      <charset val="136"/>
    </font>
    <font>
      <sz val="11"/>
      <color theme="1"/>
      <name val="DFKai-SB"/>
      <family val="4"/>
      <charset val="136"/>
    </font>
    <font>
      <sz val="12"/>
      <color rgb="FF0070C0"/>
      <name val="DFKai-SB"/>
      <family val="4"/>
      <charset val="136"/>
    </font>
    <font>
      <sz val="12"/>
      <color rgb="FF000000"/>
      <name val="DFKai-SB"/>
      <family val="4"/>
      <charset val="136"/>
    </font>
    <font>
      <b/>
      <sz val="16"/>
      <color theme="1"/>
      <name val="Calibri"/>
      <family val="2"/>
      <scheme val="minor"/>
    </font>
    <font>
      <b/>
      <sz val="12"/>
      <color theme="1"/>
      <name val="Calibri"/>
      <family val="2"/>
      <scheme val="minor"/>
    </font>
    <font>
      <b/>
      <sz val="12"/>
      <color rgb="FF0070C0"/>
      <name val="Calibri"/>
      <family val="2"/>
      <scheme val="minor"/>
    </font>
    <font>
      <b/>
      <sz val="12"/>
      <color rgb="FFFF0000"/>
      <name val="Calibri"/>
      <family val="2"/>
      <scheme val="minor"/>
    </font>
    <font>
      <sz val="11"/>
      <color theme="1"/>
      <name val="Calibri"/>
      <family val="2"/>
      <scheme val="minor"/>
    </font>
    <font>
      <b/>
      <sz val="12"/>
      <color rgb="FF0070C0"/>
      <name val="Arial"/>
      <family val="2"/>
    </font>
    <font>
      <b/>
      <sz val="12"/>
      <color theme="1"/>
      <name val="Calibri"/>
      <family val="2"/>
    </font>
    <font>
      <sz val="12"/>
      <color theme="1"/>
      <name val="Calibri"/>
      <family val="2"/>
    </font>
    <font>
      <sz val="12"/>
      <color rgb="FF000000"/>
      <name val="微軟正黑體"/>
      <family val="2"/>
      <charset val="136"/>
    </font>
    <font>
      <b/>
      <sz val="12"/>
      <color rgb="FFFF0000"/>
      <name val="Calibri"/>
      <family val="2"/>
    </font>
    <font>
      <b/>
      <sz val="12"/>
      <color rgb="FFFF0000"/>
      <name val="微軟正黑體"/>
      <family val="2"/>
      <charset val="136"/>
    </font>
    <font>
      <b/>
      <sz val="12"/>
      <color rgb="FF0070C0"/>
      <name val="Calibri"/>
      <family val="2"/>
    </font>
    <font>
      <b/>
      <sz val="12"/>
      <color rgb="FF000000"/>
      <name val="微軟正黑體"/>
      <family val="2"/>
      <charset val="136"/>
    </font>
    <font>
      <b/>
      <sz val="12"/>
      <color rgb="FF000000"/>
      <name val="DFKai-SB"/>
      <family val="4"/>
      <charset val="136"/>
    </font>
    <font>
      <sz val="9"/>
      <color theme="1"/>
      <name val="DFKai-SB"/>
      <family val="4"/>
      <charset val="136"/>
    </font>
    <font>
      <b/>
      <sz val="18"/>
      <color theme="1"/>
      <name val="DFKai-SB"/>
      <family val="4"/>
      <charset val="136"/>
    </font>
    <font>
      <sz val="14"/>
      <color theme="1"/>
      <name val="DFKai-SB"/>
      <family val="4"/>
      <charset val="136"/>
    </font>
    <font>
      <sz val="14"/>
      <color rgb="FF000000"/>
      <name val="DFKai-SB"/>
      <family val="4"/>
      <charset val="136"/>
    </font>
    <font>
      <sz val="12"/>
      <color theme="1"/>
      <name val="MingLiu"/>
      <family val="3"/>
      <charset val="136"/>
    </font>
    <font>
      <sz val="12"/>
      <color theme="1"/>
      <name val="PMingLiu"/>
      <family val="1"/>
      <charset val="136"/>
    </font>
    <font>
      <sz val="11"/>
      <color rgb="FF000000"/>
      <name val="DFKai-SB"/>
      <family val="4"/>
      <charset val="136"/>
    </font>
    <font>
      <sz val="12"/>
      <color rgb="FF000000"/>
      <name val="Calibri"/>
      <family val="2"/>
    </font>
    <font>
      <sz val="12"/>
      <color theme="1"/>
      <name val="Calibri"/>
      <family val="2"/>
      <scheme val="minor"/>
    </font>
    <font>
      <b/>
      <sz val="14"/>
      <color rgb="FFFF0000"/>
      <name val="標楷體"/>
      <family val="4"/>
      <charset val="136"/>
    </font>
    <font>
      <b/>
      <sz val="14"/>
      <color rgb="FF000000"/>
      <name val="標楷體"/>
      <family val="4"/>
      <charset val="136"/>
    </font>
    <font>
      <b/>
      <sz val="14"/>
      <color rgb="FF0070C0"/>
      <name val="標楷體"/>
      <family val="4"/>
      <charset val="136"/>
    </font>
    <font>
      <b/>
      <sz val="14"/>
      <color rgb="FF00B050"/>
      <name val="標楷體"/>
      <family val="4"/>
      <charset val="136"/>
    </font>
    <font>
      <b/>
      <sz val="12"/>
      <color theme="8"/>
      <name val="標楷體"/>
      <family val="4"/>
      <charset val="136"/>
    </font>
    <font>
      <b/>
      <sz val="12"/>
      <color theme="1"/>
      <name val="標楷體"/>
      <family val="4"/>
      <charset val="136"/>
    </font>
    <font>
      <b/>
      <sz val="12"/>
      <color rgb="FF0070C0"/>
      <name val="標楷體"/>
      <family val="4"/>
      <charset val="136"/>
    </font>
    <font>
      <b/>
      <sz val="12"/>
      <color rgb="FF3C78D8"/>
      <name val="DFKai-SB"/>
      <family val="4"/>
      <charset val="136"/>
    </font>
    <font>
      <b/>
      <sz val="12"/>
      <color rgb="FF2E75B5"/>
      <name val="標楷體"/>
      <family val="4"/>
      <charset val="136"/>
    </font>
    <font>
      <b/>
      <sz val="12"/>
      <color theme="1"/>
      <name val="Arial"/>
      <family val="2"/>
    </font>
    <font>
      <b/>
      <sz val="12"/>
      <color rgb="FF3C78D8"/>
      <name val="Calibri"/>
      <family val="2"/>
    </font>
    <font>
      <b/>
      <sz val="12"/>
      <color rgb="FF2E75B5"/>
      <name val="Calibri"/>
      <family val="2"/>
    </font>
    <font>
      <b/>
      <sz val="12"/>
      <color theme="8"/>
      <name val="Calibri"/>
      <family val="2"/>
    </font>
    <font>
      <b/>
      <sz val="12"/>
      <color rgb="FF4A86E8"/>
      <name val="DFKai-SB"/>
      <family val="4"/>
      <charset val="136"/>
    </font>
    <font>
      <sz val="12"/>
      <color theme="1"/>
      <name val="新細明體"/>
      <family val="1"/>
      <charset val="136"/>
    </font>
    <font>
      <sz val="9"/>
      <name val="Calibri"/>
      <family val="3"/>
      <charset val="136"/>
      <scheme val="minor"/>
    </font>
  </fonts>
  <fills count="13">
    <fill>
      <patternFill patternType="none"/>
    </fill>
    <fill>
      <patternFill patternType="gray125"/>
    </fill>
    <fill>
      <patternFill patternType="solid">
        <fgColor rgb="FFFFE598"/>
        <bgColor rgb="FFFFE598"/>
      </patternFill>
    </fill>
    <fill>
      <patternFill patternType="solid">
        <fgColor rgb="FFFFCCFF"/>
        <bgColor rgb="FFFFCCFF"/>
      </patternFill>
    </fill>
    <fill>
      <patternFill patternType="solid">
        <fgColor rgb="FFFBE4D5"/>
        <bgColor rgb="FFFBE4D5"/>
      </patternFill>
    </fill>
    <fill>
      <patternFill patternType="solid">
        <fgColor rgb="FFFFFFFF"/>
        <bgColor rgb="FFFFFFFF"/>
      </patternFill>
    </fill>
    <fill>
      <patternFill patternType="solid">
        <fgColor rgb="FFDEEAF6"/>
        <bgColor rgb="FFDEEAF6"/>
      </patternFill>
    </fill>
    <fill>
      <patternFill patternType="solid">
        <fgColor rgb="FFE2EFD9"/>
        <bgColor rgb="FFE2EFD9"/>
      </patternFill>
    </fill>
    <fill>
      <patternFill patternType="solid">
        <fgColor rgb="FFFFFF9B"/>
        <bgColor rgb="FFFFFF9B"/>
      </patternFill>
    </fill>
    <fill>
      <patternFill patternType="solid">
        <fgColor rgb="FFFFE699"/>
        <bgColor rgb="FFFFE699"/>
      </patternFill>
    </fill>
    <fill>
      <patternFill patternType="solid">
        <fgColor rgb="FFEAD5FF"/>
        <bgColor rgb="FFEAD5FF"/>
      </patternFill>
    </fill>
    <fill>
      <patternFill patternType="solid">
        <fgColor rgb="FFFFF2CC"/>
        <bgColor rgb="FFFFF2CC"/>
      </patternFill>
    </fill>
    <fill>
      <patternFill patternType="solid">
        <fgColor theme="6" tint="0.79998168889431442"/>
        <bgColor indexed="64"/>
      </patternFill>
    </fill>
  </fills>
  <borders count="155">
    <border>
      <left/>
      <right/>
      <top/>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thin">
        <color rgb="FF000000"/>
      </left>
      <right style="medium">
        <color rgb="FF000000"/>
      </right>
      <top style="medium">
        <color rgb="FF000000"/>
      </top>
      <bottom/>
      <diagonal/>
    </border>
    <border>
      <left/>
      <right/>
      <top/>
      <bottom/>
      <diagonal/>
    </border>
    <border>
      <left/>
      <right/>
      <top/>
      <bottom/>
      <diagonal/>
    </border>
    <border>
      <left/>
      <right/>
      <top/>
      <bottom/>
      <diagonal/>
    </border>
    <border>
      <left style="medium">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right/>
      <top/>
      <bottom/>
      <diagonal/>
    </border>
    <border>
      <left/>
      <right/>
      <top/>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thin">
        <color rgb="FF000000"/>
      </right>
      <top style="medium">
        <color rgb="FF000000"/>
      </top>
      <bottom/>
      <diagonal/>
    </border>
    <border>
      <left/>
      <right style="medium">
        <color rgb="FF000000"/>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right/>
      <top/>
      <bottom/>
      <diagonal/>
    </border>
    <border>
      <left/>
      <right/>
      <top/>
      <bottom/>
      <diagonal/>
    </border>
    <border>
      <left/>
      <right/>
      <top/>
      <bottom/>
      <diagonal/>
    </border>
    <border>
      <left style="medium">
        <color rgb="FF000000"/>
      </left>
      <right style="medium">
        <color rgb="FF000000"/>
      </right>
      <top style="medium">
        <color rgb="FF000000"/>
      </top>
      <bottom/>
      <diagonal/>
    </border>
    <border>
      <left/>
      <right/>
      <top style="medium">
        <color rgb="FF000000"/>
      </top>
      <bottom/>
      <diagonal/>
    </border>
    <border>
      <left/>
      <right/>
      <top style="medium">
        <color rgb="FF000000"/>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medium">
        <color rgb="FF000000"/>
      </right>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top/>
      <bottom/>
      <diagonal/>
    </border>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style="medium">
        <color rgb="FF000000"/>
      </left>
      <right style="medium">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top style="medium">
        <color rgb="FF000000"/>
      </top>
      <bottom/>
      <diagonal/>
    </border>
    <border>
      <left style="medium">
        <color rgb="FF000000"/>
      </left>
      <right/>
      <top/>
      <bottom/>
      <diagonal/>
    </border>
    <border>
      <left style="thin">
        <color rgb="FF000000"/>
      </left>
      <right style="medium">
        <color rgb="FF000000"/>
      </right>
      <top style="thin">
        <color rgb="FF000000"/>
      </top>
      <bottom style="thin">
        <color rgb="FF000000"/>
      </bottom>
      <diagonal/>
    </border>
    <border>
      <left style="medium">
        <color rgb="FF000000"/>
      </left>
      <right/>
      <top/>
      <bottom style="medium">
        <color rgb="FF000000"/>
      </bottom>
      <diagonal/>
    </border>
    <border>
      <left style="medium">
        <color rgb="FF000000"/>
      </left>
      <right/>
      <top style="medium">
        <color rgb="FF000000"/>
      </top>
      <bottom/>
      <diagonal/>
    </border>
    <border>
      <left style="thin">
        <color rgb="FF000000"/>
      </left>
      <right style="thin">
        <color rgb="FF000000"/>
      </right>
      <top style="thin">
        <color rgb="FF000000"/>
      </top>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style="medium">
        <color rgb="FF000000"/>
      </bottom>
      <diagonal/>
    </border>
    <border>
      <left/>
      <right/>
      <top/>
      <bottom style="medium">
        <color rgb="FF000000"/>
      </bottom>
      <diagonal/>
    </border>
    <border>
      <left style="thin">
        <color rgb="FF000000"/>
      </left>
      <right/>
      <top/>
      <bottom style="medium">
        <color rgb="FF000000"/>
      </bottom>
      <diagonal/>
    </border>
    <border>
      <left style="medium">
        <color rgb="FF000000"/>
      </left>
      <right/>
      <top/>
      <bottom/>
      <diagonal/>
    </border>
    <border>
      <left style="thin">
        <color rgb="FF000000"/>
      </left>
      <right style="thin">
        <color rgb="FF000000"/>
      </right>
      <top/>
      <bottom/>
      <diagonal/>
    </border>
    <border>
      <left/>
      <right/>
      <top/>
      <bottom style="medium">
        <color rgb="FF000000"/>
      </bottom>
      <diagonal/>
    </border>
    <border>
      <left style="thin">
        <color rgb="FF000000"/>
      </left>
      <right style="medium">
        <color rgb="FF000000"/>
      </right>
      <top style="thin">
        <color rgb="FF000000"/>
      </top>
      <bottom/>
      <diagonal/>
    </border>
    <border>
      <left style="medium">
        <color rgb="FF000000"/>
      </left>
      <right/>
      <top/>
      <bottom style="medium">
        <color rgb="FF000000"/>
      </bottom>
      <diagonal/>
    </border>
    <border>
      <left style="medium">
        <color rgb="FF000000"/>
      </left>
      <right/>
      <top/>
      <bottom/>
      <diagonal/>
    </border>
    <border>
      <left style="medium">
        <color rgb="FF000000"/>
      </left>
      <right/>
      <top/>
      <bottom/>
      <diagonal/>
    </border>
    <border>
      <left style="thin">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bottom/>
      <diagonal/>
    </border>
    <border>
      <left/>
      <right style="thin">
        <color rgb="FF000000"/>
      </right>
      <top style="thin">
        <color rgb="FF000000"/>
      </top>
      <bottom/>
      <diagonal/>
    </border>
    <border>
      <left style="medium">
        <color rgb="FF000000"/>
      </left>
      <right/>
      <top style="thin">
        <color rgb="FF000000"/>
      </top>
      <bottom/>
      <diagonal/>
    </border>
    <border>
      <left style="thin">
        <color rgb="FF000000"/>
      </left>
      <right/>
      <top/>
      <bottom style="medium">
        <color rgb="FF000000"/>
      </bottom>
      <diagonal/>
    </border>
    <border>
      <left/>
      <right/>
      <top/>
      <bottom/>
      <diagonal/>
    </border>
    <border>
      <left style="medium">
        <color rgb="FF000000"/>
      </left>
      <right/>
      <top style="thin">
        <color rgb="FF000000"/>
      </top>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right/>
      <top style="medium">
        <color rgb="FF000000"/>
      </top>
      <bottom/>
      <diagonal/>
    </border>
    <border>
      <left style="thin">
        <color rgb="FF000000"/>
      </left>
      <right/>
      <top style="medium">
        <color rgb="FF000000"/>
      </top>
      <bottom style="medium">
        <color rgb="FF000000"/>
      </bottom>
      <diagonal/>
    </border>
    <border>
      <left style="medium">
        <color rgb="FF000000"/>
      </left>
      <right style="thin">
        <color rgb="FF000000"/>
      </right>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right/>
      <top/>
      <bottom/>
      <diagonal/>
    </border>
    <border>
      <left style="medium">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right style="medium">
        <color rgb="FF000000"/>
      </right>
      <top/>
      <bottom/>
      <diagonal/>
    </border>
    <border>
      <left style="medium">
        <color rgb="FF000000"/>
      </left>
      <right/>
      <top/>
      <bottom/>
      <diagonal/>
    </border>
    <border>
      <left/>
      <right style="thin">
        <color rgb="FF000000"/>
      </right>
      <top/>
      <bottom style="thin">
        <color rgb="FF000000"/>
      </bottom>
      <diagonal/>
    </border>
    <border>
      <left style="medium">
        <color rgb="FFCCCCCC"/>
      </left>
      <right style="medium">
        <color rgb="FF000000"/>
      </right>
      <top/>
      <bottom style="medium">
        <color rgb="FF000000"/>
      </bottom>
      <diagonal/>
    </border>
    <border>
      <left style="medium">
        <color rgb="FF000000"/>
      </left>
      <right style="medium">
        <color rgb="FF000000"/>
      </right>
      <top style="medium">
        <color rgb="FFCCCCCC"/>
      </top>
      <bottom style="medium">
        <color rgb="FF000000"/>
      </bottom>
      <diagonal/>
    </border>
    <border>
      <left/>
      <right/>
      <top/>
      <bottom/>
      <diagonal/>
    </border>
    <border>
      <left style="medium">
        <color rgb="FFCCCCCC"/>
      </left>
      <right style="medium">
        <color rgb="FFCCCCCC"/>
      </right>
      <top/>
      <bottom style="medium">
        <color rgb="FFCCCCCC"/>
      </bottom>
      <diagonal/>
    </border>
    <border>
      <left style="medium">
        <color rgb="FFCCCCCC"/>
      </left>
      <right/>
      <top/>
      <bottom style="medium">
        <color rgb="FFCCCCCC"/>
      </bottom>
      <diagonal/>
    </border>
    <border>
      <left style="medium">
        <color rgb="FFCCCCCC"/>
      </left>
      <right style="medium">
        <color rgb="FFCCCCCC"/>
      </right>
      <top style="medium">
        <color rgb="FFCCCCCC"/>
      </top>
      <bottom style="medium">
        <color rgb="FFCCCCCC"/>
      </bottom>
      <diagonal/>
    </border>
    <border>
      <left style="medium">
        <color rgb="FFCCCCCC"/>
      </left>
      <right/>
      <top style="medium">
        <color rgb="FFCCCCCC"/>
      </top>
      <bottom style="medium">
        <color rgb="FFCCCCCC"/>
      </bottom>
      <diagonal/>
    </border>
    <border>
      <left style="medium">
        <color rgb="FFCCCCCC"/>
      </left>
      <right style="medium">
        <color rgb="FFCCCCCC"/>
      </right>
      <top style="medium">
        <color rgb="FFCCCCCC"/>
      </top>
      <bottom/>
      <diagonal/>
    </border>
    <border>
      <left style="medium">
        <color rgb="FFCCCCCC"/>
      </left>
      <right/>
      <top style="medium">
        <color rgb="FFCCCCCC"/>
      </top>
      <bottom/>
      <diagonal/>
    </border>
    <border>
      <left/>
      <right style="medium">
        <color rgb="FFCCCCCC"/>
      </right>
      <top/>
      <bottom style="medium">
        <color rgb="FFCCCCCC"/>
      </bottom>
      <diagonal/>
    </border>
    <border>
      <left/>
      <right style="medium">
        <color rgb="FFCCCCCC"/>
      </right>
      <top style="medium">
        <color rgb="FFCCCCCC"/>
      </top>
      <bottom style="medium">
        <color rgb="FFCCCCCC"/>
      </bottom>
      <diagonal/>
    </border>
    <border>
      <left/>
      <right/>
      <top style="medium">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top/>
      <bottom/>
      <diagonal/>
    </border>
    <border>
      <left style="medium">
        <color rgb="FF000000"/>
      </left>
      <right style="thin">
        <color rgb="FF000000"/>
      </right>
      <top/>
      <bottom/>
      <diagonal/>
    </border>
    <border>
      <left style="medium">
        <color rgb="FF000000"/>
      </left>
      <right style="medium">
        <color rgb="FF000000"/>
      </right>
      <top style="medium">
        <color rgb="FF000000"/>
      </top>
      <bottom style="medium">
        <color rgb="FF000000"/>
      </bottom>
      <diagonal/>
    </border>
    <border>
      <left style="thick">
        <color rgb="FFCCCCCC"/>
      </left>
      <right style="thick">
        <color rgb="FFCCCCCC"/>
      </right>
      <top style="thick">
        <color rgb="FFCCCCCC"/>
      </top>
      <bottom style="thick">
        <color rgb="FFCCCCCC"/>
      </bottom>
      <diagonal/>
    </border>
    <border>
      <left style="thick">
        <color rgb="FFCCCCCC"/>
      </left>
      <right style="thick">
        <color rgb="FFCCCCCC"/>
      </right>
      <top style="medium">
        <color rgb="FFCCCCCC"/>
      </top>
      <bottom style="thick">
        <color rgb="FFCCCCCC"/>
      </bottom>
      <diagonal/>
    </border>
    <border>
      <left style="medium">
        <color rgb="FF000000"/>
      </left>
      <right style="medium">
        <color rgb="FF000000"/>
      </right>
      <top style="medium">
        <color rgb="FFCCCCCC"/>
      </top>
      <bottom style="thick">
        <color rgb="FF000000"/>
      </bottom>
      <diagonal/>
    </border>
    <border>
      <left style="thick">
        <color rgb="FF000000"/>
      </left>
      <right style="thick">
        <color rgb="FF000000"/>
      </right>
      <top style="thick">
        <color rgb="FFCCCCCC"/>
      </top>
      <bottom style="thick">
        <color rgb="FF000000"/>
      </bottom>
      <diagonal/>
    </border>
    <border>
      <left style="thick">
        <color rgb="FF000000"/>
      </left>
      <right style="thick">
        <color rgb="FF000000"/>
      </right>
      <top style="medium">
        <color rgb="FFCCCCCC"/>
      </top>
      <bottom style="thick">
        <color rgb="FF00000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586">
    <xf numFmtId="0" fontId="0" fillId="0" borderId="0" xfId="0" applyFont="1" applyAlignment="1">
      <alignment vertical="center"/>
    </xf>
    <xf numFmtId="0" fontId="1" fillId="0" borderId="0" xfId="0" applyFont="1" applyAlignment="1">
      <alignment horizontal="center" vertical="center"/>
    </xf>
    <xf numFmtId="0" fontId="2" fillId="0" borderId="0" xfId="0" applyFont="1" applyAlignment="1">
      <alignment vertical="center"/>
    </xf>
    <xf numFmtId="0" fontId="4" fillId="0" borderId="0" xfId="0" applyFont="1" applyAlignment="1">
      <alignment horizontal="center" vertical="center"/>
    </xf>
    <xf numFmtId="0" fontId="5" fillId="0" borderId="0" xfId="0" applyFont="1" applyAlignment="1">
      <alignment vertical="center"/>
    </xf>
    <xf numFmtId="0" fontId="6" fillId="0" borderId="0" xfId="0" applyFont="1" applyAlignment="1">
      <alignment horizontal="center" vertical="center"/>
    </xf>
    <xf numFmtId="0" fontId="4" fillId="0" borderId="3" xfId="0" applyFont="1" applyBorder="1" applyAlignment="1">
      <alignment horizontal="right" vertical="center"/>
    </xf>
    <xf numFmtId="0" fontId="7" fillId="0" borderId="4" xfId="0" applyFont="1" applyBorder="1" applyAlignment="1">
      <alignment horizontal="center" vertical="center"/>
    </xf>
    <xf numFmtId="0" fontId="4" fillId="0" borderId="2" xfId="0" applyFont="1" applyBorder="1" applyAlignment="1">
      <alignment vertical="center"/>
    </xf>
    <xf numFmtId="0" fontId="4" fillId="0" borderId="4" xfId="0" applyFont="1" applyBorder="1" applyAlignment="1">
      <alignment horizontal="right" vertical="center"/>
    </xf>
    <xf numFmtId="0" fontId="7" fillId="0" borderId="4" xfId="0" applyFont="1" applyBorder="1" applyAlignment="1">
      <alignment horizontal="left" vertical="center"/>
    </xf>
    <xf numFmtId="0" fontId="4" fillId="0" borderId="2" xfId="0" applyFont="1" applyBorder="1" applyAlignment="1">
      <alignment horizontal="left" vertical="center"/>
    </xf>
    <xf numFmtId="0" fontId="4" fillId="0" borderId="19"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0" xfId="0" applyFont="1" applyAlignment="1">
      <alignment horizontal="center" vertical="center" wrapText="1"/>
    </xf>
    <xf numFmtId="0" fontId="4" fillId="0" borderId="26" xfId="0" applyFont="1" applyBorder="1" applyAlignment="1">
      <alignment horizontal="center" vertical="center"/>
    </xf>
    <xf numFmtId="0" fontId="6" fillId="5" borderId="27" xfId="0" applyFont="1" applyFill="1" applyBorder="1" applyAlignment="1">
      <alignment horizontal="center" vertical="center"/>
    </xf>
    <xf numFmtId="0" fontId="6" fillId="0" borderId="29" xfId="0" applyFont="1" applyBorder="1" applyAlignment="1">
      <alignment horizontal="center" vertical="center"/>
    </xf>
    <xf numFmtId="0" fontId="6" fillId="0" borderId="8" xfId="0" applyFont="1" applyBorder="1" applyAlignment="1">
      <alignment horizontal="center" vertical="center"/>
    </xf>
    <xf numFmtId="0" fontId="7" fillId="0" borderId="29" xfId="0" applyFont="1" applyBorder="1" applyAlignment="1">
      <alignment horizontal="center" vertical="center" wrapText="1"/>
    </xf>
    <xf numFmtId="0" fontId="4" fillId="0" borderId="9" xfId="0" applyFont="1" applyBorder="1" applyAlignment="1">
      <alignment horizontal="center" vertical="center"/>
    </xf>
    <xf numFmtId="0" fontId="6" fillId="0" borderId="8" xfId="0" applyFont="1" applyBorder="1" applyAlignment="1">
      <alignment horizontal="center" vertical="center"/>
    </xf>
    <xf numFmtId="0" fontId="6" fillId="0" borderId="29" xfId="0" applyFont="1" applyBorder="1" applyAlignment="1">
      <alignment horizontal="center" vertical="center"/>
    </xf>
    <xf numFmtId="0" fontId="7" fillId="0" borderId="30" xfId="0" applyFont="1" applyBorder="1" applyAlignment="1">
      <alignment horizontal="center" vertical="center"/>
    </xf>
    <xf numFmtId="0" fontId="5" fillId="0" borderId="0" xfId="0" applyFont="1" applyAlignment="1">
      <alignment horizontal="left" vertical="center"/>
    </xf>
    <xf numFmtId="0" fontId="4" fillId="0" borderId="0" xfId="0" applyFont="1" applyAlignment="1">
      <alignment vertical="center"/>
    </xf>
    <xf numFmtId="0" fontId="4" fillId="0" borderId="40" xfId="0" applyFont="1" applyBorder="1" applyAlignment="1">
      <alignment horizontal="center" vertical="center"/>
    </xf>
    <xf numFmtId="0" fontId="7" fillId="0" borderId="0" xfId="0" applyFont="1" applyAlignment="1">
      <alignment horizontal="center" vertical="center"/>
    </xf>
    <xf numFmtId="0" fontId="5" fillId="0" borderId="0" xfId="0" applyFont="1" applyAlignment="1">
      <alignment horizontal="center" vertical="center"/>
    </xf>
    <xf numFmtId="0" fontId="5" fillId="6" borderId="50" xfId="0" applyFont="1" applyFill="1" applyBorder="1" applyAlignment="1">
      <alignment horizontal="center" vertical="center" wrapText="1"/>
    </xf>
    <xf numFmtId="0" fontId="4" fillId="0" borderId="2" xfId="0" applyFont="1" applyBorder="1" applyAlignment="1">
      <alignment horizontal="center" vertical="center"/>
    </xf>
    <xf numFmtId="0" fontId="4" fillId="0" borderId="52" xfId="0" applyFont="1" applyBorder="1" applyAlignment="1">
      <alignment horizontal="center" vertical="center"/>
    </xf>
    <xf numFmtId="0" fontId="7" fillId="0" borderId="53" xfId="0" applyFont="1" applyBorder="1" applyAlignment="1">
      <alignment horizontal="center" vertical="center"/>
    </xf>
    <xf numFmtId="0" fontId="4" fillId="0" borderId="41" xfId="0" applyFont="1" applyBorder="1" applyAlignment="1">
      <alignment horizontal="center" vertical="center"/>
    </xf>
    <xf numFmtId="0" fontId="4" fillId="0" borderId="40" xfId="0" applyFont="1" applyBorder="1" applyAlignment="1">
      <alignment horizontal="center" vertical="center"/>
    </xf>
    <xf numFmtId="0" fontId="7" fillId="0" borderId="23" xfId="0" applyFont="1" applyBorder="1" applyAlignment="1">
      <alignment horizontal="center" vertical="center"/>
    </xf>
    <xf numFmtId="0" fontId="4" fillId="0" borderId="41" xfId="0" applyFont="1" applyBorder="1" applyAlignment="1">
      <alignment horizontal="center" vertical="center"/>
    </xf>
    <xf numFmtId="0" fontId="10" fillId="0" borderId="0" xfId="0" applyFont="1" applyAlignment="1">
      <alignment vertical="center"/>
    </xf>
    <xf numFmtId="0" fontId="4" fillId="0" borderId="57" xfId="0" applyFont="1" applyBorder="1" applyAlignment="1">
      <alignment horizontal="center" vertical="center"/>
    </xf>
    <xf numFmtId="0" fontId="4" fillId="0" borderId="29" xfId="0" applyFont="1" applyBorder="1" applyAlignment="1">
      <alignment horizontal="center" vertical="center"/>
    </xf>
    <xf numFmtId="0" fontId="7" fillId="0" borderId="58" xfId="0" applyFont="1" applyBorder="1" applyAlignment="1">
      <alignment horizontal="center" vertical="center"/>
    </xf>
    <xf numFmtId="0" fontId="7" fillId="8" borderId="62" xfId="0" applyFont="1" applyFill="1" applyBorder="1" applyAlignment="1">
      <alignment horizontal="center" vertical="center"/>
    </xf>
    <xf numFmtId="0" fontId="7" fillId="8" borderId="63" xfId="0" applyFont="1" applyFill="1" applyBorder="1" applyAlignment="1">
      <alignment horizontal="center" vertical="center"/>
    </xf>
    <xf numFmtId="0" fontId="4" fillId="0" borderId="20" xfId="0" applyFont="1" applyBorder="1" applyAlignment="1">
      <alignment horizontal="center" vertical="center"/>
    </xf>
    <xf numFmtId="0" fontId="7" fillId="8" borderId="71" xfId="0" applyFont="1" applyFill="1" applyBorder="1" applyAlignment="1">
      <alignment horizontal="center" vertical="center"/>
    </xf>
    <xf numFmtId="0" fontId="7" fillId="8" borderId="72" xfId="0" applyFont="1" applyFill="1" applyBorder="1" applyAlignment="1">
      <alignment horizontal="center" vertical="center"/>
    </xf>
    <xf numFmtId="0" fontId="7" fillId="0" borderId="21" xfId="0" applyFont="1" applyBorder="1" applyAlignment="1">
      <alignment horizontal="center" vertical="center" wrapText="1"/>
    </xf>
    <xf numFmtId="0" fontId="7" fillId="0" borderId="23" xfId="0" applyFont="1" applyBorder="1" applyAlignment="1">
      <alignment horizontal="center" vertical="center" wrapText="1"/>
    </xf>
    <xf numFmtId="0" fontId="4" fillId="0" borderId="0" xfId="0" applyFont="1" applyAlignment="1">
      <alignment vertical="center" wrapText="1"/>
    </xf>
    <xf numFmtId="0" fontId="7" fillId="0" borderId="74" xfId="0" applyFont="1" applyBorder="1" applyAlignment="1">
      <alignment horizontal="center" vertical="center" wrapText="1"/>
    </xf>
    <xf numFmtId="0" fontId="7" fillId="0" borderId="75" xfId="0" applyFont="1" applyBorder="1" applyAlignment="1">
      <alignment horizontal="center" vertical="center" wrapText="1"/>
    </xf>
    <xf numFmtId="0" fontId="7" fillId="8" borderId="79" xfId="0" applyFont="1" applyFill="1" applyBorder="1" applyAlignment="1">
      <alignment horizontal="center" vertical="center"/>
    </xf>
    <xf numFmtId="0" fontId="7" fillId="8" borderId="80" xfId="0" applyFont="1" applyFill="1" applyBorder="1" applyAlignment="1">
      <alignment horizontal="center" vertical="center"/>
    </xf>
    <xf numFmtId="0" fontId="4" fillId="0" borderId="2" xfId="0" applyFont="1" applyBorder="1" applyAlignment="1">
      <alignment horizontal="center" vertical="center"/>
    </xf>
    <xf numFmtId="0" fontId="7" fillId="0" borderId="84" xfId="0" applyFont="1" applyBorder="1" applyAlignment="1">
      <alignment horizontal="center" vertical="center"/>
    </xf>
    <xf numFmtId="0" fontId="4" fillId="0" borderId="57" xfId="0" applyFont="1" applyBorder="1" applyAlignment="1">
      <alignment horizontal="center" vertical="center"/>
    </xf>
    <xf numFmtId="0" fontId="4" fillId="0" borderId="52" xfId="0" applyFont="1" applyBorder="1" applyAlignment="1">
      <alignment horizontal="center" vertical="center"/>
    </xf>
    <xf numFmtId="0" fontId="4" fillId="0" borderId="21" xfId="0" applyFont="1" applyBorder="1" applyAlignment="1">
      <alignment horizontal="center" vertical="center"/>
    </xf>
    <xf numFmtId="0" fontId="4" fillId="0" borderId="21" xfId="0" applyFont="1" applyBorder="1" applyAlignment="1">
      <alignment horizontal="center" vertical="center"/>
    </xf>
    <xf numFmtId="0" fontId="4" fillId="0" borderId="87" xfId="0" applyFont="1" applyBorder="1" applyAlignment="1">
      <alignment horizontal="center" vertical="center"/>
    </xf>
    <xf numFmtId="0" fontId="7" fillId="8" borderId="91" xfId="0" applyFont="1" applyFill="1" applyBorder="1" applyAlignment="1">
      <alignment horizontal="center" vertical="center"/>
    </xf>
    <xf numFmtId="0" fontId="7" fillId="8" borderId="92" xfId="0" applyFont="1" applyFill="1" applyBorder="1" applyAlignment="1">
      <alignment horizontal="center" vertical="center"/>
    </xf>
    <xf numFmtId="0" fontId="5" fillId="0" borderId="0" xfId="0" applyFont="1" applyAlignment="1">
      <alignment horizontal="left" vertical="center" wrapText="1"/>
    </xf>
    <xf numFmtId="0" fontId="5" fillId="0" borderId="21" xfId="0" applyFont="1" applyBorder="1" applyAlignment="1">
      <alignment horizontal="center" vertical="center"/>
    </xf>
    <xf numFmtId="0" fontId="5" fillId="0" borderId="40" xfId="0" applyFont="1" applyBorder="1" applyAlignment="1">
      <alignment horizontal="center" vertical="center"/>
    </xf>
    <xf numFmtId="0" fontId="5" fillId="0" borderId="87" xfId="0" applyFont="1" applyBorder="1" applyAlignment="1">
      <alignment horizontal="center" vertical="center"/>
    </xf>
    <xf numFmtId="0" fontId="7" fillId="0" borderId="75" xfId="0" applyFont="1" applyBorder="1" applyAlignment="1">
      <alignment horizontal="center" vertical="center"/>
    </xf>
    <xf numFmtId="0" fontId="7" fillId="0" borderId="74" xfId="0" applyFont="1" applyBorder="1" applyAlignment="1">
      <alignment horizontal="center" vertical="center"/>
    </xf>
    <xf numFmtId="0" fontId="7" fillId="0" borderId="21" xfId="0" applyFont="1" applyBorder="1" applyAlignment="1">
      <alignment horizontal="center" vertical="center"/>
    </xf>
    <xf numFmtId="0" fontId="7" fillId="0" borderId="40" xfId="0" applyFont="1" applyBorder="1" applyAlignment="1">
      <alignment horizontal="center" vertical="center"/>
    </xf>
    <xf numFmtId="0" fontId="5" fillId="7" borderId="94" xfId="0" applyFont="1" applyFill="1" applyBorder="1" applyAlignment="1">
      <alignment horizontal="center" vertical="center"/>
    </xf>
    <xf numFmtId="0" fontId="7" fillId="8" borderId="58" xfId="0" applyFont="1" applyFill="1" applyBorder="1" applyAlignment="1">
      <alignment horizontal="center" vertical="center"/>
    </xf>
    <xf numFmtId="0" fontId="4" fillId="0" borderId="0" xfId="0" applyFont="1" applyAlignment="1">
      <alignment horizontal="left" vertical="center"/>
    </xf>
    <xf numFmtId="0" fontId="4" fillId="0" borderId="20" xfId="0" applyFont="1" applyBorder="1" applyAlignment="1">
      <alignment horizontal="center" vertical="center"/>
    </xf>
    <xf numFmtId="0" fontId="6" fillId="0" borderId="0" xfId="0" applyFont="1" applyAlignment="1">
      <alignment vertical="center"/>
    </xf>
    <xf numFmtId="0" fontId="4" fillId="0" borderId="74" xfId="0" applyFont="1" applyBorder="1" applyAlignment="1">
      <alignment horizontal="center" vertical="center"/>
    </xf>
    <xf numFmtId="0" fontId="7" fillId="0" borderId="41" xfId="0" applyFont="1" applyBorder="1" applyAlignment="1">
      <alignment horizontal="center" vertical="center" wrapText="1"/>
    </xf>
    <xf numFmtId="0" fontId="7" fillId="0" borderId="40" xfId="0" applyFont="1" applyBorder="1" applyAlignment="1">
      <alignment horizontal="center" vertical="center" wrapText="1"/>
    </xf>
    <xf numFmtId="0" fontId="7" fillId="0" borderId="57" xfId="0" applyFont="1" applyBorder="1" applyAlignment="1">
      <alignment horizontal="center" vertical="center" wrapText="1"/>
    </xf>
    <xf numFmtId="0" fontId="7" fillId="0" borderId="58" xfId="0" applyFont="1" applyBorder="1" applyAlignment="1">
      <alignment horizontal="center" vertical="center" wrapText="1"/>
    </xf>
    <xf numFmtId="0" fontId="7" fillId="8" borderId="98" xfId="0" applyFont="1" applyFill="1" applyBorder="1" applyAlignment="1">
      <alignment horizontal="center" vertical="center"/>
    </xf>
    <xf numFmtId="0" fontId="7" fillId="8" borderId="51" xfId="0" applyFont="1" applyFill="1" applyBorder="1" applyAlignment="1">
      <alignment horizontal="center" vertical="center"/>
    </xf>
    <xf numFmtId="0" fontId="4" fillId="0" borderId="29" xfId="0" applyFont="1" applyBorder="1" applyAlignment="1">
      <alignment horizontal="center" vertical="center"/>
    </xf>
    <xf numFmtId="0" fontId="4" fillId="0" borderId="41"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40" xfId="0" applyFont="1" applyBorder="1" applyAlignment="1">
      <alignment horizontal="center" vertical="center" wrapText="1"/>
    </xf>
    <xf numFmtId="0" fontId="5" fillId="0" borderId="52" xfId="0" applyFont="1" applyBorder="1" applyAlignment="1">
      <alignment horizontal="center" vertical="center"/>
    </xf>
    <xf numFmtId="0" fontId="5" fillId="0" borderId="21" xfId="0" applyFont="1" applyBorder="1" applyAlignment="1">
      <alignment horizontal="center" vertical="center"/>
    </xf>
    <xf numFmtId="0" fontId="5" fillId="0" borderId="29" xfId="0" applyFont="1" applyBorder="1" applyAlignment="1">
      <alignment horizontal="center" vertical="center"/>
    </xf>
    <xf numFmtId="0" fontId="5" fillId="0" borderId="57" xfId="0" applyFont="1" applyBorder="1" applyAlignment="1">
      <alignment horizontal="center" vertical="center"/>
    </xf>
    <xf numFmtId="0" fontId="7" fillId="0" borderId="52" xfId="0" applyFont="1" applyBorder="1" applyAlignment="1">
      <alignment horizontal="center" vertical="center"/>
    </xf>
    <xf numFmtId="0" fontId="7" fillId="0" borderId="84" xfId="0" applyFont="1" applyBorder="1" applyAlignment="1">
      <alignment horizontal="center" vertical="center" wrapText="1"/>
    </xf>
    <xf numFmtId="0" fontId="7" fillId="0" borderId="57" xfId="0" applyFont="1" applyBorder="1" applyAlignment="1">
      <alignment horizontal="center" vertical="center"/>
    </xf>
    <xf numFmtId="0" fontId="7" fillId="0" borderId="4" xfId="0" applyFont="1" applyBorder="1" applyAlignment="1">
      <alignment horizontal="center" vertical="center"/>
    </xf>
    <xf numFmtId="0" fontId="7" fillId="0" borderId="4" xfId="0" applyFont="1" applyBorder="1" applyAlignment="1">
      <alignment horizontal="left" vertical="center"/>
    </xf>
    <xf numFmtId="0" fontId="7" fillId="0" borderId="52" xfId="0" applyFont="1" applyBorder="1" applyAlignment="1">
      <alignment horizontal="center" vertical="center"/>
    </xf>
    <xf numFmtId="0" fontId="7" fillId="0" borderId="41" xfId="0" applyFont="1" applyBorder="1" applyAlignment="1">
      <alignment horizontal="center" vertical="center"/>
    </xf>
    <xf numFmtId="0" fontId="7" fillId="0" borderId="21" xfId="0" applyFont="1" applyBorder="1" applyAlignment="1">
      <alignment horizontal="center" vertical="center"/>
    </xf>
    <xf numFmtId="0" fontId="4" fillId="0" borderId="74" xfId="0" applyFont="1" applyBorder="1" applyAlignment="1">
      <alignment horizontal="center" vertical="center"/>
    </xf>
    <xf numFmtId="0" fontId="7" fillId="0" borderId="100" xfId="0" applyFont="1" applyBorder="1" applyAlignment="1">
      <alignment horizontal="center" vertical="center"/>
    </xf>
    <xf numFmtId="0" fontId="5" fillId="7" borderId="101" xfId="0" applyFont="1" applyFill="1" applyBorder="1" applyAlignment="1">
      <alignment horizontal="center" vertical="center"/>
    </xf>
    <xf numFmtId="0" fontId="5" fillId="0" borderId="0" xfId="0" applyFont="1" applyAlignment="1">
      <alignment horizontal="center" vertical="center"/>
    </xf>
    <xf numFmtId="0" fontId="10" fillId="0" borderId="0" xfId="0" applyFont="1" applyAlignment="1">
      <alignment vertical="center" wrapText="1"/>
    </xf>
    <xf numFmtId="0" fontId="7" fillId="0" borderId="41" xfId="0" applyFont="1" applyBorder="1" applyAlignment="1">
      <alignment horizontal="center" vertical="center"/>
    </xf>
    <xf numFmtId="0" fontId="7" fillId="0" borderId="7" xfId="0" applyFont="1" applyBorder="1" applyAlignment="1">
      <alignment horizontal="center" vertical="center"/>
    </xf>
    <xf numFmtId="0" fontId="7" fillId="0" borderId="29" xfId="0" applyFont="1" applyBorder="1" applyAlignment="1">
      <alignment horizontal="center" vertical="center"/>
    </xf>
    <xf numFmtId="0" fontId="5" fillId="0" borderId="40" xfId="0" applyFont="1" applyBorder="1" applyAlignment="1">
      <alignment horizontal="center" vertical="center"/>
    </xf>
    <xf numFmtId="0" fontId="5" fillId="0" borderId="74" xfId="0" applyFont="1" applyBorder="1" applyAlignment="1">
      <alignment horizontal="center" vertical="center"/>
    </xf>
    <xf numFmtId="0" fontId="4" fillId="0" borderId="0" xfId="0" applyFont="1" applyAlignment="1">
      <alignment horizontal="center" vertical="center"/>
    </xf>
    <xf numFmtId="0" fontId="7" fillId="0" borderId="7" xfId="0" applyFont="1" applyBorder="1" applyAlignment="1">
      <alignment horizontal="center" vertical="center"/>
    </xf>
    <xf numFmtId="0" fontId="7" fillId="0" borderId="29" xfId="0" applyFont="1" applyBorder="1" applyAlignment="1">
      <alignment horizontal="center" vertical="center"/>
    </xf>
    <xf numFmtId="0" fontId="5" fillId="0" borderId="52" xfId="0" applyFont="1" applyBorder="1" applyAlignment="1">
      <alignment horizontal="center" vertical="center"/>
    </xf>
    <xf numFmtId="0" fontId="5" fillId="0" borderId="74" xfId="0" applyFont="1" applyBorder="1" applyAlignment="1">
      <alignment horizontal="center" vertical="center"/>
    </xf>
    <xf numFmtId="0" fontId="7" fillId="0" borderId="2" xfId="0" applyFont="1" applyBorder="1" applyAlignment="1">
      <alignment horizontal="center" vertical="center"/>
    </xf>
    <xf numFmtId="0" fontId="7" fillId="0" borderId="73" xfId="0" applyFont="1" applyBorder="1" applyAlignment="1">
      <alignment horizontal="center" vertical="center"/>
    </xf>
    <xf numFmtId="0" fontId="7" fillId="0" borderId="74" xfId="0" applyFont="1" applyBorder="1" applyAlignment="1">
      <alignment horizontal="center" vertical="center"/>
    </xf>
    <xf numFmtId="0" fontId="11" fillId="0" borderId="57" xfId="0" applyFont="1" applyBorder="1" applyAlignment="1">
      <alignment horizontal="center" vertical="center"/>
    </xf>
    <xf numFmtId="0" fontId="11" fillId="0" borderId="56" xfId="0" applyFont="1" applyBorder="1" applyAlignment="1">
      <alignment horizontal="center" vertical="center"/>
    </xf>
    <xf numFmtId="0" fontId="7" fillId="0" borderId="37" xfId="0" applyFont="1" applyBorder="1" applyAlignment="1">
      <alignment horizontal="center" vertical="center"/>
    </xf>
    <xf numFmtId="0" fontId="7" fillId="0" borderId="40" xfId="0" applyFont="1" applyBorder="1" applyAlignment="1">
      <alignment horizontal="center" vertical="center"/>
    </xf>
    <xf numFmtId="0" fontId="13" fillId="0" borderId="0" xfId="0" applyFont="1" applyAlignment="1">
      <alignment vertical="center"/>
    </xf>
    <xf numFmtId="0" fontId="14" fillId="0" borderId="0" xfId="0" applyFont="1" applyAlignment="1">
      <alignment horizontal="center" vertical="center"/>
    </xf>
    <xf numFmtId="0" fontId="0" fillId="0" borderId="3" xfId="0" applyFont="1" applyBorder="1" applyAlignment="1">
      <alignment horizontal="right" vertical="center"/>
    </xf>
    <xf numFmtId="0" fontId="15" fillId="0" borderId="4" xfId="0" applyFont="1" applyBorder="1" applyAlignment="1">
      <alignment horizontal="center" vertical="center"/>
    </xf>
    <xf numFmtId="0" fontId="0" fillId="0" borderId="2" xfId="0" applyFont="1" applyBorder="1" applyAlignment="1">
      <alignment vertical="center"/>
    </xf>
    <xf numFmtId="0" fontId="0" fillId="0" borderId="4" xfId="0" applyFont="1" applyBorder="1" applyAlignment="1">
      <alignment horizontal="right" vertical="center"/>
    </xf>
    <xf numFmtId="0" fontId="15" fillId="0" borderId="4" xfId="0" applyFont="1" applyBorder="1" applyAlignment="1">
      <alignment horizontal="left" vertical="center"/>
    </xf>
    <xf numFmtId="0" fontId="0" fillId="0" borderId="2" xfId="0" applyFont="1" applyBorder="1" applyAlignment="1">
      <alignment horizontal="left" vertical="center"/>
    </xf>
    <xf numFmtId="0" fontId="0" fillId="0" borderId="19" xfId="0" applyFont="1" applyBorder="1" applyAlignment="1">
      <alignment horizontal="center" vertical="center" wrapText="1"/>
    </xf>
    <xf numFmtId="0" fontId="0" fillId="0" borderId="21" xfId="0" applyFont="1" applyBorder="1" applyAlignment="1">
      <alignment horizontal="center" vertical="center" wrapText="1"/>
    </xf>
    <xf numFmtId="0" fontId="0" fillId="0" borderId="26" xfId="0" applyFont="1" applyBorder="1" applyAlignment="1">
      <alignment horizontal="center" vertical="center"/>
    </xf>
    <xf numFmtId="0" fontId="14" fillId="5" borderId="27" xfId="0" applyFont="1" applyFill="1" applyBorder="1" applyAlignment="1">
      <alignment horizontal="center" vertical="center"/>
    </xf>
    <xf numFmtId="0" fontId="14" fillId="0" borderId="29" xfId="0" applyFont="1" applyBorder="1" applyAlignment="1">
      <alignment horizontal="center" vertical="center"/>
    </xf>
    <xf numFmtId="0" fontId="14" fillId="0" borderId="8" xfId="0" applyFont="1" applyBorder="1" applyAlignment="1">
      <alignment horizontal="center" vertical="center"/>
    </xf>
    <xf numFmtId="0" fontId="15" fillId="0" borderId="29" xfId="0" applyFont="1" applyBorder="1" applyAlignment="1">
      <alignment horizontal="center" vertical="center" wrapText="1"/>
    </xf>
    <xf numFmtId="0" fontId="0" fillId="0" borderId="9" xfId="0" applyFont="1" applyBorder="1" applyAlignment="1">
      <alignment horizontal="center" vertical="center"/>
    </xf>
    <xf numFmtId="0" fontId="14" fillId="0" borderId="29" xfId="0" applyFont="1" applyBorder="1" applyAlignment="1">
      <alignment horizontal="center" vertical="center"/>
    </xf>
    <xf numFmtId="0" fontId="15" fillId="0" borderId="30" xfId="0" applyFont="1" applyBorder="1" applyAlignment="1">
      <alignment horizontal="center" vertical="center"/>
    </xf>
    <xf numFmtId="0" fontId="0" fillId="0" borderId="0" xfId="0" applyFont="1" applyAlignment="1">
      <alignment vertical="center"/>
    </xf>
    <xf numFmtId="0" fontId="0" fillId="0" borderId="40" xfId="0" applyFont="1" applyBorder="1" applyAlignment="1">
      <alignment horizontal="center" vertical="center"/>
    </xf>
    <xf numFmtId="0" fontId="0"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vertical="center"/>
    </xf>
    <xf numFmtId="0" fontId="19" fillId="0" borderId="0" xfId="0" applyFont="1" applyAlignment="1">
      <alignment horizontal="center" vertical="center"/>
    </xf>
    <xf numFmtId="0" fontId="18" fillId="6" borderId="29" xfId="0" applyFont="1" applyFill="1" applyBorder="1" applyAlignment="1">
      <alignment horizontal="center" vertical="center" wrapText="1"/>
    </xf>
    <xf numFmtId="0" fontId="20" fillId="0" borderId="40" xfId="0" applyFont="1" applyBorder="1" applyAlignment="1">
      <alignment horizontal="center" vertical="center"/>
    </xf>
    <xf numFmtId="0" fontId="20" fillId="0" borderId="20" xfId="0" applyFont="1" applyBorder="1" applyAlignment="1">
      <alignment horizontal="center" vertical="center"/>
    </xf>
    <xf numFmtId="0" fontId="20" fillId="0" borderId="20" xfId="0" applyFont="1" applyBorder="1" applyAlignment="1">
      <alignment horizontal="center" vertical="center"/>
    </xf>
    <xf numFmtId="0" fontId="21" fillId="0" borderId="23" xfId="0" applyFont="1" applyBorder="1" applyAlignment="1">
      <alignment horizontal="center" vertical="center"/>
    </xf>
    <xf numFmtId="0" fontId="20" fillId="0" borderId="41" xfId="0" applyFont="1" applyBorder="1" applyAlignment="1">
      <alignment horizontal="center" vertical="center"/>
    </xf>
    <xf numFmtId="0" fontId="20" fillId="0" borderId="40" xfId="0" applyFont="1" applyBorder="1" applyAlignment="1">
      <alignment horizontal="center" vertical="center"/>
    </xf>
    <xf numFmtId="0" fontId="20" fillId="0" borderId="41" xfId="0" applyFont="1" applyBorder="1" applyAlignment="1">
      <alignment horizontal="center" vertical="center"/>
    </xf>
    <xf numFmtId="0" fontId="20" fillId="0" borderId="74" xfId="0" applyFont="1" applyBorder="1" applyAlignment="1">
      <alignment horizontal="center" vertical="center"/>
    </xf>
    <xf numFmtId="0" fontId="20" fillId="0" borderId="73" xfId="0" applyFont="1" applyBorder="1" applyAlignment="1">
      <alignment horizontal="center" vertical="center"/>
    </xf>
    <xf numFmtId="0" fontId="21" fillId="0" borderId="75" xfId="0" applyFont="1" applyBorder="1" applyAlignment="1">
      <alignment horizontal="center" vertical="center"/>
    </xf>
    <xf numFmtId="0" fontId="22" fillId="8" borderId="71" xfId="0" applyFont="1" applyFill="1" applyBorder="1" applyAlignment="1">
      <alignment horizontal="center" vertical="center"/>
    </xf>
    <xf numFmtId="0" fontId="22" fillId="8" borderId="70" xfId="0" applyFont="1" applyFill="1" applyBorder="1" applyAlignment="1">
      <alignment horizontal="center" vertical="center"/>
    </xf>
    <xf numFmtId="0" fontId="21" fillId="8" borderId="72" xfId="0" applyFont="1" applyFill="1" applyBorder="1" applyAlignment="1">
      <alignment horizontal="center" vertical="center"/>
    </xf>
    <xf numFmtId="0" fontId="20" fillId="0" borderId="21" xfId="0" applyFont="1" applyBorder="1" applyAlignment="1">
      <alignment horizontal="center" vertical="center"/>
    </xf>
    <xf numFmtId="0" fontId="21" fillId="0" borderId="53" xfId="0" applyFont="1" applyBorder="1" applyAlignment="1">
      <alignment horizontal="center" vertical="center"/>
    </xf>
    <xf numFmtId="0" fontId="21" fillId="0" borderId="58" xfId="0" applyFont="1" applyBorder="1" applyAlignment="1">
      <alignment horizontal="center" vertical="center"/>
    </xf>
    <xf numFmtId="0" fontId="22" fillId="0" borderId="41" xfId="0" applyFont="1" applyBorder="1" applyAlignment="1">
      <alignment horizontal="center" vertical="center"/>
    </xf>
    <xf numFmtId="0" fontId="22" fillId="0" borderId="73" xfId="0" applyFont="1" applyBorder="1" applyAlignment="1">
      <alignment horizontal="center" vertical="center"/>
    </xf>
    <xf numFmtId="0" fontId="22" fillId="0" borderId="87" xfId="0" applyFont="1" applyBorder="1" applyAlignment="1">
      <alignment horizontal="center" vertical="center"/>
    </xf>
    <xf numFmtId="0" fontId="22" fillId="0" borderId="108" xfId="0" applyFont="1" applyBorder="1" applyAlignment="1">
      <alignment horizontal="center" vertical="center"/>
    </xf>
    <xf numFmtId="0" fontId="21" fillId="8" borderId="63" xfId="0" applyFont="1" applyFill="1" applyBorder="1" applyAlignment="1">
      <alignment horizontal="center" vertical="center"/>
    </xf>
    <xf numFmtId="0" fontId="21" fillId="0" borderId="84" xfId="0" applyFont="1" applyBorder="1" applyAlignment="1">
      <alignment horizontal="center" vertical="center"/>
    </xf>
    <xf numFmtId="0" fontId="20" fillId="0" borderId="73" xfId="0" applyFont="1" applyBorder="1" applyAlignment="1">
      <alignment horizontal="center" vertical="center"/>
    </xf>
    <xf numFmtId="0" fontId="21" fillId="0" borderId="37" xfId="0" applyFont="1" applyBorder="1" applyAlignment="1">
      <alignment horizontal="center" vertical="center"/>
    </xf>
    <xf numFmtId="0" fontId="20" fillId="0" borderId="21" xfId="0" applyFont="1" applyBorder="1" applyAlignment="1">
      <alignment horizontal="center" vertical="center"/>
    </xf>
    <xf numFmtId="0" fontId="21" fillId="8" borderId="71" xfId="0" applyFont="1" applyFill="1" applyBorder="1" applyAlignment="1">
      <alignment horizontal="center" vertical="center"/>
    </xf>
    <xf numFmtId="0" fontId="24" fillId="0" borderId="21" xfId="0" applyFont="1" applyBorder="1" applyAlignment="1">
      <alignment horizontal="center" vertical="center"/>
    </xf>
    <xf numFmtId="0" fontId="24" fillId="0" borderId="41" xfId="0" applyFont="1" applyBorder="1" applyAlignment="1">
      <alignment horizontal="center" vertical="center"/>
    </xf>
    <xf numFmtId="0" fontId="24" fillId="0" borderId="40" xfId="0" applyFont="1" applyBorder="1" applyAlignment="1">
      <alignment horizontal="center" vertical="center"/>
    </xf>
    <xf numFmtId="0" fontId="24" fillId="0" borderId="74" xfId="0" applyFont="1" applyBorder="1" applyAlignment="1">
      <alignment horizontal="center" vertical="center"/>
    </xf>
    <xf numFmtId="0" fontId="24" fillId="0" borderId="73" xfId="0" applyFont="1" applyBorder="1" applyAlignment="1">
      <alignment horizontal="center" vertical="center"/>
    </xf>
    <xf numFmtId="0" fontId="22" fillId="0" borderId="21" xfId="0" applyFont="1" applyBorder="1" applyAlignment="1">
      <alignment horizontal="center" vertical="center"/>
    </xf>
    <xf numFmtId="0" fontId="22" fillId="0" borderId="40" xfId="0" applyFont="1" applyBorder="1" applyAlignment="1">
      <alignment horizontal="center" vertical="center"/>
    </xf>
    <xf numFmtId="0" fontId="22" fillId="0" borderId="74" xfId="0" applyFont="1" applyBorder="1" applyAlignment="1">
      <alignment horizontal="center" vertical="center"/>
    </xf>
    <xf numFmtId="0" fontId="21" fillId="0" borderId="100" xfId="0" applyFont="1" applyBorder="1" applyAlignment="1">
      <alignment horizontal="center" vertical="center"/>
    </xf>
    <xf numFmtId="0" fontId="18" fillId="7" borderId="94" xfId="0" applyFont="1" applyFill="1" applyBorder="1" applyAlignment="1">
      <alignment horizontal="center" vertical="center"/>
    </xf>
    <xf numFmtId="0" fontId="21" fillId="8" borderId="58" xfId="0" applyFont="1" applyFill="1" applyBorder="1" applyAlignment="1">
      <alignment horizontal="center" vertical="center"/>
    </xf>
    <xf numFmtId="0" fontId="19" fillId="0" borderId="0" xfId="0" applyFont="1" applyAlignment="1">
      <alignment horizontal="left" vertical="center"/>
    </xf>
    <xf numFmtId="0" fontId="4" fillId="0" borderId="87" xfId="0" applyFont="1" applyBorder="1" applyAlignment="1">
      <alignment horizontal="center" vertical="center"/>
    </xf>
    <xf numFmtId="0" fontId="11" fillId="0" borderId="52" xfId="0" applyFont="1" applyBorder="1" applyAlignment="1">
      <alignment horizontal="center" vertical="center"/>
    </xf>
    <xf numFmtId="0" fontId="11" fillId="0" borderId="2" xfId="0" applyFont="1" applyBorder="1" applyAlignment="1">
      <alignment horizontal="center" vertical="center"/>
    </xf>
    <xf numFmtId="0" fontId="11" fillId="0" borderId="41" xfId="0" applyFont="1" applyBorder="1" applyAlignment="1">
      <alignment horizontal="center" vertical="center"/>
    </xf>
    <xf numFmtId="0" fontId="11" fillId="0" borderId="57" xfId="0" applyFont="1" applyBorder="1" applyAlignment="1">
      <alignment horizontal="center" vertical="center"/>
    </xf>
    <xf numFmtId="0" fontId="11" fillId="0" borderId="56" xfId="0" applyFont="1" applyBorder="1" applyAlignment="1">
      <alignment horizontal="center" vertical="center"/>
    </xf>
    <xf numFmtId="0" fontId="11" fillId="0" borderId="4" xfId="0" applyFont="1" applyBorder="1" applyAlignment="1">
      <alignment horizontal="center" vertical="center"/>
    </xf>
    <xf numFmtId="0" fontId="11" fillId="0" borderId="40" xfId="0" applyFont="1" applyBorder="1" applyAlignment="1">
      <alignment horizontal="center" vertical="center"/>
    </xf>
    <xf numFmtId="0" fontId="11" fillId="0" borderId="20" xfId="0" applyFont="1" applyBorder="1" applyAlignment="1">
      <alignment horizontal="center" vertical="center"/>
    </xf>
    <xf numFmtId="0" fontId="11" fillId="0" borderId="21" xfId="0" applyFont="1" applyBorder="1" applyAlignment="1">
      <alignment horizontal="center" vertical="center"/>
    </xf>
    <xf numFmtId="0" fontId="11" fillId="0" borderId="74" xfId="0" applyFont="1" applyBorder="1" applyAlignment="1">
      <alignment horizontal="center" vertical="center"/>
    </xf>
    <xf numFmtId="0" fontId="11" fillId="0" borderId="73" xfId="0" applyFont="1" applyBorder="1" applyAlignment="1">
      <alignment horizontal="center" vertical="center"/>
    </xf>
    <xf numFmtId="0" fontId="19" fillId="0" borderId="0" xfId="0" applyFont="1" applyAlignment="1">
      <alignment vertical="center"/>
    </xf>
    <xf numFmtId="0" fontId="11" fillId="0" borderId="41" xfId="0" applyFont="1" applyBorder="1" applyAlignment="1">
      <alignment horizontal="center" vertical="center"/>
    </xf>
    <xf numFmtId="0" fontId="11" fillId="0" borderId="40" xfId="0" applyFont="1" applyBorder="1" applyAlignment="1">
      <alignment horizontal="center" vertical="center"/>
    </xf>
    <xf numFmtId="0" fontId="11" fillId="0" borderId="29" xfId="0" applyFont="1" applyBorder="1" applyAlignment="1">
      <alignment horizontal="center" vertical="center"/>
    </xf>
    <xf numFmtId="0" fontId="4" fillId="0" borderId="7" xfId="0" applyFont="1" applyBorder="1" applyAlignment="1">
      <alignment horizontal="center" vertical="center"/>
    </xf>
    <xf numFmtId="0" fontId="7" fillId="0" borderId="20" xfId="0" applyFont="1" applyBorder="1" applyAlignment="1">
      <alignment horizontal="center" vertical="center"/>
    </xf>
    <xf numFmtId="0" fontId="25" fillId="0" borderId="29" xfId="0" applyFont="1" applyBorder="1" applyAlignment="1">
      <alignment horizontal="center" vertical="center"/>
    </xf>
    <xf numFmtId="0" fontId="26" fillId="0" borderId="20" xfId="0" applyFont="1" applyBorder="1" applyAlignment="1">
      <alignment horizontal="center" vertical="center"/>
    </xf>
    <xf numFmtId="0" fontId="7" fillId="0" borderId="30" xfId="0" applyFont="1" applyBorder="1" applyAlignment="1">
      <alignment horizontal="center" vertical="center"/>
    </xf>
    <xf numFmtId="0" fontId="5" fillId="6" borderId="50" xfId="0" applyFont="1" applyFill="1" applyBorder="1" applyAlignment="1">
      <alignment vertical="center" wrapText="1"/>
    </xf>
    <xf numFmtId="0" fontId="5" fillId="0" borderId="20" xfId="0" applyFont="1" applyBorder="1" applyAlignment="1">
      <alignment horizontal="center" vertical="center"/>
    </xf>
    <xf numFmtId="0" fontId="4" fillId="0" borderId="0" xfId="0" applyFont="1" applyAlignment="1">
      <alignment wrapText="1"/>
    </xf>
    <xf numFmtId="0" fontId="4" fillId="0" borderId="108" xfId="0" applyFont="1" applyBorder="1" applyAlignment="1">
      <alignment horizontal="center" vertical="center"/>
    </xf>
    <xf numFmtId="0" fontId="25" fillId="0" borderId="29" xfId="0" applyFont="1" applyBorder="1" applyAlignment="1">
      <alignment horizontal="center" vertical="center"/>
    </xf>
    <xf numFmtId="0" fontId="25" fillId="0" borderId="74" xfId="0" applyFont="1" applyBorder="1" applyAlignment="1">
      <alignment horizontal="center" vertical="center"/>
    </xf>
    <xf numFmtId="0" fontId="11" fillId="0" borderId="21" xfId="0" applyFont="1" applyBorder="1" applyAlignment="1">
      <alignment horizontal="center" vertical="center"/>
    </xf>
    <xf numFmtId="0" fontId="7" fillId="8" borderId="114" xfId="0" applyFont="1" applyFill="1" applyBorder="1" applyAlignment="1">
      <alignment horizontal="center" vertical="center"/>
    </xf>
    <xf numFmtId="0" fontId="6" fillId="0" borderId="0" xfId="0" applyFont="1" applyAlignment="1">
      <alignment horizontal="center" vertical="center"/>
    </xf>
    <xf numFmtId="0" fontId="6" fillId="0" borderId="33" xfId="0" applyFont="1" applyBorder="1" applyAlignment="1">
      <alignment horizontal="center" vertical="center"/>
    </xf>
    <xf numFmtId="0" fontId="6" fillId="0" borderId="35" xfId="0" applyFont="1" applyBorder="1" applyAlignment="1">
      <alignment horizontal="left" vertical="center"/>
    </xf>
    <xf numFmtId="0" fontId="6" fillId="0" borderId="36" xfId="0" applyFont="1" applyBorder="1" applyAlignment="1">
      <alignment horizontal="left" vertical="center"/>
    </xf>
    <xf numFmtId="0" fontId="6" fillId="0" borderId="37" xfId="0" applyFont="1" applyBorder="1" applyAlignment="1">
      <alignment horizontal="left" vertical="center"/>
    </xf>
    <xf numFmtId="0" fontId="5" fillId="0" borderId="7" xfId="0" applyFont="1" applyBorder="1" applyAlignment="1">
      <alignment horizontal="center" vertical="center"/>
    </xf>
    <xf numFmtId="0" fontId="6" fillId="5" borderId="27" xfId="0" applyFont="1" applyFill="1" applyBorder="1" applyAlignment="1">
      <alignment horizontal="center" vertical="center"/>
    </xf>
    <xf numFmtId="0" fontId="4" fillId="0" borderId="7" xfId="0" applyFont="1" applyBorder="1" applyAlignment="1">
      <alignment horizontal="center" vertical="center"/>
    </xf>
    <xf numFmtId="0" fontId="7" fillId="0" borderId="87" xfId="0" applyFont="1" applyBorder="1" applyAlignment="1">
      <alignment horizontal="center" vertical="center"/>
    </xf>
    <xf numFmtId="0" fontId="5" fillId="6" borderId="29" xfId="0" applyFont="1" applyFill="1" applyBorder="1" applyAlignment="1">
      <alignment horizontal="center" vertical="center" wrapText="1"/>
    </xf>
    <xf numFmtId="0" fontId="1" fillId="2" borderId="118" xfId="0" applyFont="1" applyFill="1" applyBorder="1" applyAlignment="1">
      <alignment horizontal="center" vertical="center"/>
    </xf>
    <xf numFmtId="0" fontId="5" fillId="2" borderId="123" xfId="0" applyFont="1" applyFill="1" applyBorder="1" applyAlignment="1">
      <alignment horizontal="center" vertical="center"/>
    </xf>
    <xf numFmtId="0" fontId="8" fillId="2" borderId="40" xfId="0" applyFont="1" applyFill="1" applyBorder="1" applyAlignment="1">
      <alignment horizontal="center" vertical="center"/>
    </xf>
    <xf numFmtId="0" fontId="28" fillId="2" borderId="123" xfId="0" applyFont="1" applyFill="1" applyBorder="1" applyAlignment="1">
      <alignment horizontal="center" vertical="center"/>
    </xf>
    <xf numFmtId="0" fontId="29" fillId="2" borderId="40" xfId="0" applyFont="1" applyFill="1" applyBorder="1" applyAlignment="1">
      <alignment horizontal="center" vertical="center"/>
    </xf>
    <xf numFmtId="0" fontId="2" fillId="5" borderId="94" xfId="0" applyFont="1" applyFill="1" applyBorder="1" applyAlignment="1">
      <alignment horizontal="center" vertical="center" wrapText="1"/>
    </xf>
    <xf numFmtId="0" fontId="2" fillId="5" borderId="129" xfId="0" applyFont="1" applyFill="1" applyBorder="1" applyAlignment="1">
      <alignment vertical="center" wrapText="1"/>
    </xf>
    <xf numFmtId="0" fontId="4" fillId="0" borderId="20" xfId="0" applyFont="1" applyBorder="1" applyAlignment="1">
      <alignment vertical="center" wrapText="1"/>
    </xf>
    <xf numFmtId="0" fontId="2" fillId="5" borderId="130" xfId="0" applyFont="1" applyFill="1" applyBorder="1" applyAlignment="1">
      <alignment horizontal="center" vertical="center" wrapText="1"/>
    </xf>
    <xf numFmtId="0" fontId="4" fillId="5" borderId="131" xfId="0" applyFont="1" applyFill="1" applyBorder="1" applyAlignment="1">
      <alignment vertical="center"/>
    </xf>
    <xf numFmtId="0" fontId="4" fillId="5" borderId="131" xfId="0" applyFont="1" applyFill="1" applyBorder="1" applyAlignment="1">
      <alignment vertical="center" wrapText="1"/>
    </xf>
    <xf numFmtId="0" fontId="4" fillId="0" borderId="132" xfId="0" applyFont="1" applyBorder="1" applyAlignment="1">
      <alignment vertical="center" wrapText="1"/>
    </xf>
    <xf numFmtId="0" fontId="4" fillId="0" borderId="133" xfId="0" applyFont="1" applyBorder="1" applyAlignment="1">
      <alignment vertical="center" wrapText="1"/>
    </xf>
    <xf numFmtId="0" fontId="4" fillId="0" borderId="134" xfId="0" applyFont="1" applyBorder="1" applyAlignment="1">
      <alignment vertical="center" wrapText="1"/>
    </xf>
    <xf numFmtId="0" fontId="4" fillId="0" borderId="135" xfId="0" applyFont="1" applyBorder="1" applyAlignment="1">
      <alignment vertical="center" wrapText="1"/>
    </xf>
    <xf numFmtId="0" fontId="4" fillId="0" borderId="136" xfId="0" applyFont="1" applyBorder="1" applyAlignment="1">
      <alignment vertical="center" wrapText="1"/>
    </xf>
    <xf numFmtId="0" fontId="4" fillId="0" borderId="137" xfId="0" applyFont="1" applyBorder="1" applyAlignment="1">
      <alignment vertical="center" wrapText="1"/>
    </xf>
    <xf numFmtId="0" fontId="4" fillId="0" borderId="138" xfId="0" applyFont="1" applyBorder="1" applyAlignment="1">
      <alignment vertical="center" wrapText="1"/>
    </xf>
    <xf numFmtId="0" fontId="4" fillId="0" borderId="139" xfId="0" applyFont="1" applyBorder="1" applyAlignment="1">
      <alignment vertical="center" wrapText="1"/>
    </xf>
    <xf numFmtId="0" fontId="4" fillId="0" borderId="40" xfId="0" applyFont="1" applyBorder="1" applyAlignment="1">
      <alignment vertical="center" wrapText="1"/>
    </xf>
    <xf numFmtId="0" fontId="2" fillId="5" borderId="123" xfId="0" applyFont="1" applyFill="1" applyBorder="1" applyAlignment="1">
      <alignment horizontal="center" vertical="center" wrapText="1"/>
    </xf>
    <xf numFmtId="0" fontId="2" fillId="5" borderId="40" xfId="0" applyFont="1" applyFill="1" applyBorder="1" applyAlignment="1">
      <alignment vertical="center" wrapText="1"/>
    </xf>
    <xf numFmtId="0" fontId="2" fillId="5" borderId="26" xfId="0" applyFont="1" applyFill="1" applyBorder="1" applyAlignment="1">
      <alignment horizontal="center" vertical="center" wrapText="1"/>
    </xf>
    <xf numFmtId="0" fontId="2" fillId="5" borderId="29" xfId="0" applyFont="1" applyFill="1" applyBorder="1" applyAlignment="1">
      <alignment vertical="center" wrapText="1"/>
    </xf>
    <xf numFmtId="0" fontId="5" fillId="0" borderId="73" xfId="0" applyFont="1" applyBorder="1" applyAlignment="1">
      <alignment horizontal="left" vertical="center"/>
    </xf>
    <xf numFmtId="0" fontId="31" fillId="0" borderId="0" xfId="0" applyFont="1" applyAlignment="1">
      <alignment vertical="center"/>
    </xf>
    <xf numFmtId="0" fontId="19" fillId="0" borderId="0" xfId="0" applyFont="1" applyAlignment="1">
      <alignment vertical="center"/>
    </xf>
    <xf numFmtId="0" fontId="32" fillId="0" borderId="41" xfId="0" applyFont="1" applyBorder="1" applyAlignment="1">
      <alignment horizontal="left" vertical="center" wrapText="1"/>
    </xf>
    <xf numFmtId="0" fontId="5" fillId="0" borderId="40" xfId="0" applyFont="1" applyBorder="1" applyAlignment="1">
      <alignment horizontal="left" vertical="center"/>
    </xf>
    <xf numFmtId="0" fontId="28" fillId="5" borderId="146" xfId="0" applyFont="1" applyFill="1" applyBorder="1" applyAlignment="1">
      <alignment vertical="center" wrapText="1"/>
    </xf>
    <xf numFmtId="0" fontId="5" fillId="0" borderId="40" xfId="0" applyFont="1" applyBorder="1" applyAlignment="1">
      <alignment horizontal="left" vertical="center" wrapText="1"/>
    </xf>
    <xf numFmtId="0" fontId="5" fillId="0" borderId="73" xfId="0" applyFont="1" applyBorder="1" applyAlignment="1">
      <alignment horizontal="left" vertical="center" wrapText="1"/>
    </xf>
    <xf numFmtId="0" fontId="28" fillId="0" borderId="130" xfId="0" applyFont="1" applyBorder="1" applyAlignment="1">
      <alignment vertical="center" wrapText="1"/>
    </xf>
    <xf numFmtId="0" fontId="28" fillId="11" borderId="146" xfId="0" applyFont="1" applyFill="1" applyBorder="1" applyAlignment="1">
      <alignment vertical="center" wrapText="1"/>
    </xf>
    <xf numFmtId="0" fontId="28" fillId="5" borderId="130" xfId="0" applyFont="1" applyFill="1" applyBorder="1" applyAlignment="1">
      <alignment vertical="center" wrapText="1"/>
    </xf>
    <xf numFmtId="0" fontId="28" fillId="11" borderId="130" xfId="0" applyFont="1" applyFill="1" applyBorder="1" applyAlignment="1">
      <alignment vertical="center" wrapText="1"/>
    </xf>
    <xf numFmtId="0" fontId="28" fillId="0" borderId="146" xfId="0" applyFont="1" applyBorder="1" applyAlignment="1">
      <alignment vertical="center" wrapText="1"/>
    </xf>
    <xf numFmtId="0" fontId="28" fillId="0" borderId="0" xfId="0" applyFont="1" applyAlignment="1">
      <alignment vertical="center" wrapText="1"/>
    </xf>
    <xf numFmtId="0" fontId="19" fillId="0" borderId="147" xfId="0" applyFont="1" applyBorder="1" applyAlignment="1">
      <alignment vertical="center" wrapText="1"/>
    </xf>
    <xf numFmtId="0" fontId="9" fillId="0" borderId="0" xfId="0" applyFont="1" applyAlignment="1">
      <alignment vertical="center"/>
    </xf>
    <xf numFmtId="0" fontId="19" fillId="0" borderId="148" xfId="0" applyFont="1" applyBorder="1" applyAlignment="1">
      <alignment vertical="center" wrapText="1"/>
    </xf>
    <xf numFmtId="0" fontId="28" fillId="0" borderId="40" xfId="0" applyFont="1" applyBorder="1" applyAlignment="1">
      <alignment vertical="center"/>
    </xf>
    <xf numFmtId="0" fontId="33" fillId="0" borderId="0" xfId="0" applyFont="1" applyAlignment="1">
      <alignment vertical="center"/>
    </xf>
    <xf numFmtId="0" fontId="28" fillId="0" borderId="40" xfId="0" applyFont="1" applyBorder="1" applyAlignment="1">
      <alignment vertical="center"/>
    </xf>
    <xf numFmtId="0" fontId="28" fillId="0" borderId="0" xfId="0" applyFont="1" applyAlignment="1">
      <alignment vertical="center"/>
    </xf>
    <xf numFmtId="0" fontId="5" fillId="0" borderId="73" xfId="0" applyFont="1" applyBorder="1" applyAlignment="1">
      <alignment horizontal="left" vertical="center" wrapText="1"/>
    </xf>
    <xf numFmtId="0" fontId="28" fillId="5" borderId="149" xfId="0" applyFont="1" applyFill="1" applyBorder="1" applyAlignment="1">
      <alignment vertical="center" wrapText="1"/>
    </xf>
    <xf numFmtId="0" fontId="34" fillId="0" borderId="0" xfId="0" applyFont="1" applyAlignment="1">
      <alignment vertical="center"/>
    </xf>
    <xf numFmtId="0" fontId="30" fillId="0" borderId="0" xfId="0" applyFont="1" applyAlignment="1">
      <alignment vertical="center"/>
    </xf>
    <xf numFmtId="0" fontId="30" fillId="0" borderId="150" xfId="0" applyFont="1" applyBorder="1" applyAlignment="1">
      <alignment vertical="center" wrapText="1"/>
    </xf>
    <xf numFmtId="0" fontId="19" fillId="0" borderId="151" xfId="0" applyFont="1" applyBorder="1" applyAlignment="1">
      <alignment vertical="center" wrapText="1"/>
    </xf>
    <xf numFmtId="0" fontId="9" fillId="0" borderId="41" xfId="0" applyFont="1" applyBorder="1" applyAlignment="1">
      <alignment horizontal="left" vertical="center" wrapText="1"/>
    </xf>
    <xf numFmtId="0" fontId="9" fillId="0" borderId="0" xfId="0" applyFont="1" applyAlignment="1">
      <alignment vertical="center" wrapText="1"/>
    </xf>
    <xf numFmtId="0" fontId="32" fillId="0" borderId="73" xfId="0" applyFont="1" applyBorder="1" applyAlignment="1">
      <alignment horizontal="left" vertical="center" wrapText="1"/>
    </xf>
    <xf numFmtId="0" fontId="32" fillId="0" borderId="20" xfId="0" applyFont="1" applyBorder="1" applyAlignment="1">
      <alignment horizontal="left" vertical="center" wrapText="1"/>
    </xf>
    <xf numFmtId="0" fontId="9" fillId="0" borderId="40" xfId="0" applyFont="1" applyBorder="1" applyAlignment="1">
      <alignment horizontal="left" vertical="center" wrapText="1"/>
    </xf>
    <xf numFmtId="0" fontId="32" fillId="5" borderId="40" xfId="0" applyFont="1" applyFill="1" applyBorder="1" applyAlignment="1">
      <alignment vertical="center" wrapText="1"/>
    </xf>
    <xf numFmtId="0" fontId="9" fillId="5" borderId="131" xfId="0" applyFont="1" applyFill="1" applyBorder="1" applyAlignment="1">
      <alignment vertical="center" wrapText="1"/>
    </xf>
    <xf numFmtId="0" fontId="32" fillId="5" borderId="131" xfId="0" applyFont="1" applyFill="1" applyBorder="1" applyAlignment="1">
      <alignment vertical="center" wrapText="1"/>
    </xf>
    <xf numFmtId="0" fontId="32" fillId="0" borderId="0" xfId="0" applyFont="1" applyAlignment="1">
      <alignment vertical="center"/>
    </xf>
    <xf numFmtId="0" fontId="5" fillId="0" borderId="54" xfId="0" applyFont="1" applyBorder="1" applyAlignment="1">
      <alignment vertical="center"/>
    </xf>
    <xf numFmtId="0" fontId="3" fillId="0" borderId="55" xfId="0" applyFont="1" applyBorder="1" applyAlignment="1">
      <alignment vertical="center"/>
    </xf>
    <xf numFmtId="0" fontId="3" fillId="0" borderId="20" xfId="0" applyFont="1" applyBorder="1" applyAlignment="1">
      <alignment vertical="center"/>
    </xf>
    <xf numFmtId="0" fontId="5" fillId="0" borderId="35" xfId="0" applyFont="1" applyBorder="1" applyAlignment="1">
      <alignment vertical="center"/>
    </xf>
    <xf numFmtId="0" fontId="3" fillId="0" borderId="36" xfId="0" applyFont="1" applyBorder="1" applyAlignment="1">
      <alignment vertical="center"/>
    </xf>
    <xf numFmtId="0" fontId="3" fillId="0" borderId="56" xfId="0" applyFont="1" applyBorder="1" applyAlignment="1">
      <alignment vertical="center"/>
    </xf>
    <xf numFmtId="0" fontId="5" fillId="0" borderId="54" xfId="0" applyFont="1" applyBorder="1" applyAlignment="1">
      <alignment horizontal="left" vertical="center"/>
    </xf>
    <xf numFmtId="0" fontId="5" fillId="0" borderId="35" xfId="0" applyFont="1" applyBorder="1" applyAlignment="1">
      <alignment horizontal="left" vertical="center"/>
    </xf>
    <xf numFmtId="0" fontId="5" fillId="8" borderId="68" xfId="0" applyFont="1" applyFill="1" applyBorder="1" applyAlignment="1">
      <alignment horizontal="center" vertical="center" wrapText="1"/>
    </xf>
    <xf numFmtId="0" fontId="3" fillId="0" borderId="69" xfId="0" applyFont="1" applyBorder="1" applyAlignment="1">
      <alignment vertical="center"/>
    </xf>
    <xf numFmtId="0" fontId="3" fillId="0" borderId="70" xfId="0" applyFont="1" applyBorder="1" applyAlignment="1">
      <alignment vertical="center"/>
    </xf>
    <xf numFmtId="0" fontId="5" fillId="0" borderId="54" xfId="0" applyFont="1" applyBorder="1" applyAlignment="1">
      <alignment horizontal="left" vertical="center" wrapText="1"/>
    </xf>
    <xf numFmtId="0" fontId="5" fillId="0" borderId="35" xfId="0" applyFont="1" applyBorder="1" applyAlignment="1">
      <alignment horizontal="left" vertical="center" wrapText="1"/>
    </xf>
    <xf numFmtId="0" fontId="5" fillId="8" borderId="59" xfId="0" applyFont="1" applyFill="1" applyBorder="1" applyAlignment="1">
      <alignment horizontal="center" vertical="center" wrapText="1"/>
    </xf>
    <xf numFmtId="0" fontId="3" fillId="0" borderId="60" xfId="0" applyFont="1" applyBorder="1" applyAlignment="1">
      <alignment vertical="center"/>
    </xf>
    <xf numFmtId="0" fontId="3" fillId="0" borderId="61" xfId="0" applyFont="1" applyBorder="1" applyAlignment="1">
      <alignment vertical="center"/>
    </xf>
    <xf numFmtId="0" fontId="5" fillId="0" borderId="86" xfId="0" applyFont="1" applyBorder="1" applyAlignment="1">
      <alignment vertical="center"/>
    </xf>
    <xf numFmtId="0" fontId="3" fillId="0" borderId="48" xfId="0" applyFont="1" applyBorder="1" applyAlignment="1">
      <alignment vertical="center"/>
    </xf>
    <xf numFmtId="0" fontId="3" fillId="0" borderId="38" xfId="0" applyFont="1" applyBorder="1" applyAlignment="1">
      <alignment vertical="center"/>
    </xf>
    <xf numFmtId="0" fontId="5" fillId="6" borderId="3" xfId="0" applyFont="1" applyFill="1" applyBorder="1" applyAlignment="1">
      <alignment horizontal="center" vertical="center"/>
    </xf>
    <xf numFmtId="0" fontId="3" fillId="0" borderId="4" xfId="0" applyFont="1" applyBorder="1" applyAlignment="1">
      <alignment vertical="center"/>
    </xf>
    <xf numFmtId="0" fontId="3" fillId="0" borderId="2" xfId="0" applyFont="1" applyBorder="1" applyAlignment="1">
      <alignment vertical="center"/>
    </xf>
    <xf numFmtId="0" fontId="5" fillId="6" borderId="14" xfId="0" applyFont="1" applyFill="1" applyBorder="1" applyAlignment="1">
      <alignment horizontal="center" vertical="center"/>
    </xf>
    <xf numFmtId="0" fontId="3" fillId="0" borderId="51" xfId="0" applyFont="1" applyBorder="1" applyAlignment="1">
      <alignment vertical="center"/>
    </xf>
    <xf numFmtId="0" fontId="5" fillId="0" borderId="1" xfId="0" applyFont="1" applyBorder="1" applyAlignment="1">
      <alignment vertical="center"/>
    </xf>
    <xf numFmtId="0" fontId="5" fillId="0" borderId="0" xfId="0" applyFont="1" applyAlignment="1">
      <alignment horizontal="left" vertical="center" wrapText="1"/>
    </xf>
    <xf numFmtId="0" fontId="0" fillId="0" borderId="0" xfId="0" applyFont="1" applyAlignment="1">
      <alignment vertical="center"/>
    </xf>
    <xf numFmtId="0" fontId="3" fillId="0" borderId="73" xfId="0" applyFont="1" applyBorder="1" applyAlignment="1">
      <alignment vertical="center"/>
    </xf>
    <xf numFmtId="0" fontId="4" fillId="3" borderId="12" xfId="0" applyFont="1" applyFill="1" applyBorder="1" applyAlignment="1">
      <alignment horizontal="center" vertical="center" wrapText="1"/>
    </xf>
    <xf numFmtId="0" fontId="3" fillId="0" borderId="21" xfId="0" applyFont="1" applyBorder="1" applyAlignment="1">
      <alignment vertical="center"/>
    </xf>
    <xf numFmtId="0" fontId="4" fillId="0" borderId="13" xfId="0" applyFont="1" applyBorder="1" applyAlignment="1">
      <alignment horizontal="center" vertical="center"/>
    </xf>
    <xf numFmtId="0" fontId="3" fillId="0" borderId="22" xfId="0" applyFont="1" applyBorder="1" applyAlignment="1">
      <alignment vertical="center"/>
    </xf>
    <xf numFmtId="0" fontId="4" fillId="0" borderId="12" xfId="0" applyFont="1" applyBorder="1" applyAlignment="1">
      <alignment horizontal="center" vertical="center"/>
    </xf>
    <xf numFmtId="0" fontId="4" fillId="0" borderId="12" xfId="0" applyFont="1" applyBorder="1" applyAlignment="1">
      <alignment horizontal="center" vertical="center" wrapText="1"/>
    </xf>
    <xf numFmtId="0" fontId="8" fillId="4" borderId="15" xfId="0" applyFont="1" applyFill="1" applyBorder="1" applyAlignment="1">
      <alignment horizontal="left" vertical="center" wrapText="1"/>
    </xf>
    <xf numFmtId="0" fontId="3" fillId="0" borderId="16" xfId="0" applyFont="1" applyBorder="1" applyAlignment="1">
      <alignment vertical="center"/>
    </xf>
    <xf numFmtId="0" fontId="3" fillId="0" borderId="17" xfId="0" applyFont="1" applyBorder="1" applyAlignment="1">
      <alignment vertical="center"/>
    </xf>
    <xf numFmtId="0" fontId="3" fillId="0" borderId="24" xfId="0" applyFont="1" applyBorder="1" applyAlignment="1">
      <alignment vertical="center"/>
    </xf>
    <xf numFmtId="0" fontId="3" fillId="0" borderId="25" xfId="0" applyFont="1" applyBorder="1" applyAlignment="1">
      <alignment vertical="center"/>
    </xf>
    <xf numFmtId="0" fontId="3" fillId="0" borderId="43" xfId="0" applyFont="1" applyBorder="1" applyAlignment="1">
      <alignment vertical="center"/>
    </xf>
    <xf numFmtId="0" fontId="3" fillId="0" borderId="44" xfId="0" applyFont="1" applyBorder="1" applyAlignment="1">
      <alignment vertical="center"/>
    </xf>
    <xf numFmtId="0" fontId="3" fillId="0" borderId="45" xfId="0" applyFont="1" applyBorder="1" applyAlignment="1">
      <alignment vertical="center"/>
    </xf>
    <xf numFmtId="0" fontId="7" fillId="0" borderId="0" xfId="0" applyFont="1" applyAlignment="1">
      <alignment horizontal="center" vertical="center"/>
    </xf>
    <xf numFmtId="0" fontId="1" fillId="0" borderId="0" xfId="0" applyFont="1" applyAlignment="1">
      <alignment horizontal="center" vertical="center"/>
    </xf>
    <xf numFmtId="0" fontId="1" fillId="2" borderId="1" xfId="0" applyFont="1" applyFill="1" applyBorder="1" applyAlignment="1">
      <alignment horizontal="center" vertical="center"/>
    </xf>
    <xf numFmtId="0" fontId="1" fillId="2" borderId="3" xfId="0" applyFont="1" applyFill="1" applyBorder="1" applyAlignment="1">
      <alignment horizontal="center" vertical="center"/>
    </xf>
    <xf numFmtId="0" fontId="3" fillId="0" borderId="5" xfId="0" applyFont="1" applyBorder="1" applyAlignment="1">
      <alignment vertical="center"/>
    </xf>
    <xf numFmtId="0" fontId="1" fillId="2" borderId="6" xfId="0" applyFont="1" applyFill="1" applyBorder="1" applyAlignment="1">
      <alignment horizontal="center" vertical="center"/>
    </xf>
    <xf numFmtId="0" fontId="3" fillId="0" borderId="7" xfId="0" applyFont="1" applyBorder="1" applyAlignment="1">
      <alignment vertical="center"/>
    </xf>
    <xf numFmtId="0" fontId="1" fillId="2" borderId="8" xfId="0" applyFont="1" applyFill="1" applyBorder="1" applyAlignment="1">
      <alignment horizontal="center" vertical="center"/>
    </xf>
    <xf numFmtId="0" fontId="3" fillId="0" borderId="9" xfId="0" applyFont="1" applyBorder="1" applyAlignment="1">
      <alignment vertical="center"/>
    </xf>
    <xf numFmtId="0" fontId="3" fillId="0" borderId="10" xfId="0" applyFont="1" applyBorder="1" applyAlignment="1">
      <alignment vertical="center"/>
    </xf>
    <xf numFmtId="0" fontId="4" fillId="0" borderId="14" xfId="0" applyFont="1" applyBorder="1" applyAlignment="1">
      <alignment horizontal="center" vertical="center"/>
    </xf>
    <xf numFmtId="0" fontId="3" fillId="0" borderId="23" xfId="0" applyFont="1" applyBorder="1" applyAlignment="1">
      <alignment vertical="center"/>
    </xf>
    <xf numFmtId="0" fontId="4" fillId="0" borderId="19" xfId="0" applyFont="1" applyBorder="1" applyAlignment="1">
      <alignment horizontal="center" vertical="center" wrapText="1"/>
    </xf>
    <xf numFmtId="0" fontId="4" fillId="3" borderId="11" xfId="0" applyFont="1" applyFill="1" applyBorder="1" applyAlignment="1">
      <alignment horizontal="center" vertical="center" wrapText="1"/>
    </xf>
    <xf numFmtId="0" fontId="3" fillId="0" borderId="18" xfId="0" applyFont="1" applyBorder="1" applyAlignment="1">
      <alignment vertical="center"/>
    </xf>
    <xf numFmtId="0" fontId="9" fillId="0" borderId="19" xfId="0" applyFont="1" applyBorder="1" applyAlignment="1">
      <alignment horizontal="center" vertical="center" wrapText="1"/>
    </xf>
    <xf numFmtId="0" fontId="6" fillId="5" borderId="8" xfId="0" applyFont="1" applyFill="1" applyBorder="1" applyAlignment="1">
      <alignment horizontal="center" vertical="center"/>
    </xf>
    <xf numFmtId="0" fontId="3" fillId="0" borderId="28" xfId="0" applyFont="1" applyBorder="1" applyAlignment="1">
      <alignment vertical="center"/>
    </xf>
    <xf numFmtId="0" fontId="6" fillId="0" borderId="8" xfId="0" applyFont="1" applyBorder="1" applyAlignment="1">
      <alignment horizontal="center" vertical="center"/>
    </xf>
    <xf numFmtId="0" fontId="4" fillId="0" borderId="31" xfId="0" applyFont="1" applyBorder="1" applyAlignment="1">
      <alignment horizontal="center" vertical="center"/>
    </xf>
    <xf numFmtId="0" fontId="3" fillId="0" borderId="31" xfId="0" applyFont="1" applyBorder="1" applyAlignment="1">
      <alignment vertical="center"/>
    </xf>
    <xf numFmtId="0" fontId="3" fillId="0" borderId="34" xfId="0" applyFont="1" applyBorder="1" applyAlignment="1">
      <alignment vertical="center"/>
    </xf>
    <xf numFmtId="0" fontId="6" fillId="0" borderId="32" xfId="0" applyFont="1" applyBorder="1" applyAlignment="1">
      <alignment horizontal="left" vertical="center"/>
    </xf>
    <xf numFmtId="0" fontId="3" fillId="0" borderId="33" xfId="0" applyFont="1" applyBorder="1" applyAlignment="1">
      <alignment vertical="center"/>
    </xf>
    <xf numFmtId="0" fontId="3" fillId="0" borderId="32" xfId="0" applyFont="1" applyBorder="1" applyAlignment="1">
      <alignment vertical="center"/>
    </xf>
    <xf numFmtId="0" fontId="3" fillId="0" borderId="35" xfId="0" applyFont="1" applyBorder="1" applyAlignment="1">
      <alignment vertical="center"/>
    </xf>
    <xf numFmtId="0" fontId="3" fillId="0" borderId="37" xfId="0" applyFont="1" applyBorder="1" applyAlignment="1">
      <alignment vertical="center"/>
    </xf>
    <xf numFmtId="0" fontId="5" fillId="0" borderId="0" xfId="0" applyFont="1" applyAlignment="1">
      <alignment horizontal="left" vertical="center"/>
    </xf>
    <xf numFmtId="0" fontId="5" fillId="0" borderId="0" xfId="0" applyFont="1" applyAlignment="1">
      <alignment horizontal="center" vertical="center"/>
    </xf>
    <xf numFmtId="0" fontId="5" fillId="0" borderId="55" xfId="0" applyFont="1" applyBorder="1" applyAlignment="1">
      <alignment horizontal="left" vertical="center" wrapText="1"/>
    </xf>
    <xf numFmtId="0" fontId="6" fillId="0" borderId="55" xfId="0" applyFont="1" applyBorder="1" applyAlignment="1">
      <alignment horizontal="left" vertical="center" wrapText="1"/>
    </xf>
    <xf numFmtId="0" fontId="5" fillId="0" borderId="1" xfId="0" applyFont="1" applyBorder="1" applyAlignment="1">
      <alignment horizontal="left" vertical="center" wrapText="1"/>
    </xf>
    <xf numFmtId="0" fontId="6" fillId="0" borderId="86" xfId="0" applyFont="1" applyBorder="1" applyAlignment="1">
      <alignment horizontal="left" vertical="center" wrapText="1"/>
    </xf>
    <xf numFmtId="0" fontId="5" fillId="0" borderId="65" xfId="0" applyFont="1" applyBorder="1" applyAlignment="1">
      <alignment horizontal="left" vertical="center"/>
    </xf>
    <xf numFmtId="0" fontId="3" fillId="0" borderId="66" xfId="0" applyFont="1" applyBorder="1" applyAlignment="1">
      <alignment vertical="center"/>
    </xf>
    <xf numFmtId="0" fontId="3" fillId="0" borderId="41" xfId="0" applyFont="1" applyBorder="1" applyAlignment="1">
      <alignment vertical="center"/>
    </xf>
    <xf numFmtId="0" fontId="5" fillId="0" borderId="66" xfId="0" applyFont="1" applyBorder="1" applyAlignment="1">
      <alignment horizontal="left" vertical="center"/>
    </xf>
    <xf numFmtId="0" fontId="5" fillId="8" borderId="76" xfId="0" applyFont="1" applyFill="1" applyBorder="1" applyAlignment="1">
      <alignment horizontal="center" vertical="center" wrapText="1"/>
    </xf>
    <xf numFmtId="0" fontId="3" fillId="0" borderId="77" xfId="0" applyFont="1" applyBorder="1" applyAlignment="1">
      <alignment vertical="center"/>
    </xf>
    <xf numFmtId="0" fontId="3" fillId="0" borderId="78" xfId="0" applyFont="1" applyBorder="1" applyAlignment="1">
      <alignment vertical="center"/>
    </xf>
    <xf numFmtId="0" fontId="5" fillId="0" borderId="1" xfId="0" applyFont="1" applyBorder="1" applyAlignment="1">
      <alignment horizontal="left" vertical="center"/>
    </xf>
    <xf numFmtId="0" fontId="4" fillId="0" borderId="11" xfId="0" applyFont="1" applyBorder="1" applyAlignment="1">
      <alignment horizontal="center" vertical="center"/>
    </xf>
    <xf numFmtId="0" fontId="4" fillId="0" borderId="3" xfId="0" applyFont="1" applyBorder="1" applyAlignment="1">
      <alignment horizontal="center" vertical="center"/>
    </xf>
    <xf numFmtId="0" fontId="4" fillId="0" borderId="13" xfId="0" applyFont="1" applyBorder="1" applyAlignment="1">
      <alignment horizontal="center" vertical="center" wrapText="1"/>
    </xf>
    <xf numFmtId="0" fontId="3" fillId="0" borderId="39" xfId="0" applyFont="1" applyBorder="1" applyAlignment="1">
      <alignment vertical="center"/>
    </xf>
    <xf numFmtId="0" fontId="3" fillId="0" borderId="42" xfId="0" applyFont="1" applyBorder="1" applyAlignment="1">
      <alignment vertical="center"/>
    </xf>
    <xf numFmtId="0" fontId="4" fillId="0" borderId="19" xfId="0" applyFont="1" applyBorder="1" applyAlignment="1">
      <alignment horizontal="center" vertical="center"/>
    </xf>
    <xf numFmtId="1" fontId="6" fillId="0" borderId="8" xfId="0" applyNumberFormat="1" applyFont="1" applyBorder="1" applyAlignment="1">
      <alignment horizontal="center" vertical="center"/>
    </xf>
    <xf numFmtId="1" fontId="7" fillId="0" borderId="8" xfId="0" applyNumberFormat="1" applyFont="1" applyBorder="1" applyAlignment="1">
      <alignment horizontal="center" vertical="center"/>
    </xf>
    <xf numFmtId="0" fontId="5" fillId="6" borderId="46" xfId="0" applyFont="1" applyFill="1" applyBorder="1" applyAlignment="1">
      <alignment horizontal="center" vertical="center"/>
    </xf>
    <xf numFmtId="0" fontId="5" fillId="6" borderId="47" xfId="0" applyFont="1" applyFill="1" applyBorder="1" applyAlignment="1">
      <alignment horizontal="center" vertical="center"/>
    </xf>
    <xf numFmtId="0" fontId="3" fillId="0" borderId="49" xfId="0" applyFont="1" applyBorder="1" applyAlignment="1">
      <alignment vertical="center"/>
    </xf>
    <xf numFmtId="0" fontId="5" fillId="8" borderId="68" xfId="0" applyFont="1" applyFill="1" applyBorder="1" applyAlignment="1">
      <alignment horizontal="center" vertical="center"/>
    </xf>
    <xf numFmtId="0" fontId="5" fillId="8" borderId="95" xfId="0" applyFont="1" applyFill="1" applyBorder="1" applyAlignment="1">
      <alignment horizontal="center" vertical="center"/>
    </xf>
    <xf numFmtId="0" fontId="5" fillId="8" borderId="96" xfId="0" applyFont="1" applyFill="1" applyBorder="1" applyAlignment="1">
      <alignment horizontal="center" vertical="center"/>
    </xf>
    <xf numFmtId="0" fontId="5" fillId="8" borderId="93" xfId="0" applyFont="1" applyFill="1" applyBorder="1" applyAlignment="1">
      <alignment horizontal="center" vertical="center" wrapText="1"/>
    </xf>
    <xf numFmtId="0" fontId="5" fillId="0" borderId="55" xfId="0" applyFont="1" applyBorder="1" applyAlignment="1">
      <alignment horizontal="left" vertical="center"/>
    </xf>
    <xf numFmtId="0" fontId="5" fillId="7" borderId="46" xfId="0" applyFont="1" applyFill="1" applyBorder="1" applyAlignment="1">
      <alignment horizontal="center" vertical="center" wrapText="1"/>
    </xf>
    <xf numFmtId="0" fontId="5" fillId="7" borderId="81" xfId="0" applyFont="1" applyFill="1" applyBorder="1" applyAlignment="1">
      <alignment horizontal="center" vertical="center" wrapText="1"/>
    </xf>
    <xf numFmtId="0" fontId="5" fillId="7" borderId="46" xfId="0" applyFont="1" applyFill="1" applyBorder="1" applyAlignment="1">
      <alignment horizontal="center" vertical="center"/>
    </xf>
    <xf numFmtId="0" fontId="5" fillId="7" borderId="64" xfId="0" applyFont="1" applyFill="1" applyBorder="1" applyAlignment="1">
      <alignment horizontal="center" vertical="center" wrapText="1"/>
    </xf>
    <xf numFmtId="0" fontId="3" fillId="0" borderId="67" xfId="0" applyFont="1" applyBorder="1" applyAlignment="1">
      <alignment vertical="center"/>
    </xf>
    <xf numFmtId="0" fontId="5" fillId="7" borderId="82" xfId="0" applyFont="1" applyFill="1" applyBorder="1" applyAlignment="1">
      <alignment horizontal="center" vertical="center" wrapText="1"/>
    </xf>
    <xf numFmtId="0" fontId="3" fillId="0" borderId="83" xfId="0" applyFont="1" applyBorder="1" applyAlignment="1">
      <alignment vertical="center"/>
    </xf>
    <xf numFmtId="0" fontId="3" fillId="0" borderId="85" xfId="0" applyFont="1" applyBorder="1" applyAlignment="1">
      <alignment vertical="center"/>
    </xf>
    <xf numFmtId="0" fontId="5" fillId="7" borderId="81" xfId="0" applyFont="1" applyFill="1" applyBorder="1" applyAlignment="1">
      <alignment horizontal="center" vertical="center"/>
    </xf>
    <xf numFmtId="0" fontId="5" fillId="8" borderId="88" xfId="0" applyFont="1" applyFill="1" applyBorder="1" applyAlignment="1">
      <alignment horizontal="center" vertical="center" wrapText="1"/>
    </xf>
    <xf numFmtId="0" fontId="3" fillId="0" borderId="89" xfId="0" applyFont="1" applyBorder="1" applyAlignment="1">
      <alignment vertical="center"/>
    </xf>
    <xf numFmtId="0" fontId="3" fillId="0" borderId="90" xfId="0" applyFont="1" applyBorder="1" applyAlignment="1">
      <alignment vertical="center"/>
    </xf>
    <xf numFmtId="0" fontId="5" fillId="8" borderId="59" xfId="0" applyFont="1" applyFill="1" applyBorder="1" applyAlignment="1">
      <alignment horizontal="center" vertical="center"/>
    </xf>
    <xf numFmtId="0" fontId="6" fillId="0" borderId="86" xfId="0" applyFont="1" applyBorder="1" applyAlignment="1">
      <alignment horizontal="left" vertical="center"/>
    </xf>
    <xf numFmtId="0" fontId="6" fillId="0" borderId="32" xfId="0" applyFont="1" applyBorder="1" applyAlignment="1">
      <alignment horizontal="left" vertical="center" wrapText="1"/>
    </xf>
    <xf numFmtId="0" fontId="5" fillId="8" borderId="99" xfId="0" applyFont="1" applyFill="1" applyBorder="1" applyAlignment="1">
      <alignment horizontal="center" vertical="center"/>
    </xf>
    <xf numFmtId="0" fontId="5" fillId="8" borderId="76" xfId="0" applyFont="1" applyFill="1" applyBorder="1" applyAlignment="1">
      <alignment horizontal="center" vertical="center"/>
    </xf>
    <xf numFmtId="0" fontId="5" fillId="0" borderId="32" xfId="0" applyFont="1" applyBorder="1" applyAlignment="1">
      <alignment horizontal="left" vertical="center"/>
    </xf>
    <xf numFmtId="0" fontId="6" fillId="0" borderId="54" xfId="0" applyFont="1" applyBorder="1" applyAlignment="1">
      <alignment horizontal="left" vertical="center" wrapText="1"/>
    </xf>
    <xf numFmtId="0" fontId="5" fillId="8" borderId="97" xfId="0" applyFont="1" applyFill="1" applyBorder="1" applyAlignment="1">
      <alignment horizontal="center" vertical="center"/>
    </xf>
    <xf numFmtId="0" fontId="5" fillId="0" borderId="86" xfId="0" applyFont="1" applyBorder="1" applyAlignment="1">
      <alignment horizontal="left" vertical="center"/>
    </xf>
    <xf numFmtId="0" fontId="5" fillId="0" borderId="86" xfId="0" applyFont="1" applyBorder="1" applyAlignment="1">
      <alignment horizontal="left" vertical="center" wrapText="1"/>
    </xf>
    <xf numFmtId="0" fontId="5" fillId="0" borderId="65" xfId="0" applyFont="1" applyBorder="1" applyAlignment="1">
      <alignment horizontal="left" vertical="center" wrapText="1"/>
    </xf>
    <xf numFmtId="0" fontId="5" fillId="7" borderId="82" xfId="0" applyFont="1" applyFill="1" applyBorder="1" applyAlignment="1">
      <alignment horizontal="center" vertical="center"/>
    </xf>
    <xf numFmtId="0" fontId="5" fillId="0" borderId="6" xfId="0" applyFont="1" applyBorder="1" applyAlignment="1">
      <alignment horizontal="left" vertical="center"/>
    </xf>
    <xf numFmtId="0" fontId="5" fillId="0" borderId="32" xfId="0" applyFont="1" applyBorder="1" applyAlignment="1">
      <alignment horizontal="left" vertical="center" wrapText="1"/>
    </xf>
    <xf numFmtId="0" fontId="5" fillId="8" borderId="35" xfId="0" applyFont="1" applyFill="1" applyBorder="1" applyAlignment="1">
      <alignment horizontal="center" vertical="center"/>
    </xf>
    <xf numFmtId="0" fontId="5" fillId="7" borderId="31" xfId="0" applyFont="1" applyFill="1" applyBorder="1" applyAlignment="1">
      <alignment horizontal="center" vertical="center" wrapText="1"/>
    </xf>
    <xf numFmtId="0" fontId="5" fillId="0" borderId="65" xfId="0" applyFont="1" applyBorder="1" applyAlignment="1">
      <alignment vertical="center"/>
    </xf>
    <xf numFmtId="0" fontId="5" fillId="0" borderId="32" xfId="0" applyFont="1" applyBorder="1" applyAlignment="1">
      <alignment vertical="center"/>
    </xf>
    <xf numFmtId="0" fontId="7" fillId="8" borderId="59" xfId="0" applyFont="1" applyFill="1" applyBorder="1" applyAlignment="1">
      <alignment horizontal="center" vertical="center" wrapText="1"/>
    </xf>
    <xf numFmtId="0" fontId="6" fillId="0" borderId="32" xfId="0" applyFont="1" applyBorder="1" applyAlignment="1">
      <alignment horizontal="left" vertical="top"/>
    </xf>
    <xf numFmtId="0" fontId="5" fillId="8" borderId="95" xfId="0" applyFont="1" applyFill="1" applyBorder="1" applyAlignment="1">
      <alignment horizontal="center" vertical="center" wrapText="1"/>
    </xf>
    <xf numFmtId="0" fontId="5" fillId="7" borderId="102" xfId="0" applyFont="1" applyFill="1" applyBorder="1" applyAlignment="1">
      <alignment horizontal="center" vertical="center"/>
    </xf>
    <xf numFmtId="0" fontId="3" fillId="0" borderId="103" xfId="0" applyFont="1" applyBorder="1" applyAlignment="1">
      <alignment vertical="center"/>
    </xf>
    <xf numFmtId="0" fontId="18" fillId="0" borderId="54" xfId="0" applyFont="1" applyBorder="1" applyAlignment="1">
      <alignment vertical="center"/>
    </xf>
    <xf numFmtId="0" fontId="18" fillId="0" borderId="54" xfId="0" applyFont="1" applyBorder="1" applyAlignment="1">
      <alignment horizontal="left" vertical="center"/>
    </xf>
    <xf numFmtId="0" fontId="18" fillId="8" borderId="68" xfId="0" applyFont="1" applyFill="1" applyBorder="1" applyAlignment="1">
      <alignment horizontal="center" vertical="center" wrapText="1"/>
    </xf>
    <xf numFmtId="0" fontId="18" fillId="0" borderId="32" xfId="0" applyFont="1" applyBorder="1" applyAlignment="1">
      <alignment vertical="center"/>
    </xf>
    <xf numFmtId="0" fontId="23" fillId="0" borderId="86" xfId="0" applyFont="1" applyBorder="1" applyAlignment="1">
      <alignment horizontal="left" vertical="center" wrapText="1"/>
    </xf>
    <xf numFmtId="0" fontId="18" fillId="0" borderId="54" xfId="0" applyFont="1" applyBorder="1" applyAlignment="1">
      <alignment horizontal="left" vertical="center" wrapText="1"/>
    </xf>
    <xf numFmtId="0" fontId="18" fillId="0" borderId="35" xfId="0" applyFont="1" applyBorder="1" applyAlignment="1">
      <alignment horizontal="left" vertical="center" wrapText="1"/>
    </xf>
    <xf numFmtId="0" fontId="18" fillId="0" borderId="35" xfId="0" applyFont="1" applyBorder="1" applyAlignment="1">
      <alignment horizontal="left" vertical="center"/>
    </xf>
    <xf numFmtId="0" fontId="21" fillId="8" borderId="59" xfId="0" applyFont="1" applyFill="1" applyBorder="1" applyAlignment="1">
      <alignment horizontal="center" vertical="center" wrapText="1"/>
    </xf>
    <xf numFmtId="0" fontId="18" fillId="0" borderId="86" xfId="0" applyFont="1" applyBorder="1" applyAlignment="1">
      <alignment horizontal="left" vertical="center" wrapText="1"/>
    </xf>
    <xf numFmtId="0" fontId="0" fillId="0" borderId="31" xfId="0" applyFont="1" applyBorder="1" applyAlignment="1">
      <alignment horizontal="center" vertical="center"/>
    </xf>
    <xf numFmtId="0" fontId="17" fillId="0" borderId="104" xfId="0" applyFont="1" applyBorder="1" applyAlignment="1">
      <alignment vertical="center"/>
    </xf>
    <xf numFmtId="0" fontId="3" fillId="0" borderId="105" xfId="0" applyFont="1" applyBorder="1" applyAlignment="1">
      <alignment vertical="center"/>
    </xf>
    <xf numFmtId="0" fontId="3" fillId="0" borderId="106" xfId="0" applyFont="1" applyBorder="1" applyAlignment="1">
      <alignment vertical="center"/>
    </xf>
    <xf numFmtId="0" fontId="3" fillId="0" borderId="107" xfId="0" applyFont="1" applyBorder="1" applyAlignment="1">
      <alignment vertical="center"/>
    </xf>
    <xf numFmtId="0" fontId="3" fillId="0" borderId="96" xfId="0" applyFont="1" applyBorder="1" applyAlignment="1">
      <alignment vertical="center"/>
    </xf>
    <xf numFmtId="0" fontId="13" fillId="0" borderId="0" xfId="0" applyFont="1" applyAlignment="1">
      <alignment horizontal="left" vertical="center"/>
    </xf>
    <xf numFmtId="0" fontId="14" fillId="0" borderId="8" xfId="0" applyFont="1" applyBorder="1" applyAlignment="1">
      <alignment horizontal="center" vertical="center"/>
    </xf>
    <xf numFmtId="0" fontId="18" fillId="0" borderId="0" xfId="0" applyFont="1" applyAlignment="1">
      <alignment horizontal="center" vertical="center"/>
    </xf>
    <xf numFmtId="0" fontId="18" fillId="6" borderId="46" xfId="0" applyFont="1" applyFill="1" applyBorder="1" applyAlignment="1">
      <alignment horizontal="center" vertical="center"/>
    </xf>
    <xf numFmtId="0" fontId="18" fillId="6" borderId="47" xfId="0" applyFont="1" applyFill="1" applyBorder="1" applyAlignment="1">
      <alignment horizontal="center" vertical="center"/>
    </xf>
    <xf numFmtId="0" fontId="3" fillId="0" borderId="95" xfId="0" applyFont="1" applyBorder="1" applyAlignment="1">
      <alignment vertical="center"/>
    </xf>
    <xf numFmtId="0" fontId="18" fillId="6" borderId="3" xfId="0" applyFont="1" applyFill="1" applyBorder="1" applyAlignment="1">
      <alignment horizontal="center" vertical="center"/>
    </xf>
    <xf numFmtId="0" fontId="12" fillId="0" borderId="0" xfId="0" applyFont="1" applyAlignment="1">
      <alignment horizontal="center" vertical="center"/>
    </xf>
    <xf numFmtId="0" fontId="12" fillId="2" borderId="1" xfId="0" applyFont="1" applyFill="1" applyBorder="1" applyAlignment="1">
      <alignment horizontal="center" vertical="center"/>
    </xf>
    <xf numFmtId="0" fontId="13" fillId="2" borderId="3"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8" xfId="0" applyFont="1" applyFill="1" applyBorder="1" applyAlignment="1">
      <alignment horizontal="center" vertical="center"/>
    </xf>
    <xf numFmtId="0" fontId="0" fillId="0" borderId="12" xfId="0" applyFont="1" applyBorder="1" applyAlignment="1">
      <alignment horizontal="center" vertical="center" wrapText="1"/>
    </xf>
    <xf numFmtId="0" fontId="0" fillId="0" borderId="14" xfId="0" applyFont="1" applyBorder="1" applyAlignment="1">
      <alignment horizontal="center" vertical="center"/>
    </xf>
    <xf numFmtId="0" fontId="0" fillId="0" borderId="19" xfId="0" applyFont="1" applyBorder="1" applyAlignment="1">
      <alignment horizontal="center" vertical="center" wrapText="1"/>
    </xf>
    <xf numFmtId="0" fontId="0" fillId="3" borderId="11" xfId="0" applyFont="1" applyFill="1" applyBorder="1" applyAlignment="1">
      <alignment horizontal="center" vertical="center" wrapText="1"/>
    </xf>
    <xf numFmtId="0" fontId="16" fillId="0" borderId="19" xfId="0" applyFont="1" applyBorder="1" applyAlignment="1">
      <alignment horizontal="center" vertical="center" wrapText="1"/>
    </xf>
    <xf numFmtId="0" fontId="18" fillId="0" borderId="0" xfId="0" applyFont="1" applyAlignment="1">
      <alignment horizontal="left" vertical="center" wrapText="1"/>
    </xf>
    <xf numFmtId="0" fontId="18" fillId="0" borderId="32" xfId="0" applyFont="1" applyBorder="1" applyAlignment="1">
      <alignment horizontal="left" vertical="center"/>
    </xf>
    <xf numFmtId="0" fontId="0" fillId="3" borderId="12" xfId="0" applyFont="1" applyFill="1" applyBorder="1" applyAlignment="1">
      <alignment horizontal="center" vertical="center" wrapText="1"/>
    </xf>
    <xf numFmtId="0" fontId="0" fillId="0" borderId="13" xfId="0" applyFont="1" applyBorder="1" applyAlignment="1">
      <alignment horizontal="center" vertical="center"/>
    </xf>
    <xf numFmtId="0" fontId="0" fillId="0" borderId="12" xfId="0" applyFont="1" applyBorder="1" applyAlignment="1">
      <alignment horizontal="center" vertical="center"/>
    </xf>
    <xf numFmtId="0" fontId="18" fillId="6" borderId="14" xfId="0" applyFont="1" applyFill="1" applyBorder="1" applyAlignment="1">
      <alignment horizontal="center" vertical="center"/>
    </xf>
    <xf numFmtId="0" fontId="3" fillId="0" borderId="58" xfId="0" applyFont="1" applyBorder="1" applyAlignment="1">
      <alignment vertical="center"/>
    </xf>
    <xf numFmtId="0" fontId="14" fillId="5" borderId="8" xfId="0" applyFont="1" applyFill="1" applyBorder="1" applyAlignment="1">
      <alignment horizontal="center" vertical="center"/>
    </xf>
    <xf numFmtId="0" fontId="18" fillId="0" borderId="65" xfId="0" applyFont="1" applyBorder="1" applyAlignment="1">
      <alignment horizontal="left" vertical="center"/>
    </xf>
    <xf numFmtId="0" fontId="18" fillId="0" borderId="55" xfId="0" applyFont="1" applyBorder="1" applyAlignment="1">
      <alignment horizontal="left" vertical="center" wrapText="1"/>
    </xf>
    <xf numFmtId="0" fontId="23" fillId="0" borderId="55" xfId="0" applyFont="1" applyBorder="1" applyAlignment="1">
      <alignment horizontal="left" vertical="center" wrapText="1"/>
    </xf>
    <xf numFmtId="0" fontId="18" fillId="0" borderId="1" xfId="0" applyFont="1" applyBorder="1" applyAlignment="1">
      <alignment horizontal="left" vertical="center"/>
    </xf>
    <xf numFmtId="0" fontId="18" fillId="8" borderId="88" xfId="0" applyFont="1" applyFill="1" applyBorder="1" applyAlignment="1">
      <alignment horizontal="center" vertical="center" wrapText="1"/>
    </xf>
    <xf numFmtId="0" fontId="18" fillId="0" borderId="32" xfId="0" applyFont="1" applyBorder="1" applyAlignment="1">
      <alignment horizontal="left" vertical="center" wrapText="1"/>
    </xf>
    <xf numFmtId="0" fontId="18" fillId="0" borderId="65" xfId="0" applyFont="1" applyBorder="1" applyAlignment="1">
      <alignment vertical="center"/>
    </xf>
    <xf numFmtId="0" fontId="18" fillId="0" borderId="86" xfId="0" applyFont="1" applyBorder="1" applyAlignment="1">
      <alignment horizontal="left" vertical="center"/>
    </xf>
    <xf numFmtId="0" fontId="0" fillId="0" borderId="11" xfId="0" applyFont="1" applyBorder="1" applyAlignment="1">
      <alignment horizontal="center" vertical="center"/>
    </xf>
    <xf numFmtId="0" fontId="0" fillId="0" borderId="3" xfId="0" applyFont="1" applyBorder="1" applyAlignment="1">
      <alignment horizontal="center" vertical="center"/>
    </xf>
    <xf numFmtId="0" fontId="0" fillId="0" borderId="13" xfId="0" applyFont="1" applyBorder="1" applyAlignment="1">
      <alignment horizontal="center" vertical="center" wrapText="1"/>
    </xf>
    <xf numFmtId="0" fontId="0" fillId="0" borderId="19" xfId="0" applyFont="1" applyBorder="1" applyAlignment="1">
      <alignment horizontal="center" vertical="center"/>
    </xf>
    <xf numFmtId="1" fontId="14" fillId="0" borderId="8" xfId="0" applyNumberFormat="1" applyFont="1" applyBorder="1" applyAlignment="1">
      <alignment horizontal="center" vertical="center"/>
    </xf>
    <xf numFmtId="0" fontId="18" fillId="8" borderId="95" xfId="0" applyFont="1" applyFill="1" applyBorder="1" applyAlignment="1">
      <alignment horizontal="center" vertical="center" wrapText="1"/>
    </xf>
    <xf numFmtId="0" fontId="18" fillId="8" borderId="96" xfId="0" applyFont="1" applyFill="1" applyBorder="1" applyAlignment="1">
      <alignment horizontal="center" vertical="center"/>
    </xf>
    <xf numFmtId="0" fontId="18" fillId="0" borderId="0" xfId="0" applyFont="1" applyAlignment="1">
      <alignment horizontal="left" vertical="center"/>
    </xf>
    <xf numFmtId="0" fontId="18" fillId="7" borderId="46" xfId="0" applyFont="1" applyFill="1" applyBorder="1" applyAlignment="1">
      <alignment horizontal="center" vertical="center" wrapText="1"/>
    </xf>
    <xf numFmtId="0" fontId="18" fillId="7" borderId="82" xfId="0" applyFont="1" applyFill="1" applyBorder="1" applyAlignment="1">
      <alignment horizontal="center" vertical="center" wrapText="1"/>
    </xf>
    <xf numFmtId="0" fontId="18" fillId="7" borderId="82" xfId="0" applyFont="1" applyFill="1" applyBorder="1" applyAlignment="1">
      <alignment horizontal="center" vertical="center"/>
    </xf>
    <xf numFmtId="0" fontId="18" fillId="7" borderId="81" xfId="0" applyFont="1" applyFill="1" applyBorder="1" applyAlignment="1">
      <alignment horizontal="center" vertical="center" wrapText="1"/>
    </xf>
    <xf numFmtId="0" fontId="18" fillId="7" borderId="31" xfId="0" applyFont="1" applyFill="1" applyBorder="1" applyAlignment="1">
      <alignment horizontal="center" vertical="center" wrapText="1"/>
    </xf>
    <xf numFmtId="0" fontId="18" fillId="7" borderId="102" xfId="0" applyFont="1" applyFill="1" applyBorder="1" applyAlignment="1">
      <alignment horizontal="center" vertical="center"/>
    </xf>
    <xf numFmtId="0" fontId="1" fillId="0" borderId="36" xfId="0" applyFont="1" applyBorder="1" applyAlignment="1">
      <alignment horizontal="center" vertical="center"/>
    </xf>
    <xf numFmtId="0" fontId="4" fillId="0" borderId="46" xfId="0" applyFont="1" applyBorder="1" applyAlignment="1">
      <alignment horizontal="center" vertical="center"/>
    </xf>
    <xf numFmtId="0" fontId="5" fillId="0" borderId="48" xfId="0" applyFont="1" applyBorder="1" applyAlignment="1">
      <alignment horizontal="left" vertical="center"/>
    </xf>
    <xf numFmtId="0" fontId="6" fillId="0" borderId="55" xfId="0" applyFont="1" applyBorder="1" applyAlignment="1">
      <alignment horizontal="left" vertical="center"/>
    </xf>
    <xf numFmtId="0" fontId="5" fillId="0" borderId="109" xfId="0" applyFont="1" applyBorder="1" applyAlignment="1">
      <alignment horizontal="left" vertical="center"/>
    </xf>
    <xf numFmtId="0" fontId="3" fillId="0" borderId="108" xfId="0" applyFont="1" applyBorder="1" applyAlignment="1">
      <alignment vertical="center"/>
    </xf>
    <xf numFmtId="0" fontId="5" fillId="8" borderId="110" xfId="0" applyFont="1" applyFill="1" applyBorder="1" applyAlignment="1">
      <alignment horizontal="center" vertical="center"/>
    </xf>
    <xf numFmtId="0" fontId="6" fillId="0" borderId="32" xfId="0" applyFont="1" applyBorder="1" applyAlignment="1">
      <alignment horizontal="center" vertical="center"/>
    </xf>
    <xf numFmtId="0" fontId="5" fillId="8" borderId="111" xfId="0" applyFont="1" applyFill="1" applyBorder="1" applyAlignment="1">
      <alignment horizontal="center" vertical="center" wrapText="1"/>
    </xf>
    <xf numFmtId="0" fontId="5" fillId="8" borderId="99" xfId="0" applyFont="1" applyFill="1" applyBorder="1" applyAlignment="1">
      <alignment horizontal="center" vertical="center" wrapText="1"/>
    </xf>
    <xf numFmtId="0" fontId="5" fillId="0" borderId="6" xfId="0" applyFont="1" applyBorder="1" applyAlignment="1">
      <alignment horizontal="left" vertical="center" wrapText="1"/>
    </xf>
    <xf numFmtId="0" fontId="5" fillId="0" borderId="68" xfId="0" applyFont="1" applyBorder="1" applyAlignment="1">
      <alignment horizontal="left" vertical="center" wrapText="1"/>
    </xf>
    <xf numFmtId="0" fontId="5" fillId="7" borderId="112" xfId="0" applyFont="1" applyFill="1" applyBorder="1" applyAlignment="1">
      <alignment horizontal="center" vertical="center" wrapText="1"/>
    </xf>
    <xf numFmtId="0" fontId="5" fillId="8" borderId="93" xfId="0" applyFont="1" applyFill="1" applyBorder="1" applyAlignment="1">
      <alignment horizontal="center" vertical="center"/>
    </xf>
    <xf numFmtId="0" fontId="3" fillId="0" borderId="113" xfId="0" applyFont="1" applyBorder="1" applyAlignment="1">
      <alignment vertical="center"/>
    </xf>
    <xf numFmtId="0" fontId="5" fillId="7" borderId="102" xfId="0" applyFont="1" applyFill="1" applyBorder="1" applyAlignment="1">
      <alignment horizontal="center" vertical="center" wrapText="1"/>
    </xf>
    <xf numFmtId="0" fontId="4" fillId="8" borderId="110" xfId="0" applyFont="1" applyFill="1" applyBorder="1" applyAlignment="1">
      <alignment horizontal="center" vertical="center"/>
    </xf>
    <xf numFmtId="0" fontId="5" fillId="0" borderId="66" xfId="0" applyFont="1" applyBorder="1" applyAlignment="1">
      <alignment horizontal="left" vertical="center" wrapText="1"/>
    </xf>
    <xf numFmtId="0" fontId="5" fillId="8" borderId="116" xfId="0" applyFont="1" applyFill="1" applyBorder="1" applyAlignment="1">
      <alignment horizontal="center" vertical="center"/>
    </xf>
    <xf numFmtId="0" fontId="4" fillId="0" borderId="0" xfId="0" applyFont="1" applyAlignment="1">
      <alignment vertical="center" wrapText="1"/>
    </xf>
    <xf numFmtId="0" fontId="5" fillId="0" borderId="36" xfId="0" applyFont="1" applyBorder="1" applyAlignment="1">
      <alignment horizontal="left" vertical="center" wrapText="1"/>
    </xf>
    <xf numFmtId="0" fontId="5" fillId="8" borderId="115" xfId="0" applyFont="1" applyFill="1" applyBorder="1" applyAlignment="1">
      <alignment horizontal="center" vertical="center" wrapText="1"/>
    </xf>
    <xf numFmtId="0" fontId="5" fillId="0" borderId="105" xfId="0" applyFont="1" applyBorder="1" applyAlignment="1">
      <alignment horizontal="left" vertical="center" wrapText="1"/>
    </xf>
    <xf numFmtId="0" fontId="5" fillId="8" borderId="88" xfId="0" applyFont="1" applyFill="1" applyBorder="1" applyAlignment="1">
      <alignment horizontal="center" vertical="center"/>
    </xf>
    <xf numFmtId="0" fontId="5" fillId="6" borderId="11" xfId="0" applyFont="1" applyFill="1" applyBorder="1" applyAlignment="1">
      <alignment horizontal="center" vertical="center"/>
    </xf>
    <xf numFmtId="0" fontId="3" fillId="0" borderId="117" xfId="0" applyFont="1" applyBorder="1" applyAlignment="1">
      <alignment vertical="center"/>
    </xf>
    <xf numFmtId="0" fontId="5" fillId="6" borderId="13" xfId="0" applyFont="1" applyFill="1" applyBorder="1" applyAlignment="1">
      <alignment horizontal="center" vertical="center"/>
    </xf>
    <xf numFmtId="0" fontId="5" fillId="0" borderId="66" xfId="0" applyFont="1" applyBorder="1" applyAlignment="1">
      <alignment vertical="center"/>
    </xf>
    <xf numFmtId="0" fontId="5" fillId="0" borderId="55" xfId="0" applyFont="1" applyBorder="1" applyAlignment="1">
      <alignment vertical="center"/>
    </xf>
    <xf numFmtId="0" fontId="5" fillId="0" borderId="105" xfId="0" applyFont="1" applyBorder="1" applyAlignment="1">
      <alignment horizontal="left" vertical="center"/>
    </xf>
    <xf numFmtId="0" fontId="6" fillId="0" borderId="66" xfId="0" applyFont="1" applyBorder="1" applyAlignment="1">
      <alignment horizontal="left" vertical="center"/>
    </xf>
    <xf numFmtId="0" fontId="5" fillId="0" borderId="105" xfId="0" applyFont="1" applyBorder="1" applyAlignment="1">
      <alignment vertical="center"/>
    </xf>
    <xf numFmtId="0" fontId="4" fillId="5" borderId="68" xfId="0" applyFont="1" applyFill="1" applyBorder="1" applyAlignment="1">
      <alignment horizontal="left" vertical="center" wrapText="1"/>
    </xf>
    <xf numFmtId="0" fontId="3" fillId="0" borderId="119" xfId="0" applyFont="1" applyBorder="1" applyAlignment="1">
      <alignment vertical="center"/>
    </xf>
    <xf numFmtId="0" fontId="28" fillId="5" borderId="68" xfId="0" applyFont="1" applyFill="1" applyBorder="1" applyAlignment="1">
      <alignment horizontal="center" vertical="center" wrapText="1"/>
    </xf>
    <xf numFmtId="0" fontId="2" fillId="5" borderId="46" xfId="0" applyFont="1" applyFill="1" applyBorder="1" applyAlignment="1">
      <alignment horizontal="center" vertical="center" wrapText="1"/>
    </xf>
    <xf numFmtId="0" fontId="28" fillId="0" borderId="68" xfId="0" applyFont="1" applyBorder="1" applyAlignment="1">
      <alignment horizontal="center" vertical="center" wrapText="1"/>
    </xf>
    <xf numFmtId="0" fontId="2" fillId="8" borderId="111" xfId="0" applyFont="1" applyFill="1" applyBorder="1" applyAlignment="1">
      <alignment horizontal="left" vertical="center" wrapText="1"/>
    </xf>
    <xf numFmtId="0" fontId="3" fillId="0" borderId="122" xfId="0" applyFont="1" applyBorder="1" applyAlignment="1">
      <alignment vertical="center"/>
    </xf>
    <xf numFmtId="0" fontId="8" fillId="9" borderId="19" xfId="0" applyFont="1" applyFill="1" applyBorder="1" applyAlignment="1">
      <alignment horizontal="center" vertical="center"/>
    </xf>
    <xf numFmtId="0" fontId="2" fillId="2" borderId="19" xfId="0" applyFont="1" applyFill="1" applyBorder="1" applyAlignment="1">
      <alignment horizontal="center" vertical="center"/>
    </xf>
    <xf numFmtId="0" fontId="29" fillId="9" borderId="19" xfId="0" applyFont="1" applyFill="1" applyBorder="1" applyAlignment="1">
      <alignment horizontal="center" vertical="center"/>
    </xf>
    <xf numFmtId="0" fontId="4" fillId="2" borderId="19" xfId="0" applyFont="1" applyFill="1" applyBorder="1" applyAlignment="1">
      <alignment horizontal="center" vertical="center"/>
    </xf>
    <xf numFmtId="0" fontId="11" fillId="9" borderId="104" xfId="0" applyFont="1" applyFill="1" applyBorder="1" applyAlignment="1">
      <alignment horizontal="center" vertical="center"/>
    </xf>
    <xf numFmtId="0" fontId="1" fillId="2" borderId="124" xfId="0" applyFont="1" applyFill="1" applyBorder="1" applyAlignment="1">
      <alignment horizontal="center" vertical="center" wrapText="1"/>
    </xf>
    <xf numFmtId="0" fontId="3" fillId="0" borderId="125" xfId="0" applyFont="1" applyBorder="1" applyAlignment="1">
      <alignment vertical="center"/>
    </xf>
    <xf numFmtId="0" fontId="3" fillId="0" borderId="128" xfId="0" applyFont="1" applyBorder="1" applyAlignment="1">
      <alignment vertical="center"/>
    </xf>
    <xf numFmtId="0" fontId="2" fillId="10" borderId="127" xfId="0" applyFont="1" applyFill="1" applyBorder="1" applyAlignment="1">
      <alignment horizontal="center" vertical="center" wrapText="1"/>
    </xf>
    <xf numFmtId="0" fontId="3" fillId="0" borderId="126" xfId="0" applyFont="1" applyBorder="1" applyAlignment="1">
      <alignment vertical="center"/>
    </xf>
    <xf numFmtId="0" fontId="27" fillId="0" borderId="86" xfId="0" applyFont="1" applyBorder="1" applyAlignment="1">
      <alignment horizontal="center" vertical="center"/>
    </xf>
    <xf numFmtId="0" fontId="1" fillId="2" borderId="116" xfId="0" applyFont="1" applyFill="1" applyBorder="1" applyAlignment="1">
      <alignment horizontal="center" vertical="center"/>
    </xf>
    <xf numFmtId="0" fontId="9" fillId="5" borderId="76" xfId="0" applyFont="1" applyFill="1" applyBorder="1" applyAlignment="1">
      <alignment horizontal="left" vertical="center" wrapText="1"/>
    </xf>
    <xf numFmtId="0" fontId="3" fillId="0" borderId="120" xfId="0" applyFont="1" applyBorder="1" applyAlignment="1">
      <alignment vertical="center"/>
    </xf>
    <xf numFmtId="0" fontId="4" fillId="5" borderId="88" xfId="0" applyFont="1" applyFill="1" applyBorder="1" applyAlignment="1">
      <alignment horizontal="left" vertical="center" wrapText="1"/>
    </xf>
    <xf numFmtId="0" fontId="3" fillId="0" borderId="121" xfId="0" applyFont="1" applyBorder="1" applyAlignment="1">
      <alignment vertical="center"/>
    </xf>
    <xf numFmtId="0" fontId="2" fillId="10" borderId="81" xfId="0" applyFont="1" applyFill="1" applyBorder="1" applyAlignment="1">
      <alignment horizontal="center" vertical="center" wrapText="1"/>
    </xf>
    <xf numFmtId="0" fontId="2" fillId="10" borderId="15" xfId="0" applyFont="1" applyFill="1" applyBorder="1" applyAlignment="1">
      <alignment horizontal="center" vertical="center" wrapText="1"/>
    </xf>
    <xf numFmtId="0" fontId="28" fillId="5" borderId="19" xfId="0" applyFont="1" applyFill="1" applyBorder="1" applyAlignment="1">
      <alignment horizontal="center" vertical="center" wrapText="1"/>
    </xf>
    <xf numFmtId="0" fontId="3" fillId="0" borderId="141" xfId="0" applyFont="1" applyBorder="1" applyAlignment="1">
      <alignment vertical="center"/>
    </xf>
    <xf numFmtId="0" fontId="3" fillId="0" borderId="142" xfId="0" applyFont="1" applyBorder="1" applyAlignment="1">
      <alignment vertical="center"/>
    </xf>
    <xf numFmtId="0" fontId="30" fillId="2" borderId="19" xfId="0" applyFont="1" applyFill="1" applyBorder="1" applyAlignment="1">
      <alignment horizontal="center" vertical="center"/>
    </xf>
    <xf numFmtId="0" fontId="2" fillId="10" borderId="104" xfId="0" applyFont="1" applyFill="1" applyBorder="1" applyAlignment="1">
      <alignment horizontal="center" vertical="center" wrapText="1"/>
    </xf>
    <xf numFmtId="0" fontId="2" fillId="10" borderId="144" xfId="0" applyFont="1" applyFill="1" applyBorder="1" applyAlignment="1">
      <alignment horizontal="center" vertical="center" wrapText="1"/>
    </xf>
    <xf numFmtId="0" fontId="8" fillId="9" borderId="54" xfId="0" applyFont="1" applyFill="1" applyBorder="1" applyAlignment="1">
      <alignment horizontal="center" vertical="center"/>
    </xf>
    <xf numFmtId="0" fontId="29" fillId="9" borderId="54" xfId="0" applyFont="1" applyFill="1" applyBorder="1" applyAlignment="1">
      <alignment horizontal="center" vertical="center"/>
    </xf>
    <xf numFmtId="0" fontId="19" fillId="2" borderId="19" xfId="0" applyFont="1" applyFill="1" applyBorder="1" applyAlignment="1">
      <alignment horizontal="center" vertical="center"/>
    </xf>
    <xf numFmtId="0" fontId="2" fillId="10" borderId="143" xfId="0" applyFont="1" applyFill="1" applyBorder="1" applyAlignment="1">
      <alignment horizontal="center" vertical="center" wrapText="1"/>
    </xf>
    <xf numFmtId="0" fontId="2" fillId="10" borderId="87" xfId="0" applyFont="1" applyFill="1" applyBorder="1" applyAlignment="1">
      <alignment horizontal="center" vertical="center" wrapText="1"/>
    </xf>
    <xf numFmtId="0" fontId="1" fillId="2" borderId="140" xfId="0" applyFont="1" applyFill="1" applyBorder="1" applyAlignment="1">
      <alignment horizontal="left" vertical="center"/>
    </xf>
    <xf numFmtId="0" fontId="9" fillId="5" borderId="54" xfId="0" applyFont="1" applyFill="1" applyBorder="1" applyAlignment="1">
      <alignment horizontal="left" vertical="center" wrapText="1"/>
    </xf>
    <xf numFmtId="0" fontId="4" fillId="5" borderId="54" xfId="0" applyFont="1" applyFill="1" applyBorder="1" applyAlignment="1">
      <alignment horizontal="left" vertical="center" wrapText="1"/>
    </xf>
    <xf numFmtId="0" fontId="28" fillId="5" borderId="8" xfId="0" applyFont="1" applyFill="1" applyBorder="1" applyAlignment="1">
      <alignment horizontal="center" vertical="center" wrapText="1"/>
    </xf>
    <xf numFmtId="0" fontId="1" fillId="0" borderId="0" xfId="0" applyFont="1" applyAlignment="1">
      <alignment horizontal="left" vertical="center" wrapText="1"/>
    </xf>
    <xf numFmtId="0" fontId="2" fillId="5" borderId="143" xfId="0" applyFont="1" applyFill="1" applyBorder="1" applyAlignment="1">
      <alignment horizontal="center" vertical="center" wrapText="1"/>
    </xf>
    <xf numFmtId="0" fontId="3" fillId="0" borderId="145" xfId="0" applyFont="1" applyBorder="1" applyAlignment="1">
      <alignment vertical="center"/>
    </xf>
    <xf numFmtId="0" fontId="5" fillId="8" borderId="113" xfId="0" applyFont="1" applyFill="1" applyBorder="1" applyAlignment="1">
      <alignment horizontal="center" vertical="center" wrapText="1"/>
    </xf>
    <xf numFmtId="0" fontId="5" fillId="8" borderId="70" xfId="0" applyFont="1" applyFill="1" applyBorder="1" applyAlignment="1">
      <alignment horizontal="center" vertical="center" wrapText="1"/>
    </xf>
    <xf numFmtId="0" fontId="5" fillId="0" borderId="6" xfId="0" applyFont="1" applyBorder="1" applyAlignment="1">
      <alignment vertical="center"/>
    </xf>
    <xf numFmtId="0" fontId="5" fillId="0" borderId="28" xfId="0" applyFont="1" applyBorder="1" applyAlignment="1">
      <alignment vertical="center"/>
    </xf>
    <xf numFmtId="0" fontId="5" fillId="0" borderId="7" xfId="0" applyFont="1" applyBorder="1" applyAlignment="1">
      <alignment vertical="center"/>
    </xf>
    <xf numFmtId="0" fontId="5" fillId="0" borderId="142" xfId="0" applyFont="1" applyBorder="1" applyAlignment="1">
      <alignment vertical="center"/>
    </xf>
    <xf numFmtId="0" fontId="5" fillId="0" borderId="20" xfId="0" applyFont="1" applyBorder="1" applyAlignment="1">
      <alignment vertical="center"/>
    </xf>
    <xf numFmtId="0" fontId="5" fillId="0" borderId="142" xfId="0" applyFont="1" applyBorder="1" applyAlignment="1">
      <alignment horizontal="left" vertical="center"/>
    </xf>
    <xf numFmtId="0" fontId="5" fillId="0" borderId="20" xfId="0" applyFont="1" applyBorder="1" applyAlignment="1">
      <alignment horizontal="left" vertical="center"/>
    </xf>
    <xf numFmtId="0" fontId="5" fillId="0" borderId="118" xfId="0" applyFont="1" applyBorder="1" applyAlignment="1">
      <alignment vertical="center"/>
    </xf>
    <xf numFmtId="0" fontId="5" fillId="0" borderId="140" xfId="0" applyFont="1" applyBorder="1" applyAlignment="1">
      <alignment vertical="center"/>
    </xf>
    <xf numFmtId="0" fontId="5" fillId="0" borderId="2" xfId="0" applyFont="1" applyBorder="1" applyAlignment="1">
      <alignment vertical="center"/>
    </xf>
    <xf numFmtId="0" fontId="5" fillId="7" borderId="94" xfId="0" applyFont="1" applyFill="1" applyBorder="1" applyAlignment="1">
      <alignment horizontal="center" vertical="center"/>
    </xf>
    <xf numFmtId="0" fontId="5" fillId="6" borderId="92" xfId="0" applyFont="1" applyFill="1" applyBorder="1" applyAlignment="1">
      <alignment horizontal="center" vertical="center"/>
    </xf>
    <xf numFmtId="0" fontId="5" fillId="6" borderId="101" xfId="0" applyFont="1" applyFill="1" applyBorder="1" applyAlignment="1">
      <alignment horizontal="center" vertical="center"/>
    </xf>
    <xf numFmtId="0" fontId="5" fillId="6" borderId="99" xfId="0" applyFont="1" applyFill="1" applyBorder="1" applyAlignment="1">
      <alignment horizontal="center" vertical="center"/>
    </xf>
    <xf numFmtId="0" fontId="5" fillId="6" borderId="90" xfId="0" applyFont="1" applyFill="1" applyBorder="1" applyAlignment="1">
      <alignment horizontal="center" vertical="center"/>
    </xf>
    <xf numFmtId="0" fontId="5" fillId="6" borderId="94" xfId="0" applyFont="1" applyFill="1" applyBorder="1" applyAlignment="1">
      <alignment horizontal="center" vertical="center"/>
    </xf>
    <xf numFmtId="0" fontId="8" fillId="0" borderId="15" xfId="0" applyFont="1" applyFill="1" applyBorder="1" applyAlignment="1">
      <alignment vertical="center" wrapText="1"/>
    </xf>
    <xf numFmtId="0" fontId="5" fillId="6" borderId="131" xfId="0" applyFont="1" applyFill="1" applyBorder="1" applyAlignment="1">
      <alignment horizontal="center" vertical="center"/>
    </xf>
    <xf numFmtId="0" fontId="5" fillId="6" borderId="125" xfId="0" applyFont="1" applyFill="1" applyBorder="1" applyAlignment="1">
      <alignment horizontal="center" vertical="center"/>
    </xf>
    <xf numFmtId="0" fontId="5" fillId="6" borderId="22" xfId="0" applyFont="1" applyFill="1" applyBorder="1" applyAlignment="1">
      <alignment horizontal="center" vertical="center"/>
    </xf>
    <xf numFmtId="0" fontId="5" fillId="6" borderId="66" xfId="0" applyFont="1" applyFill="1" applyBorder="1" applyAlignment="1">
      <alignment horizontal="center" vertical="center"/>
    </xf>
    <xf numFmtId="0" fontId="5" fillId="6" borderId="128" xfId="0" applyFont="1" applyFill="1" applyBorder="1" applyAlignment="1">
      <alignment horizontal="center" vertical="center"/>
    </xf>
    <xf numFmtId="0" fontId="5" fillId="6" borderId="75" xfId="0" applyFont="1" applyFill="1" applyBorder="1" applyAlignment="1">
      <alignment horizontal="center" vertical="center"/>
    </xf>
    <xf numFmtId="0" fontId="5" fillId="6" borderId="81" xfId="0" applyFont="1" applyFill="1" applyBorder="1" applyAlignment="1">
      <alignment horizontal="center" vertical="center"/>
    </xf>
    <xf numFmtId="0" fontId="5" fillId="6" borderId="127" xfId="0" applyFont="1" applyFill="1" applyBorder="1" applyAlignment="1">
      <alignment horizontal="center" vertical="center"/>
    </xf>
    <xf numFmtId="0" fontId="5" fillId="12" borderId="152" xfId="0" applyFont="1" applyFill="1" applyBorder="1" applyAlignment="1">
      <alignment horizontal="center" vertical="center"/>
    </xf>
    <xf numFmtId="0" fontId="5" fillId="12" borderId="153" xfId="0" applyFont="1" applyFill="1" applyBorder="1" applyAlignment="1">
      <alignment horizontal="center" vertical="center"/>
    </xf>
    <xf numFmtId="0" fontId="4" fillId="12" borderId="153" xfId="0" applyFont="1" applyFill="1" applyBorder="1" applyAlignment="1">
      <alignment horizontal="center" vertical="center"/>
    </xf>
    <xf numFmtId="0" fontId="4" fillId="12" borderId="154" xfId="0" applyFont="1" applyFill="1" applyBorder="1" applyAlignment="1">
      <alignment horizontal="center" vertical="center"/>
    </xf>
  </cellXfs>
  <cellStyles count="1">
    <cellStyle name="一般" xfId="0" builtinId="0"/>
  </cellStyles>
  <dxfs count="4">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1003"/>
  <sheetViews>
    <sheetView workbookViewId="0">
      <selection sqref="A1:M1"/>
    </sheetView>
  </sheetViews>
  <sheetFormatPr defaultColWidth="11.25" defaultRowHeight="15" customHeight="1"/>
  <cols>
    <col min="1" max="1" width="11.375" customWidth="1"/>
    <col min="2" max="2" width="7.625" customWidth="1"/>
    <col min="3" max="3" width="3" customWidth="1"/>
    <col min="4" max="4" width="6.375" customWidth="1"/>
    <col min="5" max="5" width="7.125" customWidth="1"/>
    <col min="6" max="6" width="4" customWidth="1"/>
    <col min="7" max="7" width="3.875" customWidth="1"/>
    <col min="8" max="8" width="6.75" customWidth="1"/>
    <col min="9" max="9" width="20.5" customWidth="1"/>
    <col min="10" max="10" width="5.75" customWidth="1"/>
    <col min="11" max="11" width="5.125" customWidth="1"/>
    <col min="12" max="12" width="8.875" customWidth="1"/>
    <col min="13" max="13" width="6.25" customWidth="1"/>
    <col min="14" max="14" width="23.75" customWidth="1"/>
    <col min="15" max="17" width="4.25" customWidth="1"/>
    <col min="18" max="18" width="9.5" customWidth="1"/>
    <col min="19" max="19" width="9.375" customWidth="1"/>
    <col min="20" max="30" width="4.25" customWidth="1"/>
  </cols>
  <sheetData>
    <row r="1" spans="1:30" ht="30" customHeight="1">
      <c r="A1" s="326" t="s">
        <v>0</v>
      </c>
      <c r="B1" s="309"/>
      <c r="C1" s="309"/>
      <c r="D1" s="309"/>
      <c r="E1" s="309"/>
      <c r="F1" s="309"/>
      <c r="G1" s="309"/>
      <c r="H1" s="309"/>
      <c r="I1" s="309"/>
      <c r="J1" s="309"/>
      <c r="K1" s="309"/>
      <c r="L1" s="309"/>
      <c r="M1" s="309"/>
      <c r="N1" s="1"/>
      <c r="O1" s="2"/>
      <c r="P1" s="2"/>
      <c r="Q1" s="2"/>
      <c r="R1" s="2"/>
      <c r="S1" s="2"/>
      <c r="T1" s="2"/>
      <c r="U1" s="2"/>
      <c r="V1" s="2"/>
      <c r="W1" s="2"/>
      <c r="X1" s="2"/>
      <c r="Y1" s="2"/>
      <c r="Z1" s="2"/>
      <c r="AA1" s="2"/>
      <c r="AB1" s="2"/>
      <c r="AC1" s="2"/>
      <c r="AD1" s="2"/>
    </row>
    <row r="2" spans="1:30" ht="30" customHeight="1">
      <c r="A2" s="327" t="s">
        <v>1</v>
      </c>
      <c r="B2" s="304"/>
      <c r="C2" s="328" t="s">
        <v>2</v>
      </c>
      <c r="D2" s="303"/>
      <c r="E2" s="303"/>
      <c r="F2" s="303"/>
      <c r="G2" s="303"/>
      <c r="H2" s="303"/>
      <c r="I2" s="303"/>
      <c r="J2" s="303"/>
      <c r="K2" s="303"/>
      <c r="L2" s="303"/>
      <c r="M2" s="329"/>
      <c r="N2" s="1"/>
      <c r="O2" s="2"/>
      <c r="P2" s="2"/>
      <c r="Q2" s="2"/>
      <c r="R2" s="2"/>
      <c r="S2" s="2"/>
      <c r="T2" s="2"/>
      <c r="U2" s="2"/>
      <c r="V2" s="2"/>
      <c r="W2" s="2"/>
      <c r="X2" s="2"/>
      <c r="Y2" s="2"/>
      <c r="Z2" s="2"/>
      <c r="AA2" s="2"/>
      <c r="AB2" s="2"/>
      <c r="AC2" s="2"/>
      <c r="AD2" s="2"/>
    </row>
    <row r="3" spans="1:30" ht="32.25" customHeight="1">
      <c r="A3" s="330" t="s">
        <v>3</v>
      </c>
      <c r="B3" s="331"/>
      <c r="C3" s="332" t="s">
        <v>4</v>
      </c>
      <c r="D3" s="333"/>
      <c r="E3" s="333"/>
      <c r="F3" s="333"/>
      <c r="G3" s="333"/>
      <c r="H3" s="333"/>
      <c r="I3" s="333"/>
      <c r="J3" s="333"/>
      <c r="K3" s="333"/>
      <c r="L3" s="333"/>
      <c r="M3" s="334"/>
      <c r="N3" s="1"/>
      <c r="O3" s="3"/>
      <c r="P3" s="3"/>
      <c r="Q3" s="3"/>
      <c r="R3" s="3"/>
      <c r="S3" s="3"/>
      <c r="T3" s="3"/>
      <c r="U3" s="3"/>
      <c r="V3" s="3"/>
      <c r="W3" s="3"/>
      <c r="X3" s="3"/>
      <c r="Y3" s="3"/>
      <c r="Z3" s="3"/>
      <c r="AA3" s="3"/>
      <c r="AB3" s="3"/>
      <c r="AC3" s="3"/>
      <c r="AD3" s="3"/>
    </row>
    <row r="4" spans="1:30" ht="16.5" customHeight="1">
      <c r="A4" s="4" t="s">
        <v>5</v>
      </c>
      <c r="B4" s="4"/>
      <c r="C4" s="5"/>
      <c r="D4" s="4"/>
      <c r="E4" s="4"/>
      <c r="F4" s="4"/>
      <c r="G4" s="4"/>
      <c r="H4" s="4"/>
      <c r="I4" s="4"/>
      <c r="J4" s="4"/>
      <c r="K4" s="4"/>
      <c r="L4" s="4"/>
      <c r="M4" s="4"/>
      <c r="N4" s="4"/>
      <c r="O4" s="3"/>
      <c r="P4" s="3"/>
      <c r="Q4" s="3"/>
      <c r="R4" s="3"/>
      <c r="S4" s="3"/>
      <c r="T4" s="3"/>
      <c r="U4" s="3"/>
      <c r="V4" s="3"/>
      <c r="W4" s="3"/>
      <c r="X4" s="3"/>
      <c r="Y4" s="3"/>
      <c r="Z4" s="3"/>
      <c r="AA4" s="3"/>
      <c r="AB4" s="3"/>
      <c r="AC4" s="3"/>
      <c r="AD4" s="3"/>
    </row>
    <row r="5" spans="1:30" ht="33" customHeight="1">
      <c r="A5" s="338" t="s">
        <v>6</v>
      </c>
      <c r="B5" s="6" t="s">
        <v>7</v>
      </c>
      <c r="C5" s="7">
        <v>44</v>
      </c>
      <c r="D5" s="8" t="s">
        <v>8</v>
      </c>
      <c r="E5" s="9" t="s">
        <v>9</v>
      </c>
      <c r="F5" s="10">
        <v>12</v>
      </c>
      <c r="G5" s="11" t="s">
        <v>8</v>
      </c>
      <c r="H5" s="316" t="s">
        <v>10</v>
      </c>
      <c r="I5" s="311" t="s">
        <v>11</v>
      </c>
      <c r="J5" s="313" t="s">
        <v>12</v>
      </c>
      <c r="K5" s="315" t="s">
        <v>13</v>
      </c>
      <c r="L5" s="316" t="s">
        <v>14</v>
      </c>
      <c r="M5" s="335" t="s">
        <v>10</v>
      </c>
      <c r="N5" s="3"/>
      <c r="O5" s="317" t="s">
        <v>15</v>
      </c>
      <c r="P5" s="318"/>
      <c r="Q5" s="318"/>
      <c r="R5" s="318"/>
      <c r="S5" s="318"/>
      <c r="T5" s="318"/>
      <c r="U5" s="318"/>
      <c r="V5" s="318"/>
      <c r="W5" s="319"/>
      <c r="X5" s="3"/>
      <c r="Y5" s="3"/>
      <c r="Z5" s="3"/>
      <c r="AA5" s="3"/>
      <c r="AB5" s="3"/>
      <c r="AC5" s="3"/>
      <c r="AD5" s="3"/>
    </row>
    <row r="6" spans="1:30" ht="19.5" customHeight="1">
      <c r="A6" s="339"/>
      <c r="B6" s="12" t="s">
        <v>16</v>
      </c>
      <c r="C6" s="340" t="s">
        <v>17</v>
      </c>
      <c r="D6" s="285"/>
      <c r="E6" s="13" t="s">
        <v>18</v>
      </c>
      <c r="F6" s="337" t="s">
        <v>19</v>
      </c>
      <c r="G6" s="285"/>
      <c r="H6" s="312"/>
      <c r="I6" s="312"/>
      <c r="J6" s="314"/>
      <c r="K6" s="312"/>
      <c r="L6" s="312"/>
      <c r="M6" s="336"/>
      <c r="N6" s="3"/>
      <c r="O6" s="320"/>
      <c r="P6" s="309"/>
      <c r="Q6" s="309"/>
      <c r="R6" s="309"/>
      <c r="S6" s="309"/>
      <c r="T6" s="309"/>
      <c r="U6" s="309"/>
      <c r="V6" s="309"/>
      <c r="W6" s="321"/>
      <c r="X6" s="14"/>
      <c r="Y6" s="14"/>
      <c r="Z6" s="14"/>
      <c r="AA6" s="14"/>
      <c r="AB6" s="14"/>
      <c r="AC6" s="14"/>
      <c r="AD6" s="14"/>
    </row>
    <row r="7" spans="1:30" ht="27.75" customHeight="1">
      <c r="A7" s="15" t="s">
        <v>20</v>
      </c>
      <c r="B7" s="16">
        <v>40</v>
      </c>
      <c r="C7" s="341">
        <v>0</v>
      </c>
      <c r="D7" s="342"/>
      <c r="E7" s="17">
        <v>12</v>
      </c>
      <c r="F7" s="343">
        <v>0</v>
      </c>
      <c r="G7" s="331"/>
      <c r="H7" s="19">
        <f>C5+F5</f>
        <v>56</v>
      </c>
      <c r="I7" s="20" t="s">
        <v>20</v>
      </c>
      <c r="J7" s="21">
        <v>54</v>
      </c>
      <c r="K7" s="17">
        <v>1</v>
      </c>
      <c r="L7" s="22">
        <v>0</v>
      </c>
      <c r="M7" s="23">
        <f>L7+J7+K7</f>
        <v>55</v>
      </c>
      <c r="N7" s="5"/>
      <c r="O7" s="320"/>
      <c r="P7" s="309"/>
      <c r="Q7" s="309"/>
      <c r="R7" s="309"/>
      <c r="S7" s="309"/>
      <c r="T7" s="309"/>
      <c r="U7" s="309"/>
      <c r="V7" s="309"/>
      <c r="W7" s="321"/>
      <c r="X7" s="3"/>
      <c r="Y7" s="3"/>
      <c r="Z7" s="3"/>
      <c r="AA7" s="3"/>
      <c r="AB7" s="3"/>
      <c r="AC7" s="3"/>
      <c r="AD7" s="3"/>
    </row>
    <row r="8" spans="1:30" ht="27.75" customHeight="1">
      <c r="A8" s="344" t="s">
        <v>21</v>
      </c>
      <c r="B8" s="347" t="s">
        <v>22</v>
      </c>
      <c r="C8" s="309"/>
      <c r="D8" s="309"/>
      <c r="E8" s="309"/>
      <c r="F8" s="309"/>
      <c r="G8" s="309"/>
      <c r="H8" s="309"/>
      <c r="I8" s="309"/>
      <c r="J8" s="309"/>
      <c r="K8" s="309"/>
      <c r="L8" s="309"/>
      <c r="M8" s="348"/>
      <c r="N8" s="5"/>
      <c r="O8" s="320"/>
      <c r="P8" s="309"/>
      <c r="Q8" s="309"/>
      <c r="R8" s="309"/>
      <c r="S8" s="309"/>
      <c r="T8" s="309"/>
      <c r="U8" s="309"/>
      <c r="V8" s="309"/>
      <c r="W8" s="321"/>
      <c r="X8" s="3"/>
      <c r="Y8" s="3"/>
      <c r="Z8" s="3"/>
      <c r="AA8" s="3"/>
      <c r="AB8" s="3"/>
      <c r="AC8" s="3"/>
      <c r="AD8" s="3"/>
    </row>
    <row r="9" spans="1:30" ht="27.75" customHeight="1">
      <c r="A9" s="345"/>
      <c r="B9" s="349"/>
      <c r="C9" s="309"/>
      <c r="D9" s="309"/>
      <c r="E9" s="309"/>
      <c r="F9" s="309"/>
      <c r="G9" s="309"/>
      <c r="H9" s="309"/>
      <c r="I9" s="309"/>
      <c r="J9" s="309"/>
      <c r="K9" s="309"/>
      <c r="L9" s="309"/>
      <c r="M9" s="348"/>
      <c r="N9" s="5"/>
      <c r="O9" s="320"/>
      <c r="P9" s="309"/>
      <c r="Q9" s="309"/>
      <c r="R9" s="309"/>
      <c r="S9" s="309"/>
      <c r="T9" s="309"/>
      <c r="U9" s="309"/>
      <c r="V9" s="309"/>
      <c r="W9" s="321"/>
      <c r="X9" s="3"/>
      <c r="Y9" s="3"/>
      <c r="Z9" s="3"/>
      <c r="AA9" s="3"/>
      <c r="AB9" s="3"/>
      <c r="AC9" s="3"/>
      <c r="AD9" s="3"/>
    </row>
    <row r="10" spans="1:30" ht="27.75" customHeight="1">
      <c r="A10" s="346"/>
      <c r="B10" s="350"/>
      <c r="C10" s="287"/>
      <c r="D10" s="287"/>
      <c r="E10" s="287"/>
      <c r="F10" s="287"/>
      <c r="G10" s="287"/>
      <c r="H10" s="287"/>
      <c r="I10" s="287"/>
      <c r="J10" s="287"/>
      <c r="K10" s="287"/>
      <c r="L10" s="287"/>
      <c r="M10" s="351"/>
      <c r="N10" s="5"/>
      <c r="O10" s="320"/>
      <c r="P10" s="309"/>
      <c r="Q10" s="309"/>
      <c r="R10" s="309"/>
      <c r="S10" s="309"/>
      <c r="T10" s="309"/>
      <c r="U10" s="309"/>
      <c r="V10" s="309"/>
      <c r="W10" s="321"/>
      <c r="X10" s="3"/>
      <c r="Y10" s="3"/>
      <c r="Z10" s="3"/>
      <c r="AA10" s="3"/>
      <c r="AB10" s="3"/>
      <c r="AC10" s="3"/>
      <c r="AD10" s="3"/>
    </row>
    <row r="11" spans="1:30" ht="16.5" customHeight="1">
      <c r="A11" s="352" t="s">
        <v>23</v>
      </c>
      <c r="B11" s="309"/>
      <c r="C11" s="309"/>
      <c r="D11" s="309"/>
      <c r="E11" s="309"/>
      <c r="F11" s="309"/>
      <c r="G11" s="309"/>
      <c r="H11" s="309"/>
      <c r="I11" s="309"/>
      <c r="J11" s="309"/>
      <c r="K11" s="309"/>
      <c r="L11" s="309"/>
      <c r="M11" s="309"/>
      <c r="N11" s="24"/>
      <c r="O11" s="320"/>
      <c r="P11" s="309"/>
      <c r="Q11" s="309"/>
      <c r="R11" s="309"/>
      <c r="S11" s="309"/>
      <c r="T11" s="309"/>
      <c r="U11" s="309"/>
      <c r="V11" s="309"/>
      <c r="W11" s="321"/>
      <c r="X11" s="3"/>
      <c r="Y11" s="3"/>
      <c r="Z11" s="3"/>
      <c r="AA11" s="3"/>
      <c r="AB11" s="3"/>
      <c r="AC11" s="3"/>
      <c r="AD11" s="3"/>
    </row>
    <row r="12" spans="1:30" ht="23.25" customHeight="1">
      <c r="A12" s="366" t="s">
        <v>24</v>
      </c>
      <c r="B12" s="367" t="s">
        <v>25</v>
      </c>
      <c r="C12" s="303"/>
      <c r="D12" s="304"/>
      <c r="E12" s="368" t="s">
        <v>26</v>
      </c>
      <c r="F12" s="301"/>
      <c r="G12" s="313" t="s">
        <v>27</v>
      </c>
      <c r="H12" s="369"/>
      <c r="I12" s="25"/>
      <c r="J12" s="25"/>
      <c r="K12" s="25"/>
      <c r="L12" s="25"/>
      <c r="M12" s="25"/>
      <c r="N12" s="25"/>
      <c r="O12" s="320"/>
      <c r="P12" s="309"/>
      <c r="Q12" s="309"/>
      <c r="R12" s="309"/>
      <c r="S12" s="309"/>
      <c r="T12" s="309"/>
      <c r="U12" s="309"/>
      <c r="V12" s="309"/>
      <c r="W12" s="321"/>
      <c r="X12" s="3"/>
      <c r="Y12" s="3"/>
      <c r="Z12" s="3"/>
      <c r="AA12" s="3"/>
      <c r="AB12" s="3"/>
      <c r="AC12" s="3"/>
      <c r="AD12" s="3"/>
    </row>
    <row r="13" spans="1:30" ht="22.5" customHeight="1">
      <c r="A13" s="339"/>
      <c r="B13" s="26" t="s">
        <v>28</v>
      </c>
      <c r="C13" s="371" t="s">
        <v>29</v>
      </c>
      <c r="D13" s="285"/>
      <c r="E13" s="314"/>
      <c r="F13" s="360"/>
      <c r="G13" s="314"/>
      <c r="H13" s="370"/>
      <c r="I13" s="25"/>
      <c r="J13" s="3"/>
      <c r="K13" s="3"/>
      <c r="L13" s="25"/>
      <c r="M13" s="25"/>
      <c r="N13" s="25"/>
      <c r="O13" s="320"/>
      <c r="P13" s="309"/>
      <c r="Q13" s="309"/>
      <c r="R13" s="309"/>
      <c r="S13" s="309"/>
      <c r="T13" s="309"/>
      <c r="U13" s="309"/>
      <c r="V13" s="309"/>
      <c r="W13" s="321"/>
      <c r="X13" s="3"/>
      <c r="Y13" s="3"/>
      <c r="Z13" s="3"/>
      <c r="AA13" s="3"/>
      <c r="AB13" s="3"/>
      <c r="AC13" s="3"/>
      <c r="AD13" s="3"/>
    </row>
    <row r="14" spans="1:30" ht="27" customHeight="1">
      <c r="A14" s="15" t="s">
        <v>20</v>
      </c>
      <c r="B14" s="17">
        <v>5</v>
      </c>
      <c r="C14" s="343">
        <v>0</v>
      </c>
      <c r="D14" s="331"/>
      <c r="E14" s="372">
        <v>638</v>
      </c>
      <c r="F14" s="331"/>
      <c r="G14" s="373">
        <f>E14/(B14+(C14*0.5))</f>
        <v>127.6</v>
      </c>
      <c r="H14" s="334"/>
      <c r="I14" s="5"/>
      <c r="J14" s="5"/>
      <c r="K14" s="5"/>
      <c r="L14" s="325"/>
      <c r="M14" s="309"/>
      <c r="N14" s="27"/>
      <c r="O14" s="320"/>
      <c r="P14" s="309"/>
      <c r="Q14" s="309"/>
      <c r="R14" s="309"/>
      <c r="S14" s="309"/>
      <c r="T14" s="309"/>
      <c r="U14" s="309"/>
      <c r="V14" s="309"/>
      <c r="W14" s="321"/>
      <c r="X14" s="3"/>
      <c r="Y14" s="3"/>
      <c r="Z14" s="3"/>
      <c r="AA14" s="3"/>
      <c r="AB14" s="3"/>
      <c r="AC14" s="3"/>
      <c r="AD14" s="3"/>
    </row>
    <row r="15" spans="1:30" ht="18.75" customHeight="1">
      <c r="A15" s="353" t="s">
        <v>30</v>
      </c>
      <c r="B15" s="309"/>
      <c r="C15" s="309"/>
      <c r="D15" s="309"/>
      <c r="E15" s="309"/>
      <c r="F15" s="25"/>
      <c r="G15" s="3"/>
      <c r="H15" s="3"/>
      <c r="I15" s="3"/>
      <c r="J15" s="3"/>
      <c r="K15" s="3"/>
      <c r="L15" s="3"/>
      <c r="M15" s="3"/>
      <c r="N15" s="3"/>
      <c r="O15" s="322"/>
      <c r="P15" s="323"/>
      <c r="Q15" s="323"/>
      <c r="R15" s="323"/>
      <c r="S15" s="323"/>
      <c r="T15" s="323"/>
      <c r="U15" s="323"/>
      <c r="V15" s="323"/>
      <c r="W15" s="324"/>
      <c r="X15" s="25"/>
      <c r="Y15" s="25"/>
      <c r="Z15" s="25"/>
      <c r="AA15" s="25"/>
      <c r="AB15" s="25"/>
      <c r="AC15" s="25"/>
      <c r="AD15" s="25"/>
    </row>
    <row r="16" spans="1:30" ht="16.5" customHeight="1">
      <c r="A16" s="374" t="s">
        <v>31</v>
      </c>
      <c r="B16" s="375" t="s">
        <v>32</v>
      </c>
      <c r="C16" s="300"/>
      <c r="D16" s="300"/>
      <c r="E16" s="300"/>
      <c r="F16" s="300"/>
      <c r="G16" s="300"/>
      <c r="H16" s="300"/>
      <c r="I16" s="301"/>
      <c r="J16" s="302" t="s">
        <v>33</v>
      </c>
      <c r="K16" s="303"/>
      <c r="L16" s="304"/>
      <c r="M16" s="305" t="s">
        <v>10</v>
      </c>
      <c r="N16" s="25"/>
      <c r="O16" s="25"/>
      <c r="P16" s="25"/>
      <c r="Q16" s="25"/>
      <c r="R16" s="25"/>
      <c r="S16" s="25"/>
      <c r="T16" s="25"/>
      <c r="U16" s="25"/>
      <c r="V16" s="25"/>
      <c r="W16" s="25"/>
      <c r="X16" s="25"/>
      <c r="Y16" s="25"/>
      <c r="Z16" s="25"/>
      <c r="AA16" s="25"/>
      <c r="AB16" s="25"/>
      <c r="AC16" s="25"/>
      <c r="AD16" s="25"/>
    </row>
    <row r="17" spans="1:30" ht="16.5">
      <c r="A17" s="346"/>
      <c r="B17" s="322"/>
      <c r="C17" s="323"/>
      <c r="D17" s="323"/>
      <c r="E17" s="323"/>
      <c r="F17" s="323"/>
      <c r="G17" s="323"/>
      <c r="H17" s="323"/>
      <c r="I17" s="376"/>
      <c r="J17" s="29" t="s">
        <v>34</v>
      </c>
      <c r="K17" s="29" t="s">
        <v>35</v>
      </c>
      <c r="L17" s="29" t="s">
        <v>36</v>
      </c>
      <c r="M17" s="306"/>
      <c r="N17" s="3"/>
      <c r="O17" s="25"/>
      <c r="P17" s="25"/>
      <c r="Q17" s="25"/>
      <c r="R17" s="25"/>
      <c r="S17" s="25"/>
      <c r="T17" s="25"/>
      <c r="U17" s="25"/>
      <c r="V17" s="25"/>
      <c r="W17" s="25"/>
      <c r="X17" s="25"/>
      <c r="Y17" s="25"/>
      <c r="Z17" s="25"/>
      <c r="AA17" s="25"/>
      <c r="AB17" s="25"/>
      <c r="AC17" s="25"/>
      <c r="AD17" s="25"/>
    </row>
    <row r="18" spans="1:30" ht="16.5">
      <c r="A18" s="384" t="s">
        <v>37</v>
      </c>
      <c r="B18" s="307" t="s">
        <v>38</v>
      </c>
      <c r="C18" s="303"/>
      <c r="D18" s="303"/>
      <c r="E18" s="303"/>
      <c r="F18" s="303"/>
      <c r="G18" s="303"/>
      <c r="H18" s="303"/>
      <c r="I18" s="304"/>
      <c r="J18" s="30"/>
      <c r="K18" s="31"/>
      <c r="L18" s="31"/>
      <c r="M18" s="32">
        <f t="shared" ref="M18:M52" si="0">SUM(J18:L18)</f>
        <v>0</v>
      </c>
      <c r="N18" s="3"/>
      <c r="O18" s="25"/>
      <c r="P18" s="25"/>
      <c r="Q18" s="25"/>
      <c r="R18" s="25"/>
      <c r="S18" s="25"/>
      <c r="T18" s="25"/>
      <c r="U18" s="25"/>
      <c r="V18" s="25"/>
      <c r="W18" s="25"/>
      <c r="X18" s="25"/>
      <c r="Y18" s="25"/>
      <c r="Z18" s="25"/>
      <c r="AA18" s="25"/>
      <c r="AB18" s="25"/>
      <c r="AC18" s="25"/>
      <c r="AD18" s="25"/>
    </row>
    <row r="19" spans="1:30" ht="16.5">
      <c r="A19" s="345"/>
      <c r="B19" s="283" t="s">
        <v>39</v>
      </c>
      <c r="C19" s="284"/>
      <c r="D19" s="284"/>
      <c r="E19" s="284"/>
      <c r="F19" s="284"/>
      <c r="G19" s="284"/>
      <c r="H19" s="284"/>
      <c r="I19" s="285"/>
      <c r="J19" s="33">
        <v>1</v>
      </c>
      <c r="K19" s="34">
        <v>5</v>
      </c>
      <c r="L19" s="26"/>
      <c r="M19" s="35">
        <f t="shared" si="0"/>
        <v>6</v>
      </c>
      <c r="N19" s="3"/>
      <c r="O19" s="25"/>
      <c r="P19" s="25"/>
      <c r="Q19" s="25"/>
      <c r="R19" s="25"/>
      <c r="S19" s="25"/>
      <c r="T19" s="25"/>
      <c r="U19" s="25"/>
      <c r="V19" s="25"/>
      <c r="W19" s="25"/>
      <c r="X19" s="25"/>
      <c r="Y19" s="25"/>
      <c r="Z19" s="25"/>
      <c r="AA19" s="25"/>
      <c r="AB19" s="25"/>
      <c r="AC19" s="25"/>
      <c r="AD19" s="25"/>
    </row>
    <row r="20" spans="1:30" ht="16.5">
      <c r="A20" s="345"/>
      <c r="B20" s="289" t="s">
        <v>40</v>
      </c>
      <c r="C20" s="284"/>
      <c r="D20" s="284"/>
      <c r="E20" s="284"/>
      <c r="F20" s="284"/>
      <c r="G20" s="284"/>
      <c r="H20" s="284"/>
      <c r="I20" s="285"/>
      <c r="J20" s="36"/>
      <c r="K20" s="26"/>
      <c r="L20" s="26"/>
      <c r="M20" s="35">
        <f t="shared" si="0"/>
        <v>0</v>
      </c>
      <c r="N20" s="3"/>
      <c r="O20" s="25"/>
      <c r="P20" s="25"/>
      <c r="Q20" s="25"/>
      <c r="R20" s="25"/>
      <c r="S20" s="25"/>
      <c r="T20" s="25"/>
      <c r="U20" s="25"/>
      <c r="V20" s="25"/>
      <c r="W20" s="25"/>
      <c r="X20" s="25"/>
      <c r="Y20" s="25"/>
      <c r="Z20" s="25"/>
      <c r="AA20" s="25"/>
      <c r="AB20" s="25"/>
      <c r="AC20" s="25"/>
      <c r="AD20" s="25"/>
    </row>
    <row r="21" spans="1:30" ht="15.75" customHeight="1">
      <c r="A21" s="345"/>
      <c r="B21" s="283" t="s">
        <v>41</v>
      </c>
      <c r="C21" s="284"/>
      <c r="D21" s="284"/>
      <c r="E21" s="284"/>
      <c r="F21" s="284"/>
      <c r="G21" s="284"/>
      <c r="H21" s="284"/>
      <c r="I21" s="285"/>
      <c r="J21" s="36"/>
      <c r="K21" s="26"/>
      <c r="L21" s="26"/>
      <c r="M21" s="35">
        <f t="shared" si="0"/>
        <v>0</v>
      </c>
      <c r="N21" s="3"/>
      <c r="O21" s="25"/>
      <c r="P21" s="25"/>
      <c r="Q21" s="25"/>
      <c r="R21" s="25"/>
      <c r="S21" s="25"/>
      <c r="T21" s="25"/>
      <c r="U21" s="25"/>
      <c r="V21" s="25"/>
      <c r="W21" s="25"/>
      <c r="X21" s="25"/>
      <c r="Y21" s="25"/>
      <c r="Z21" s="25"/>
      <c r="AA21" s="25"/>
      <c r="AB21" s="25"/>
      <c r="AC21" s="25"/>
      <c r="AD21" s="25"/>
    </row>
    <row r="22" spans="1:30" ht="15.75" customHeight="1">
      <c r="A22" s="345"/>
      <c r="B22" s="283" t="s">
        <v>42</v>
      </c>
      <c r="C22" s="284"/>
      <c r="D22" s="284"/>
      <c r="E22" s="284"/>
      <c r="F22" s="284"/>
      <c r="G22" s="284"/>
      <c r="H22" s="284"/>
      <c r="I22" s="285"/>
      <c r="J22" s="36"/>
      <c r="K22" s="26"/>
      <c r="L22" s="26"/>
      <c r="M22" s="35">
        <f t="shared" si="0"/>
        <v>0</v>
      </c>
      <c r="N22" s="3"/>
      <c r="O22" s="25"/>
      <c r="P22" s="25"/>
      <c r="Q22" s="25"/>
      <c r="R22" s="25"/>
      <c r="S22" s="25"/>
      <c r="T22" s="25"/>
      <c r="U22" s="25"/>
      <c r="V22" s="25"/>
      <c r="W22" s="25"/>
      <c r="X22" s="25"/>
      <c r="Y22" s="25"/>
      <c r="Z22" s="25"/>
      <c r="AA22" s="25"/>
      <c r="AB22" s="25"/>
      <c r="AC22" s="25"/>
      <c r="AD22" s="25"/>
    </row>
    <row r="23" spans="1:30" ht="15.75" customHeight="1">
      <c r="A23" s="345"/>
      <c r="B23" s="283" t="s">
        <v>43</v>
      </c>
      <c r="C23" s="284"/>
      <c r="D23" s="284"/>
      <c r="E23" s="284"/>
      <c r="F23" s="284"/>
      <c r="G23" s="284"/>
      <c r="H23" s="284"/>
      <c r="I23" s="285"/>
      <c r="J23" s="33">
        <v>2</v>
      </c>
      <c r="K23" s="34">
        <v>2</v>
      </c>
      <c r="L23" s="26"/>
      <c r="M23" s="35">
        <f t="shared" si="0"/>
        <v>4</v>
      </c>
      <c r="N23" s="3"/>
      <c r="O23" s="37"/>
      <c r="P23" s="37"/>
      <c r="Q23" s="37"/>
      <c r="R23" s="25"/>
      <c r="S23" s="25"/>
      <c r="T23" s="25"/>
      <c r="U23" s="25"/>
      <c r="V23" s="25"/>
      <c r="W23" s="25"/>
      <c r="X23" s="25"/>
      <c r="Y23" s="25"/>
      <c r="Z23" s="25"/>
      <c r="AA23" s="25"/>
      <c r="AB23" s="25"/>
      <c r="AC23" s="25"/>
      <c r="AD23" s="25"/>
    </row>
    <row r="24" spans="1:30" ht="15.75" customHeight="1">
      <c r="A24" s="345"/>
      <c r="B24" s="283" t="s">
        <v>44</v>
      </c>
      <c r="C24" s="284"/>
      <c r="D24" s="284"/>
      <c r="E24" s="284"/>
      <c r="F24" s="284"/>
      <c r="G24" s="284"/>
      <c r="H24" s="284"/>
      <c r="I24" s="285"/>
      <c r="J24" s="36"/>
      <c r="K24" s="34">
        <v>21</v>
      </c>
      <c r="L24" s="26"/>
      <c r="M24" s="35">
        <f t="shared" si="0"/>
        <v>21</v>
      </c>
      <c r="N24" s="3"/>
      <c r="O24" s="37"/>
      <c r="P24" s="37"/>
      <c r="Q24" s="37"/>
      <c r="R24" s="25"/>
      <c r="S24" s="25"/>
      <c r="T24" s="25"/>
      <c r="U24" s="25"/>
      <c r="V24" s="25"/>
      <c r="W24" s="25"/>
      <c r="X24" s="25"/>
      <c r="Y24" s="25"/>
      <c r="Z24" s="25"/>
      <c r="AA24" s="25"/>
      <c r="AB24" s="25"/>
      <c r="AC24" s="25"/>
      <c r="AD24" s="25"/>
    </row>
    <row r="25" spans="1:30" ht="15.75" customHeight="1">
      <c r="A25" s="345"/>
      <c r="B25" s="283" t="s">
        <v>45</v>
      </c>
      <c r="C25" s="284"/>
      <c r="D25" s="284"/>
      <c r="E25" s="284"/>
      <c r="F25" s="284"/>
      <c r="G25" s="284"/>
      <c r="H25" s="284"/>
      <c r="I25" s="285"/>
      <c r="J25" s="36"/>
      <c r="K25" s="26"/>
      <c r="L25" s="26"/>
      <c r="M25" s="35">
        <f t="shared" si="0"/>
        <v>0</v>
      </c>
      <c r="N25" s="3"/>
      <c r="O25" s="25"/>
      <c r="P25" s="25"/>
      <c r="Q25" s="25"/>
      <c r="R25" s="25"/>
      <c r="S25" s="25"/>
      <c r="T25" s="25"/>
      <c r="U25" s="25"/>
      <c r="V25" s="25"/>
      <c r="W25" s="25"/>
      <c r="X25" s="25"/>
      <c r="Y25" s="25"/>
      <c r="Z25" s="25"/>
      <c r="AA25" s="25"/>
      <c r="AB25" s="25"/>
      <c r="AC25" s="25"/>
      <c r="AD25" s="25"/>
    </row>
    <row r="26" spans="1:30" ht="15.75" customHeight="1">
      <c r="A26" s="345"/>
      <c r="B26" s="283" t="s">
        <v>46</v>
      </c>
      <c r="C26" s="284"/>
      <c r="D26" s="284"/>
      <c r="E26" s="284"/>
      <c r="F26" s="284"/>
      <c r="G26" s="284"/>
      <c r="H26" s="284"/>
      <c r="I26" s="285"/>
      <c r="J26" s="36"/>
      <c r="K26" s="34">
        <v>3</v>
      </c>
      <c r="L26" s="26"/>
      <c r="M26" s="35">
        <f t="shared" si="0"/>
        <v>3</v>
      </c>
      <c r="N26" s="3"/>
      <c r="O26" s="25"/>
      <c r="P26" s="25"/>
      <c r="Q26" s="25"/>
      <c r="R26" s="25"/>
      <c r="S26" s="25"/>
      <c r="T26" s="25"/>
      <c r="U26" s="25"/>
      <c r="V26" s="25"/>
      <c r="W26" s="25"/>
      <c r="X26" s="25"/>
      <c r="Y26" s="25"/>
      <c r="Z26" s="25"/>
      <c r="AA26" s="25"/>
      <c r="AB26" s="25"/>
      <c r="AC26" s="25"/>
      <c r="AD26" s="25"/>
    </row>
    <row r="27" spans="1:30" ht="15.75" customHeight="1">
      <c r="A27" s="345"/>
      <c r="B27" s="283" t="s">
        <v>47</v>
      </c>
      <c r="C27" s="284"/>
      <c r="D27" s="284"/>
      <c r="E27" s="284"/>
      <c r="F27" s="284"/>
      <c r="G27" s="284"/>
      <c r="H27" s="284"/>
      <c r="I27" s="285"/>
      <c r="J27" s="36"/>
      <c r="K27" s="34">
        <v>7</v>
      </c>
      <c r="L27" s="26"/>
      <c r="M27" s="35">
        <f t="shared" si="0"/>
        <v>7</v>
      </c>
      <c r="N27" s="3"/>
      <c r="O27" s="25"/>
      <c r="P27" s="25"/>
      <c r="Q27" s="25"/>
      <c r="R27" s="25"/>
      <c r="S27" s="25"/>
      <c r="T27" s="25"/>
      <c r="U27" s="25"/>
      <c r="V27" s="25"/>
      <c r="W27" s="25"/>
      <c r="X27" s="25"/>
      <c r="Y27" s="25"/>
      <c r="Z27" s="25"/>
      <c r="AA27" s="25"/>
      <c r="AB27" s="25"/>
      <c r="AC27" s="25"/>
      <c r="AD27" s="25"/>
    </row>
    <row r="28" spans="1:30" ht="15.75" customHeight="1">
      <c r="A28" s="345"/>
      <c r="B28" s="283" t="s">
        <v>48</v>
      </c>
      <c r="C28" s="284"/>
      <c r="D28" s="284"/>
      <c r="E28" s="284"/>
      <c r="F28" s="284"/>
      <c r="G28" s="284"/>
      <c r="H28" s="284"/>
      <c r="I28" s="285"/>
      <c r="J28" s="36"/>
      <c r="K28" s="34">
        <v>1</v>
      </c>
      <c r="L28" s="26"/>
      <c r="M28" s="35">
        <f t="shared" si="0"/>
        <v>1</v>
      </c>
      <c r="N28" s="3"/>
      <c r="O28" s="25"/>
      <c r="P28" s="25"/>
      <c r="Q28" s="25"/>
      <c r="R28" s="25"/>
      <c r="S28" s="25"/>
      <c r="T28" s="25"/>
      <c r="U28" s="25"/>
      <c r="V28" s="25"/>
      <c r="W28" s="25"/>
      <c r="X28" s="25"/>
      <c r="Y28" s="25"/>
      <c r="Z28" s="25"/>
      <c r="AA28" s="25"/>
      <c r="AB28" s="25"/>
      <c r="AC28" s="25"/>
      <c r="AD28" s="25"/>
    </row>
    <row r="29" spans="1:30" ht="15.75" customHeight="1">
      <c r="A29" s="345"/>
      <c r="B29" s="283" t="s">
        <v>49</v>
      </c>
      <c r="C29" s="284"/>
      <c r="D29" s="284"/>
      <c r="E29" s="284"/>
      <c r="F29" s="284"/>
      <c r="G29" s="284"/>
      <c r="H29" s="284"/>
      <c r="I29" s="285"/>
      <c r="J29" s="36"/>
      <c r="K29" s="34">
        <v>9</v>
      </c>
      <c r="L29" s="26"/>
      <c r="M29" s="35">
        <f t="shared" si="0"/>
        <v>9</v>
      </c>
      <c r="N29" s="3"/>
      <c r="O29" s="25"/>
      <c r="P29" s="25"/>
      <c r="Q29" s="25"/>
      <c r="R29" s="25"/>
      <c r="S29" s="25"/>
      <c r="T29" s="25"/>
      <c r="U29" s="25"/>
      <c r="V29" s="25"/>
      <c r="W29" s="25"/>
      <c r="X29" s="25"/>
      <c r="Y29" s="25"/>
      <c r="Z29" s="25"/>
      <c r="AA29" s="25"/>
      <c r="AB29" s="25"/>
      <c r="AC29" s="25"/>
      <c r="AD29" s="25"/>
    </row>
    <row r="30" spans="1:30" ht="15.75" customHeight="1">
      <c r="A30" s="345"/>
      <c r="B30" s="283" t="s">
        <v>50</v>
      </c>
      <c r="C30" s="284"/>
      <c r="D30" s="284"/>
      <c r="E30" s="284"/>
      <c r="F30" s="284"/>
      <c r="G30" s="284"/>
      <c r="H30" s="284"/>
      <c r="I30" s="285"/>
      <c r="J30" s="36"/>
      <c r="K30" s="34">
        <v>6</v>
      </c>
      <c r="L30" s="26"/>
      <c r="M30" s="35">
        <f t="shared" si="0"/>
        <v>6</v>
      </c>
      <c r="N30" s="3"/>
      <c r="O30" s="25"/>
      <c r="P30" s="25"/>
      <c r="Q30" s="25"/>
      <c r="R30" s="25"/>
      <c r="S30" s="25"/>
      <c r="T30" s="25"/>
      <c r="U30" s="25"/>
      <c r="V30" s="25"/>
      <c r="W30" s="25"/>
      <c r="X30" s="25"/>
      <c r="Y30" s="25"/>
      <c r="Z30" s="25"/>
      <c r="AA30" s="25"/>
      <c r="AB30" s="25"/>
      <c r="AC30" s="25"/>
      <c r="AD30" s="25"/>
    </row>
    <row r="31" spans="1:30" ht="15.75" customHeight="1">
      <c r="A31" s="345"/>
      <c r="B31" s="283" t="s">
        <v>51</v>
      </c>
      <c r="C31" s="284"/>
      <c r="D31" s="284"/>
      <c r="E31" s="284"/>
      <c r="F31" s="284"/>
      <c r="G31" s="284"/>
      <c r="H31" s="284"/>
      <c r="I31" s="285"/>
      <c r="J31" s="36"/>
      <c r="K31" s="34">
        <v>2</v>
      </c>
      <c r="L31" s="26"/>
      <c r="M31" s="35">
        <f t="shared" si="0"/>
        <v>2</v>
      </c>
      <c r="N31" s="3"/>
      <c r="O31" s="25"/>
      <c r="P31" s="25"/>
      <c r="Q31" s="25"/>
      <c r="R31" s="25"/>
      <c r="S31" s="25"/>
      <c r="T31" s="25"/>
      <c r="U31" s="25"/>
      <c r="V31" s="25"/>
      <c r="W31" s="25"/>
      <c r="X31" s="25"/>
      <c r="Y31" s="25"/>
      <c r="Z31" s="25"/>
      <c r="AA31" s="25"/>
      <c r="AB31" s="25"/>
      <c r="AC31" s="25"/>
      <c r="AD31" s="25"/>
    </row>
    <row r="32" spans="1:30" ht="15.75" customHeight="1">
      <c r="A32" s="345"/>
      <c r="B32" s="283" t="s">
        <v>52</v>
      </c>
      <c r="C32" s="284"/>
      <c r="D32" s="284"/>
      <c r="E32" s="284"/>
      <c r="F32" s="284"/>
      <c r="G32" s="284"/>
      <c r="H32" s="284"/>
      <c r="I32" s="285"/>
      <c r="J32" s="36"/>
      <c r="K32" s="26"/>
      <c r="L32" s="26"/>
      <c r="M32" s="35">
        <f t="shared" si="0"/>
        <v>0</v>
      </c>
      <c r="N32" s="3"/>
      <c r="O32" s="25"/>
      <c r="P32" s="25"/>
      <c r="Q32" s="25"/>
      <c r="R32" s="25"/>
      <c r="S32" s="25"/>
      <c r="T32" s="25"/>
      <c r="U32" s="25"/>
      <c r="V32" s="25"/>
      <c r="W32" s="25"/>
      <c r="X32" s="25"/>
      <c r="Y32" s="25"/>
      <c r="Z32" s="25"/>
      <c r="AA32" s="25"/>
      <c r="AB32" s="25"/>
      <c r="AC32" s="25"/>
      <c r="AD32" s="25"/>
    </row>
    <row r="33" spans="1:30" ht="15.75" customHeight="1">
      <c r="A33" s="345"/>
      <c r="B33" s="283" t="s">
        <v>53</v>
      </c>
      <c r="C33" s="284"/>
      <c r="D33" s="284"/>
      <c r="E33" s="284"/>
      <c r="F33" s="284"/>
      <c r="G33" s="284"/>
      <c r="H33" s="284"/>
      <c r="I33" s="285"/>
      <c r="J33" s="36"/>
      <c r="K33" s="26"/>
      <c r="L33" s="26"/>
      <c r="M33" s="35">
        <f t="shared" si="0"/>
        <v>0</v>
      </c>
      <c r="N33" s="3"/>
      <c r="O33" s="25"/>
      <c r="P33" s="25"/>
      <c r="Q33" s="25"/>
      <c r="R33" s="25"/>
      <c r="S33" s="25"/>
      <c r="T33" s="25"/>
      <c r="U33" s="25"/>
      <c r="V33" s="25"/>
      <c r="W33" s="25"/>
      <c r="X33" s="25"/>
      <c r="Y33" s="25"/>
      <c r="Z33" s="25"/>
      <c r="AA33" s="25"/>
      <c r="AB33" s="25"/>
      <c r="AC33" s="25"/>
      <c r="AD33" s="25"/>
    </row>
    <row r="34" spans="1:30" ht="15.75" customHeight="1">
      <c r="A34" s="345"/>
      <c r="B34" s="283" t="s">
        <v>54</v>
      </c>
      <c r="C34" s="284"/>
      <c r="D34" s="284"/>
      <c r="E34" s="284"/>
      <c r="F34" s="284"/>
      <c r="G34" s="284"/>
      <c r="H34" s="284"/>
      <c r="I34" s="285"/>
      <c r="J34" s="36"/>
      <c r="K34" s="34">
        <v>3</v>
      </c>
      <c r="L34" s="26"/>
      <c r="M34" s="35">
        <f t="shared" si="0"/>
        <v>3</v>
      </c>
      <c r="N34" s="3"/>
      <c r="O34" s="25"/>
      <c r="P34" s="25"/>
      <c r="Q34" s="25"/>
      <c r="R34" s="25"/>
      <c r="S34" s="25"/>
      <c r="T34" s="25"/>
      <c r="U34" s="25"/>
      <c r="V34" s="25"/>
      <c r="W34" s="25"/>
      <c r="X34" s="25"/>
      <c r="Y34" s="25"/>
      <c r="Z34" s="25"/>
      <c r="AA34" s="25"/>
      <c r="AB34" s="25"/>
      <c r="AC34" s="25"/>
      <c r="AD34" s="25"/>
    </row>
    <row r="35" spans="1:30" ht="15.75" customHeight="1">
      <c r="A35" s="345"/>
      <c r="B35" s="283" t="s">
        <v>55</v>
      </c>
      <c r="C35" s="284"/>
      <c r="D35" s="284"/>
      <c r="E35" s="284"/>
      <c r="F35" s="284"/>
      <c r="G35" s="284"/>
      <c r="H35" s="284"/>
      <c r="I35" s="285"/>
      <c r="J35" s="36"/>
      <c r="K35" s="26"/>
      <c r="L35" s="26"/>
      <c r="M35" s="35">
        <f t="shared" si="0"/>
        <v>0</v>
      </c>
      <c r="N35" s="3"/>
      <c r="O35" s="25"/>
      <c r="P35" s="25"/>
      <c r="Q35" s="25"/>
      <c r="R35" s="25"/>
      <c r="S35" s="25"/>
      <c r="T35" s="25"/>
      <c r="U35" s="25"/>
      <c r="V35" s="25"/>
      <c r="W35" s="25"/>
      <c r="X35" s="25"/>
      <c r="Y35" s="25"/>
      <c r="Z35" s="25"/>
      <c r="AA35" s="25"/>
      <c r="AB35" s="25"/>
      <c r="AC35" s="25"/>
      <c r="AD35" s="25"/>
    </row>
    <row r="36" spans="1:30" ht="15.75" customHeight="1">
      <c r="A36" s="345"/>
      <c r="B36" s="283" t="s">
        <v>56</v>
      </c>
      <c r="C36" s="284"/>
      <c r="D36" s="284"/>
      <c r="E36" s="284"/>
      <c r="F36" s="284"/>
      <c r="G36" s="284"/>
      <c r="H36" s="284"/>
      <c r="I36" s="285"/>
      <c r="J36" s="36"/>
      <c r="K36" s="26"/>
      <c r="L36" s="26"/>
      <c r="M36" s="35">
        <f t="shared" si="0"/>
        <v>0</v>
      </c>
      <c r="N36" s="3"/>
      <c r="O36" s="25"/>
      <c r="P36" s="25"/>
      <c r="Q36" s="25"/>
      <c r="R36" s="25"/>
      <c r="S36" s="25"/>
      <c r="T36" s="25"/>
      <c r="U36" s="25"/>
      <c r="V36" s="25"/>
      <c r="W36" s="25"/>
      <c r="X36" s="25"/>
      <c r="Y36" s="25"/>
      <c r="Z36" s="25"/>
      <c r="AA36" s="25"/>
      <c r="AB36" s="25"/>
      <c r="AC36" s="25"/>
      <c r="AD36" s="25"/>
    </row>
    <row r="37" spans="1:30" ht="15.75" customHeight="1">
      <c r="A37" s="345"/>
      <c r="B37" s="283" t="s">
        <v>57</v>
      </c>
      <c r="C37" s="284"/>
      <c r="D37" s="284"/>
      <c r="E37" s="284"/>
      <c r="F37" s="284"/>
      <c r="G37" s="284"/>
      <c r="H37" s="284"/>
      <c r="I37" s="285"/>
      <c r="J37" s="36"/>
      <c r="K37" s="34">
        <v>1</v>
      </c>
      <c r="L37" s="26"/>
      <c r="M37" s="35">
        <f t="shared" si="0"/>
        <v>1</v>
      </c>
      <c r="N37" s="3"/>
      <c r="O37" s="25"/>
      <c r="P37" s="25"/>
      <c r="Q37" s="25"/>
      <c r="R37" s="25"/>
      <c r="S37" s="25"/>
      <c r="T37" s="25"/>
      <c r="U37" s="25"/>
      <c r="V37" s="25"/>
      <c r="W37" s="25"/>
      <c r="X37" s="25"/>
      <c r="Y37" s="25"/>
      <c r="Z37" s="25"/>
      <c r="AA37" s="25"/>
      <c r="AB37" s="25"/>
      <c r="AC37" s="25"/>
      <c r="AD37" s="25"/>
    </row>
    <row r="38" spans="1:30" ht="15.75" customHeight="1">
      <c r="A38" s="345"/>
      <c r="B38" s="283" t="s">
        <v>58</v>
      </c>
      <c r="C38" s="284"/>
      <c r="D38" s="284"/>
      <c r="E38" s="284"/>
      <c r="F38" s="284"/>
      <c r="G38" s="284"/>
      <c r="H38" s="284"/>
      <c r="I38" s="285"/>
      <c r="J38" s="36"/>
      <c r="K38" s="26"/>
      <c r="L38" s="26"/>
      <c r="M38" s="35">
        <f t="shared" si="0"/>
        <v>0</v>
      </c>
      <c r="N38" s="3"/>
      <c r="O38" s="25"/>
      <c r="P38" s="25"/>
      <c r="Q38" s="25"/>
      <c r="R38" s="25"/>
      <c r="S38" s="25"/>
      <c r="T38" s="25"/>
      <c r="U38" s="25"/>
      <c r="V38" s="25"/>
      <c r="W38" s="25"/>
      <c r="X38" s="25"/>
      <c r="Y38" s="25"/>
      <c r="Z38" s="25"/>
      <c r="AA38" s="25"/>
      <c r="AB38" s="25"/>
      <c r="AC38" s="25"/>
      <c r="AD38" s="25"/>
    </row>
    <row r="39" spans="1:30" ht="15.75" customHeight="1">
      <c r="A39" s="345"/>
      <c r="B39" s="283" t="s">
        <v>59</v>
      </c>
      <c r="C39" s="284"/>
      <c r="D39" s="284"/>
      <c r="E39" s="284"/>
      <c r="F39" s="284"/>
      <c r="G39" s="284"/>
      <c r="H39" s="284"/>
      <c r="I39" s="285"/>
      <c r="J39" s="33">
        <v>1</v>
      </c>
      <c r="K39" s="34">
        <v>4</v>
      </c>
      <c r="L39" s="26"/>
      <c r="M39" s="35">
        <f t="shared" si="0"/>
        <v>5</v>
      </c>
      <c r="N39" s="3"/>
      <c r="O39" s="25"/>
      <c r="P39" s="25"/>
      <c r="Q39" s="25"/>
      <c r="R39" s="25"/>
      <c r="S39" s="25"/>
      <c r="T39" s="25"/>
      <c r="U39" s="25"/>
      <c r="V39" s="25"/>
      <c r="W39" s="25"/>
      <c r="X39" s="25"/>
      <c r="Y39" s="25"/>
      <c r="Z39" s="25"/>
      <c r="AA39" s="25"/>
      <c r="AB39" s="25"/>
      <c r="AC39" s="25"/>
      <c r="AD39" s="25"/>
    </row>
    <row r="40" spans="1:30" ht="15.75" customHeight="1">
      <c r="A40" s="345"/>
      <c r="B40" s="283" t="s">
        <v>60</v>
      </c>
      <c r="C40" s="284"/>
      <c r="D40" s="284"/>
      <c r="E40" s="284"/>
      <c r="F40" s="284"/>
      <c r="G40" s="284"/>
      <c r="H40" s="284"/>
      <c r="I40" s="285"/>
      <c r="J40" s="36"/>
      <c r="K40" s="34">
        <v>4</v>
      </c>
      <c r="L40" s="26"/>
      <c r="M40" s="35">
        <f t="shared" si="0"/>
        <v>4</v>
      </c>
      <c r="N40" s="3"/>
      <c r="O40" s="25"/>
      <c r="P40" s="25"/>
      <c r="Q40" s="25"/>
      <c r="R40" s="25"/>
      <c r="S40" s="25"/>
      <c r="T40" s="25"/>
      <c r="U40" s="25"/>
      <c r="V40" s="25"/>
      <c r="W40" s="25"/>
      <c r="X40" s="25"/>
      <c r="Y40" s="25"/>
      <c r="Z40" s="25"/>
      <c r="AA40" s="25"/>
      <c r="AB40" s="25"/>
      <c r="AC40" s="25"/>
      <c r="AD40" s="25"/>
    </row>
    <row r="41" spans="1:30" ht="15.75" customHeight="1">
      <c r="A41" s="345"/>
      <c r="B41" s="283" t="s">
        <v>61</v>
      </c>
      <c r="C41" s="284"/>
      <c r="D41" s="284"/>
      <c r="E41" s="284"/>
      <c r="F41" s="284"/>
      <c r="G41" s="284"/>
      <c r="H41" s="284"/>
      <c r="I41" s="285"/>
      <c r="J41" s="36"/>
      <c r="K41" s="34">
        <v>3</v>
      </c>
      <c r="L41" s="26"/>
      <c r="M41" s="35">
        <f t="shared" si="0"/>
        <v>3</v>
      </c>
      <c r="N41" s="3"/>
      <c r="O41" s="25"/>
      <c r="P41" s="25"/>
      <c r="Q41" s="25"/>
      <c r="R41" s="25"/>
      <c r="S41" s="25"/>
      <c r="T41" s="25"/>
      <c r="U41" s="25"/>
      <c r="V41" s="25"/>
      <c r="W41" s="25"/>
      <c r="X41" s="25"/>
      <c r="Y41" s="25"/>
      <c r="Z41" s="25"/>
      <c r="AA41" s="25"/>
      <c r="AB41" s="25"/>
      <c r="AC41" s="25"/>
      <c r="AD41" s="25"/>
    </row>
    <row r="42" spans="1:30" ht="15.75" customHeight="1">
      <c r="A42" s="345"/>
      <c r="B42" s="283" t="s">
        <v>62</v>
      </c>
      <c r="C42" s="284"/>
      <c r="D42" s="284"/>
      <c r="E42" s="284"/>
      <c r="F42" s="284"/>
      <c r="G42" s="284"/>
      <c r="H42" s="284"/>
      <c r="I42" s="285"/>
      <c r="J42" s="36"/>
      <c r="K42" s="26"/>
      <c r="L42" s="26"/>
      <c r="M42" s="35">
        <f t="shared" si="0"/>
        <v>0</v>
      </c>
      <c r="N42" s="3"/>
      <c r="O42" s="25"/>
      <c r="P42" s="25"/>
      <c r="Q42" s="25"/>
      <c r="R42" s="25"/>
      <c r="S42" s="25"/>
      <c r="T42" s="25"/>
      <c r="U42" s="25"/>
      <c r="V42" s="25"/>
      <c r="W42" s="25"/>
      <c r="X42" s="25"/>
      <c r="Y42" s="25"/>
      <c r="Z42" s="25"/>
      <c r="AA42" s="25"/>
      <c r="AB42" s="25"/>
      <c r="AC42" s="25"/>
      <c r="AD42" s="25"/>
    </row>
    <row r="43" spans="1:30" ht="15.75" customHeight="1">
      <c r="A43" s="345"/>
      <c r="B43" s="283" t="s">
        <v>63</v>
      </c>
      <c r="C43" s="284"/>
      <c r="D43" s="284"/>
      <c r="E43" s="284"/>
      <c r="F43" s="284"/>
      <c r="G43" s="284"/>
      <c r="H43" s="284"/>
      <c r="I43" s="285"/>
      <c r="J43" s="36"/>
      <c r="K43" s="26"/>
      <c r="L43" s="26"/>
      <c r="M43" s="35">
        <f t="shared" si="0"/>
        <v>0</v>
      </c>
      <c r="N43" s="3"/>
      <c r="O43" s="25"/>
      <c r="P43" s="25"/>
      <c r="Q43" s="25"/>
      <c r="R43" s="25"/>
      <c r="S43" s="25"/>
      <c r="T43" s="25"/>
      <c r="U43" s="25"/>
      <c r="V43" s="25"/>
      <c r="W43" s="25"/>
      <c r="X43" s="25"/>
      <c r="Y43" s="25"/>
      <c r="Z43" s="25"/>
      <c r="AA43" s="25"/>
      <c r="AB43" s="25"/>
      <c r="AC43" s="25"/>
      <c r="AD43" s="25"/>
    </row>
    <row r="44" spans="1:30" ht="15.75" customHeight="1">
      <c r="A44" s="345"/>
      <c r="B44" s="283" t="s">
        <v>64</v>
      </c>
      <c r="C44" s="284"/>
      <c r="D44" s="284"/>
      <c r="E44" s="284"/>
      <c r="F44" s="284"/>
      <c r="G44" s="284"/>
      <c r="H44" s="284"/>
      <c r="I44" s="285"/>
      <c r="J44" s="33">
        <v>2</v>
      </c>
      <c r="K44" s="34">
        <v>2</v>
      </c>
      <c r="L44" s="26"/>
      <c r="M44" s="35">
        <f t="shared" si="0"/>
        <v>4</v>
      </c>
      <c r="N44" s="3"/>
      <c r="O44" s="25"/>
      <c r="P44" s="25"/>
      <c r="Q44" s="25"/>
      <c r="R44" s="25"/>
      <c r="S44" s="25"/>
      <c r="T44" s="25"/>
      <c r="U44" s="25"/>
      <c r="V44" s="25"/>
      <c r="W44" s="25"/>
      <c r="X44" s="25"/>
      <c r="Y44" s="25"/>
      <c r="Z44" s="25"/>
      <c r="AA44" s="25"/>
      <c r="AB44" s="25"/>
      <c r="AC44" s="25"/>
      <c r="AD44" s="25"/>
    </row>
    <row r="45" spans="1:30" ht="15.75" customHeight="1">
      <c r="A45" s="345"/>
      <c r="B45" s="283" t="s">
        <v>65</v>
      </c>
      <c r="C45" s="284"/>
      <c r="D45" s="284"/>
      <c r="E45" s="284"/>
      <c r="F45" s="284"/>
      <c r="G45" s="284"/>
      <c r="H45" s="284"/>
      <c r="I45" s="285"/>
      <c r="J45" s="36"/>
      <c r="K45" s="26"/>
      <c r="L45" s="26"/>
      <c r="M45" s="35">
        <f t="shared" si="0"/>
        <v>0</v>
      </c>
      <c r="N45" s="3"/>
      <c r="O45" s="25"/>
      <c r="P45" s="25"/>
      <c r="Q45" s="25"/>
      <c r="R45" s="25"/>
      <c r="S45" s="25"/>
      <c r="T45" s="25"/>
      <c r="U45" s="25"/>
      <c r="V45" s="25"/>
      <c r="W45" s="25"/>
      <c r="X45" s="25"/>
      <c r="Y45" s="25"/>
      <c r="Z45" s="25"/>
      <c r="AA45" s="25"/>
      <c r="AB45" s="25"/>
      <c r="AC45" s="25"/>
      <c r="AD45" s="25"/>
    </row>
    <row r="46" spans="1:30" ht="15.75" customHeight="1">
      <c r="A46" s="345"/>
      <c r="B46" s="283" t="s">
        <v>66</v>
      </c>
      <c r="C46" s="284"/>
      <c r="D46" s="284"/>
      <c r="E46" s="284"/>
      <c r="F46" s="284"/>
      <c r="G46" s="284"/>
      <c r="H46" s="284"/>
      <c r="I46" s="285"/>
      <c r="J46" s="33">
        <v>1</v>
      </c>
      <c r="K46" s="34">
        <v>6</v>
      </c>
      <c r="L46" s="26"/>
      <c r="M46" s="35">
        <f t="shared" si="0"/>
        <v>7</v>
      </c>
      <c r="N46" s="3"/>
      <c r="O46" s="25"/>
      <c r="P46" s="25"/>
      <c r="Q46" s="25"/>
      <c r="R46" s="25"/>
      <c r="S46" s="25"/>
      <c r="T46" s="25"/>
      <c r="U46" s="25"/>
      <c r="V46" s="25"/>
      <c r="W46" s="25"/>
      <c r="X46" s="25"/>
      <c r="Y46" s="25"/>
      <c r="Z46" s="25"/>
      <c r="AA46" s="25"/>
      <c r="AB46" s="25"/>
      <c r="AC46" s="25"/>
      <c r="AD46" s="25"/>
    </row>
    <row r="47" spans="1:30" ht="15.75" customHeight="1">
      <c r="A47" s="345"/>
      <c r="B47" s="286" t="s">
        <v>67</v>
      </c>
      <c r="C47" s="287"/>
      <c r="D47" s="287"/>
      <c r="E47" s="287"/>
      <c r="F47" s="287"/>
      <c r="G47" s="287"/>
      <c r="H47" s="287"/>
      <c r="I47" s="288"/>
      <c r="J47" s="38"/>
      <c r="K47" s="39"/>
      <c r="L47" s="39"/>
      <c r="M47" s="40">
        <f t="shared" si="0"/>
        <v>0</v>
      </c>
      <c r="N47" s="3"/>
      <c r="O47" s="25"/>
      <c r="P47" s="25"/>
      <c r="Q47" s="25"/>
      <c r="R47" s="25"/>
      <c r="S47" s="25"/>
      <c r="T47" s="25"/>
      <c r="U47" s="25"/>
      <c r="V47" s="25"/>
      <c r="W47" s="25"/>
      <c r="X47" s="25"/>
      <c r="Y47" s="25"/>
      <c r="Z47" s="25"/>
      <c r="AA47" s="25"/>
      <c r="AB47" s="25"/>
      <c r="AC47" s="25"/>
      <c r="AD47" s="25"/>
    </row>
    <row r="48" spans="1:30" ht="15.75" customHeight="1">
      <c r="A48" s="346"/>
      <c r="B48" s="296" t="s">
        <v>10</v>
      </c>
      <c r="C48" s="297"/>
      <c r="D48" s="297"/>
      <c r="E48" s="297"/>
      <c r="F48" s="297"/>
      <c r="G48" s="297"/>
      <c r="H48" s="297"/>
      <c r="I48" s="298"/>
      <c r="J48" s="41">
        <f t="shared" ref="J48:L48" si="1">SUM(J18:J47)</f>
        <v>7</v>
      </c>
      <c r="K48" s="41">
        <f t="shared" si="1"/>
        <v>79</v>
      </c>
      <c r="L48" s="41">
        <f t="shared" si="1"/>
        <v>0</v>
      </c>
      <c r="M48" s="42">
        <f t="shared" si="0"/>
        <v>86</v>
      </c>
      <c r="N48" s="25"/>
      <c r="O48" s="25"/>
      <c r="P48" s="25"/>
      <c r="Q48" s="25"/>
      <c r="R48" s="25"/>
      <c r="S48" s="25"/>
      <c r="T48" s="25"/>
      <c r="U48" s="25"/>
      <c r="V48" s="25"/>
      <c r="W48" s="25"/>
      <c r="X48" s="25"/>
      <c r="Y48" s="25"/>
      <c r="Z48" s="25"/>
      <c r="AA48" s="25"/>
      <c r="AB48" s="25"/>
      <c r="AC48" s="25"/>
      <c r="AD48" s="25"/>
    </row>
    <row r="49" spans="1:30" ht="15.75" customHeight="1">
      <c r="A49" s="385" t="s">
        <v>68</v>
      </c>
      <c r="B49" s="365" t="s">
        <v>69</v>
      </c>
      <c r="C49" s="303"/>
      <c r="D49" s="303"/>
      <c r="E49" s="303"/>
      <c r="F49" s="303"/>
      <c r="G49" s="303"/>
      <c r="H49" s="303"/>
      <c r="I49" s="304"/>
      <c r="J49" s="30"/>
      <c r="K49" s="31"/>
      <c r="L49" s="31"/>
      <c r="M49" s="32">
        <f t="shared" si="0"/>
        <v>0</v>
      </c>
      <c r="N49" s="25"/>
      <c r="O49" s="25"/>
      <c r="P49" s="25"/>
      <c r="Q49" s="25"/>
      <c r="R49" s="25"/>
      <c r="S49" s="25"/>
      <c r="T49" s="25"/>
      <c r="U49" s="25"/>
      <c r="V49" s="25"/>
      <c r="W49" s="25"/>
      <c r="X49" s="25"/>
      <c r="Y49" s="25"/>
      <c r="Z49" s="25"/>
      <c r="AA49" s="25"/>
      <c r="AB49" s="25"/>
      <c r="AC49" s="25"/>
      <c r="AD49" s="25"/>
    </row>
    <row r="50" spans="1:30" ht="15.75" customHeight="1">
      <c r="A50" s="345"/>
      <c r="B50" s="289" t="s">
        <v>70</v>
      </c>
      <c r="C50" s="284"/>
      <c r="D50" s="284"/>
      <c r="E50" s="284"/>
      <c r="F50" s="284"/>
      <c r="G50" s="284"/>
      <c r="H50" s="284"/>
      <c r="I50" s="285"/>
      <c r="J50" s="43"/>
      <c r="K50" s="26"/>
      <c r="L50" s="26"/>
      <c r="M50" s="35">
        <f t="shared" si="0"/>
        <v>0</v>
      </c>
      <c r="N50" s="25"/>
      <c r="O50" s="25"/>
      <c r="P50" s="25"/>
      <c r="Q50" s="25"/>
      <c r="R50" s="25"/>
      <c r="S50" s="25"/>
      <c r="T50" s="25"/>
      <c r="U50" s="25"/>
      <c r="V50" s="25"/>
      <c r="W50" s="25"/>
      <c r="X50" s="25"/>
      <c r="Y50" s="25"/>
      <c r="Z50" s="25"/>
      <c r="AA50" s="25"/>
      <c r="AB50" s="25"/>
      <c r="AC50" s="25"/>
      <c r="AD50" s="25"/>
    </row>
    <row r="51" spans="1:30" ht="15.75" customHeight="1">
      <c r="A51" s="345"/>
      <c r="B51" s="358" t="s">
        <v>71</v>
      </c>
      <c r="C51" s="359"/>
      <c r="D51" s="359"/>
      <c r="E51" s="359"/>
      <c r="F51" s="359"/>
      <c r="G51" s="359"/>
      <c r="H51" s="359"/>
      <c r="I51" s="360"/>
      <c r="J51" s="26"/>
      <c r="K51" s="26"/>
      <c r="L51" s="26"/>
      <c r="M51" s="35">
        <f t="shared" si="0"/>
        <v>0</v>
      </c>
      <c r="N51" s="25"/>
      <c r="O51" s="25"/>
      <c r="P51" s="25"/>
      <c r="Q51" s="25"/>
      <c r="R51" s="25"/>
      <c r="S51" s="25"/>
      <c r="T51" s="25"/>
      <c r="U51" s="25"/>
      <c r="V51" s="25"/>
      <c r="W51" s="25"/>
      <c r="X51" s="25"/>
      <c r="Y51" s="25"/>
      <c r="Z51" s="25"/>
      <c r="AA51" s="25"/>
      <c r="AB51" s="25"/>
      <c r="AC51" s="25"/>
      <c r="AD51" s="25"/>
    </row>
    <row r="52" spans="1:30" ht="15.75" customHeight="1">
      <c r="A52" s="345"/>
      <c r="B52" s="290" t="s">
        <v>72</v>
      </c>
      <c r="C52" s="287"/>
      <c r="D52" s="287"/>
      <c r="E52" s="287"/>
      <c r="F52" s="287"/>
      <c r="G52" s="287"/>
      <c r="H52" s="287"/>
      <c r="I52" s="288"/>
      <c r="J52" s="38"/>
      <c r="K52" s="38"/>
      <c r="L52" s="38"/>
      <c r="M52" s="40">
        <f t="shared" si="0"/>
        <v>0</v>
      </c>
      <c r="N52" s="25"/>
      <c r="O52" s="25"/>
      <c r="P52" s="25"/>
      <c r="Q52" s="25"/>
      <c r="R52" s="25"/>
      <c r="S52" s="25"/>
      <c r="T52" s="25"/>
      <c r="U52" s="25"/>
      <c r="V52" s="25"/>
      <c r="W52" s="25"/>
      <c r="X52" s="25"/>
      <c r="Y52" s="25"/>
      <c r="Z52" s="25"/>
      <c r="AA52" s="25"/>
      <c r="AB52" s="25"/>
      <c r="AC52" s="25"/>
      <c r="AD52" s="25"/>
    </row>
    <row r="53" spans="1:30" ht="15.75" customHeight="1">
      <c r="A53" s="386"/>
      <c r="B53" s="291" t="s">
        <v>10</v>
      </c>
      <c r="C53" s="292"/>
      <c r="D53" s="292"/>
      <c r="E53" s="292"/>
      <c r="F53" s="292"/>
      <c r="G53" s="292"/>
      <c r="H53" s="292"/>
      <c r="I53" s="293"/>
      <c r="J53" s="44">
        <f t="shared" ref="J53:M53" si="2">SUM(J49:J52)</f>
        <v>0</v>
      </c>
      <c r="K53" s="44">
        <f t="shared" si="2"/>
        <v>0</v>
      </c>
      <c r="L53" s="44">
        <f t="shared" si="2"/>
        <v>0</v>
      </c>
      <c r="M53" s="45">
        <f t="shared" si="2"/>
        <v>0</v>
      </c>
      <c r="N53" s="25"/>
      <c r="O53" s="25"/>
      <c r="P53" s="25"/>
      <c r="Q53" s="25"/>
      <c r="R53" s="25"/>
      <c r="S53" s="25"/>
      <c r="T53" s="25"/>
      <c r="U53" s="25"/>
      <c r="V53" s="25"/>
      <c r="W53" s="25"/>
      <c r="X53" s="25"/>
      <c r="Y53" s="25"/>
      <c r="Z53" s="25"/>
      <c r="AA53" s="25"/>
      <c r="AB53" s="25"/>
      <c r="AC53" s="25"/>
      <c r="AD53" s="25"/>
    </row>
    <row r="54" spans="1:30" ht="15.75" customHeight="1">
      <c r="A54" s="382" t="s">
        <v>73</v>
      </c>
      <c r="B54" s="361" t="s">
        <v>74</v>
      </c>
      <c r="C54" s="359"/>
      <c r="D54" s="359"/>
      <c r="E54" s="359"/>
      <c r="F54" s="359"/>
      <c r="G54" s="359"/>
      <c r="H54" s="359"/>
      <c r="I54" s="360"/>
      <c r="J54" s="46"/>
      <c r="K54" s="46"/>
      <c r="L54" s="46"/>
      <c r="M54" s="47">
        <f t="shared" ref="M54:M55" si="3">SUM(J54:L54)</f>
        <v>0</v>
      </c>
      <c r="N54" s="48"/>
      <c r="O54" s="48"/>
      <c r="P54" s="48"/>
      <c r="Q54" s="48"/>
      <c r="R54" s="48"/>
      <c r="S54" s="48"/>
      <c r="T54" s="48"/>
      <c r="U54" s="48"/>
      <c r="V54" s="48"/>
      <c r="W54" s="48"/>
      <c r="X54" s="48"/>
      <c r="Y54" s="48"/>
      <c r="Z54" s="48"/>
      <c r="AA54" s="48"/>
      <c r="AB54" s="48"/>
      <c r="AC54" s="48"/>
      <c r="AD54" s="48"/>
    </row>
    <row r="55" spans="1:30" ht="15.75" customHeight="1">
      <c r="A55" s="345"/>
      <c r="B55" s="352" t="s">
        <v>75</v>
      </c>
      <c r="C55" s="309"/>
      <c r="D55" s="309"/>
      <c r="E55" s="309"/>
      <c r="F55" s="309"/>
      <c r="G55" s="309"/>
      <c r="H55" s="309"/>
      <c r="I55" s="310"/>
      <c r="J55" s="49"/>
      <c r="K55" s="49"/>
      <c r="L55" s="49"/>
      <c r="M55" s="50">
        <f t="shared" si="3"/>
        <v>0</v>
      </c>
      <c r="N55" s="48"/>
      <c r="O55" s="48"/>
      <c r="P55" s="48"/>
      <c r="Q55" s="48"/>
      <c r="R55" s="48"/>
      <c r="S55" s="48"/>
      <c r="T55" s="48"/>
      <c r="U55" s="48"/>
      <c r="V55" s="48"/>
      <c r="W55" s="48"/>
      <c r="X55" s="48"/>
      <c r="Y55" s="48"/>
      <c r="Z55" s="48"/>
      <c r="AA55" s="48"/>
      <c r="AB55" s="48"/>
      <c r="AC55" s="48"/>
      <c r="AD55" s="48"/>
    </row>
    <row r="56" spans="1:30" ht="15.75" customHeight="1">
      <c r="A56" s="346"/>
      <c r="B56" s="362" t="s">
        <v>10</v>
      </c>
      <c r="C56" s="363"/>
      <c r="D56" s="363"/>
      <c r="E56" s="363"/>
      <c r="F56" s="363"/>
      <c r="G56" s="363"/>
      <c r="H56" s="363"/>
      <c r="I56" s="364"/>
      <c r="J56" s="51">
        <f t="shared" ref="J56:M56" si="4">SUM(J54:J55)</f>
        <v>0</v>
      </c>
      <c r="K56" s="51">
        <f t="shared" si="4"/>
        <v>0</v>
      </c>
      <c r="L56" s="51">
        <f t="shared" si="4"/>
        <v>0</v>
      </c>
      <c r="M56" s="52">
        <f t="shared" si="4"/>
        <v>0</v>
      </c>
      <c r="N56" s="25"/>
      <c r="O56" s="25"/>
      <c r="P56" s="25"/>
      <c r="Q56" s="25"/>
      <c r="R56" s="25"/>
      <c r="S56" s="25"/>
      <c r="T56" s="25"/>
      <c r="U56" s="25"/>
      <c r="V56" s="25"/>
      <c r="W56" s="25"/>
      <c r="X56" s="25"/>
      <c r="Y56" s="25"/>
      <c r="Z56" s="25"/>
      <c r="AA56" s="25"/>
      <c r="AB56" s="25"/>
      <c r="AC56" s="25"/>
      <c r="AD56" s="25"/>
    </row>
    <row r="57" spans="1:30" ht="15.75" customHeight="1">
      <c r="A57" s="383" t="s">
        <v>76</v>
      </c>
      <c r="B57" s="356" t="s">
        <v>77</v>
      </c>
      <c r="C57" s="303"/>
      <c r="D57" s="303"/>
      <c r="E57" s="303"/>
      <c r="F57" s="303"/>
      <c r="G57" s="303"/>
      <c r="H57" s="303"/>
      <c r="I57" s="304"/>
      <c r="J57" s="30"/>
      <c r="K57" s="31"/>
      <c r="L57" s="31"/>
      <c r="M57" s="32">
        <f t="shared" ref="M57:M77" si="5">SUM(J57:L57)</f>
        <v>0</v>
      </c>
      <c r="N57" s="25"/>
      <c r="O57" s="25"/>
      <c r="P57" s="25"/>
      <c r="Q57" s="25"/>
      <c r="R57" s="25"/>
      <c r="S57" s="25"/>
      <c r="T57" s="25"/>
      <c r="U57" s="25"/>
      <c r="V57" s="25"/>
      <c r="W57" s="25"/>
      <c r="X57" s="25"/>
      <c r="Y57" s="25"/>
      <c r="Z57" s="25"/>
      <c r="AA57" s="25"/>
      <c r="AB57" s="25"/>
      <c r="AC57" s="25"/>
      <c r="AD57" s="25"/>
    </row>
    <row r="58" spans="1:30" ht="15.75" customHeight="1">
      <c r="A58" s="345"/>
      <c r="B58" s="294" t="s">
        <v>78</v>
      </c>
      <c r="C58" s="284"/>
      <c r="D58" s="284"/>
      <c r="E58" s="284"/>
      <c r="F58" s="284"/>
      <c r="G58" s="284"/>
      <c r="H58" s="284"/>
      <c r="I58" s="285"/>
      <c r="J58" s="43"/>
      <c r="K58" s="26"/>
      <c r="L58" s="26"/>
      <c r="M58" s="35">
        <f t="shared" si="5"/>
        <v>0</v>
      </c>
      <c r="N58" s="25"/>
      <c r="O58" s="25"/>
      <c r="P58" s="25"/>
      <c r="Q58" s="25"/>
      <c r="R58" s="25"/>
      <c r="S58" s="25"/>
      <c r="T58" s="25"/>
      <c r="U58" s="25"/>
      <c r="V58" s="25"/>
      <c r="W58" s="25"/>
      <c r="X58" s="25"/>
      <c r="Y58" s="25"/>
      <c r="Z58" s="25"/>
      <c r="AA58" s="25"/>
      <c r="AB58" s="25"/>
      <c r="AC58" s="25"/>
      <c r="AD58" s="25"/>
    </row>
    <row r="59" spans="1:30" ht="15.75" customHeight="1">
      <c r="A59" s="345"/>
      <c r="B59" s="294" t="s">
        <v>79</v>
      </c>
      <c r="C59" s="284"/>
      <c r="D59" s="284"/>
      <c r="E59" s="284"/>
      <c r="F59" s="284"/>
      <c r="G59" s="284"/>
      <c r="H59" s="284"/>
      <c r="I59" s="285"/>
      <c r="J59" s="43"/>
      <c r="K59" s="26"/>
      <c r="L59" s="26"/>
      <c r="M59" s="35">
        <f t="shared" si="5"/>
        <v>0</v>
      </c>
      <c r="N59" s="25"/>
      <c r="O59" s="25"/>
      <c r="P59" s="25"/>
      <c r="Q59" s="25"/>
      <c r="R59" s="25"/>
      <c r="S59" s="25"/>
      <c r="T59" s="25"/>
      <c r="U59" s="25"/>
      <c r="V59" s="25"/>
      <c r="W59" s="25"/>
      <c r="X59" s="25"/>
      <c r="Y59" s="25"/>
      <c r="Z59" s="25"/>
      <c r="AA59" s="25"/>
      <c r="AB59" s="25"/>
      <c r="AC59" s="25"/>
      <c r="AD59" s="25"/>
    </row>
    <row r="60" spans="1:30" ht="15.75" customHeight="1">
      <c r="A60" s="345"/>
      <c r="B60" s="294" t="s">
        <v>80</v>
      </c>
      <c r="C60" s="284"/>
      <c r="D60" s="284"/>
      <c r="E60" s="284"/>
      <c r="F60" s="284"/>
      <c r="G60" s="284"/>
      <c r="H60" s="284"/>
      <c r="I60" s="285"/>
      <c r="J60" s="43"/>
      <c r="K60" s="26"/>
      <c r="L60" s="26"/>
      <c r="M60" s="35">
        <f t="shared" si="5"/>
        <v>0</v>
      </c>
      <c r="N60" s="25"/>
      <c r="O60" s="25"/>
      <c r="P60" s="25"/>
      <c r="Q60" s="25"/>
      <c r="R60" s="25"/>
      <c r="S60" s="25"/>
      <c r="T60" s="25"/>
      <c r="U60" s="25"/>
      <c r="V60" s="25"/>
      <c r="W60" s="25"/>
      <c r="X60" s="25"/>
      <c r="Y60" s="25"/>
      <c r="Z60" s="25"/>
      <c r="AA60" s="25"/>
      <c r="AB60" s="25"/>
      <c r="AC60" s="25"/>
      <c r="AD60" s="25"/>
    </row>
    <row r="61" spans="1:30" ht="15.75" customHeight="1">
      <c r="A61" s="345"/>
      <c r="B61" s="294" t="s">
        <v>81</v>
      </c>
      <c r="C61" s="284"/>
      <c r="D61" s="284"/>
      <c r="E61" s="284"/>
      <c r="F61" s="284"/>
      <c r="G61" s="284"/>
      <c r="H61" s="284"/>
      <c r="I61" s="285"/>
      <c r="J61" s="43"/>
      <c r="K61" s="26"/>
      <c r="L61" s="26"/>
      <c r="M61" s="35">
        <f t="shared" si="5"/>
        <v>0</v>
      </c>
      <c r="N61" s="25"/>
      <c r="O61" s="25"/>
      <c r="P61" s="25"/>
      <c r="Q61" s="25"/>
      <c r="R61" s="25"/>
      <c r="S61" s="25"/>
      <c r="T61" s="25"/>
      <c r="U61" s="25"/>
      <c r="V61" s="25"/>
      <c r="W61" s="25"/>
      <c r="X61" s="25"/>
      <c r="Y61" s="25"/>
      <c r="Z61" s="25"/>
      <c r="AA61" s="25"/>
      <c r="AB61" s="25"/>
      <c r="AC61" s="25"/>
      <c r="AD61" s="25"/>
    </row>
    <row r="62" spans="1:30" ht="15.75" customHeight="1">
      <c r="A62" s="345"/>
      <c r="B62" s="294" t="s">
        <v>82</v>
      </c>
      <c r="C62" s="284"/>
      <c r="D62" s="284"/>
      <c r="E62" s="284"/>
      <c r="F62" s="284"/>
      <c r="G62" s="284"/>
      <c r="H62" s="284"/>
      <c r="I62" s="285"/>
      <c r="J62" s="43"/>
      <c r="K62" s="34">
        <v>1</v>
      </c>
      <c r="L62" s="26"/>
      <c r="M62" s="35">
        <f t="shared" si="5"/>
        <v>1</v>
      </c>
      <c r="N62" s="25"/>
      <c r="O62" s="25"/>
      <c r="P62" s="25"/>
      <c r="Q62" s="25"/>
      <c r="R62" s="25"/>
      <c r="S62" s="25"/>
      <c r="T62" s="25"/>
      <c r="U62" s="25"/>
      <c r="V62" s="25"/>
      <c r="W62" s="25"/>
      <c r="X62" s="25"/>
      <c r="Y62" s="25"/>
      <c r="Z62" s="25"/>
      <c r="AA62" s="25"/>
      <c r="AB62" s="25"/>
      <c r="AC62" s="25"/>
      <c r="AD62" s="25"/>
    </row>
    <row r="63" spans="1:30" ht="15.75" customHeight="1">
      <c r="A63" s="345"/>
      <c r="B63" s="294" t="s">
        <v>83</v>
      </c>
      <c r="C63" s="284"/>
      <c r="D63" s="284"/>
      <c r="E63" s="284"/>
      <c r="F63" s="284"/>
      <c r="G63" s="284"/>
      <c r="H63" s="284"/>
      <c r="I63" s="285"/>
      <c r="J63" s="43"/>
      <c r="K63" s="34">
        <v>1</v>
      </c>
      <c r="L63" s="26"/>
      <c r="M63" s="35">
        <f t="shared" si="5"/>
        <v>1</v>
      </c>
      <c r="N63" s="25"/>
      <c r="O63" s="25"/>
      <c r="P63" s="25"/>
      <c r="Q63" s="25"/>
      <c r="R63" s="25"/>
      <c r="S63" s="25"/>
      <c r="T63" s="25"/>
      <c r="U63" s="25"/>
      <c r="V63" s="25"/>
      <c r="W63" s="25"/>
      <c r="X63" s="25"/>
      <c r="Y63" s="25"/>
      <c r="Z63" s="25"/>
      <c r="AA63" s="25"/>
      <c r="AB63" s="25"/>
      <c r="AC63" s="25"/>
      <c r="AD63" s="25"/>
    </row>
    <row r="64" spans="1:30" ht="15.75" customHeight="1">
      <c r="A64" s="345"/>
      <c r="B64" s="295" t="s">
        <v>84</v>
      </c>
      <c r="C64" s="287"/>
      <c r="D64" s="287"/>
      <c r="E64" s="287"/>
      <c r="F64" s="287"/>
      <c r="G64" s="287"/>
      <c r="H64" s="287"/>
      <c r="I64" s="288"/>
      <c r="J64" s="39"/>
      <c r="K64" s="39"/>
      <c r="L64" s="39"/>
      <c r="M64" s="40">
        <f t="shared" si="5"/>
        <v>0</v>
      </c>
      <c r="N64" s="25"/>
      <c r="O64" s="25"/>
      <c r="P64" s="25"/>
      <c r="Q64" s="25"/>
      <c r="R64" s="25"/>
      <c r="S64" s="25"/>
      <c r="T64" s="25"/>
      <c r="U64" s="25"/>
      <c r="V64" s="25"/>
      <c r="W64" s="25"/>
      <c r="X64" s="25"/>
      <c r="Y64" s="25"/>
      <c r="Z64" s="25"/>
      <c r="AA64" s="25"/>
      <c r="AB64" s="25"/>
      <c r="AC64" s="25"/>
      <c r="AD64" s="25"/>
    </row>
    <row r="65" spans="1:30" ht="15.75" customHeight="1">
      <c r="A65" s="386"/>
      <c r="B65" s="296" t="s">
        <v>10</v>
      </c>
      <c r="C65" s="297"/>
      <c r="D65" s="297"/>
      <c r="E65" s="297"/>
      <c r="F65" s="297"/>
      <c r="G65" s="297"/>
      <c r="H65" s="297"/>
      <c r="I65" s="298"/>
      <c r="J65" s="41">
        <f t="shared" ref="J65:L65" si="6">SUM(J57:J64)</f>
        <v>0</v>
      </c>
      <c r="K65" s="41">
        <f t="shared" si="6"/>
        <v>2</v>
      </c>
      <c r="L65" s="41">
        <f t="shared" si="6"/>
        <v>0</v>
      </c>
      <c r="M65" s="42">
        <f t="shared" si="5"/>
        <v>2</v>
      </c>
      <c r="N65" s="25"/>
      <c r="O65" s="25"/>
      <c r="P65" s="25"/>
      <c r="Q65" s="25"/>
      <c r="R65" s="25"/>
      <c r="S65" s="25"/>
      <c r="T65" s="25"/>
      <c r="U65" s="25"/>
      <c r="V65" s="25"/>
      <c r="W65" s="25"/>
      <c r="X65" s="25"/>
      <c r="Y65" s="25"/>
      <c r="Z65" s="25"/>
      <c r="AA65" s="25"/>
      <c r="AB65" s="25"/>
      <c r="AC65" s="25"/>
      <c r="AD65" s="25"/>
    </row>
    <row r="66" spans="1:30" ht="15.75" customHeight="1">
      <c r="A66" s="387" t="s">
        <v>85</v>
      </c>
      <c r="B66" s="356" t="s">
        <v>86</v>
      </c>
      <c r="C66" s="303"/>
      <c r="D66" s="303"/>
      <c r="E66" s="303"/>
      <c r="F66" s="303"/>
      <c r="G66" s="303"/>
      <c r="H66" s="303"/>
      <c r="I66" s="304"/>
      <c r="J66" s="53">
        <v>1</v>
      </c>
      <c r="K66" s="31"/>
      <c r="L66" s="31"/>
      <c r="M66" s="32">
        <f t="shared" si="5"/>
        <v>1</v>
      </c>
      <c r="N66" s="25"/>
      <c r="O66" s="25"/>
      <c r="P66" s="25"/>
      <c r="Q66" s="25"/>
      <c r="R66" s="25"/>
      <c r="S66" s="25"/>
      <c r="T66" s="25"/>
      <c r="U66" s="25"/>
      <c r="V66" s="25"/>
      <c r="W66" s="25"/>
      <c r="X66" s="25"/>
      <c r="Y66" s="25"/>
      <c r="Z66" s="25"/>
      <c r="AA66" s="25"/>
      <c r="AB66" s="25"/>
      <c r="AC66" s="25"/>
      <c r="AD66" s="25"/>
    </row>
    <row r="67" spans="1:30" ht="15.75" customHeight="1">
      <c r="A67" s="388"/>
      <c r="B67" s="294" t="s">
        <v>87</v>
      </c>
      <c r="C67" s="284"/>
      <c r="D67" s="284"/>
      <c r="E67" s="284"/>
      <c r="F67" s="284"/>
      <c r="G67" s="284"/>
      <c r="H67" s="284"/>
      <c r="I67" s="285"/>
      <c r="J67" s="43"/>
      <c r="K67" s="26"/>
      <c r="L67" s="26"/>
      <c r="M67" s="35">
        <f t="shared" si="5"/>
        <v>0</v>
      </c>
      <c r="N67" s="25"/>
      <c r="O67" s="25"/>
      <c r="P67" s="25"/>
      <c r="Q67" s="25"/>
      <c r="R67" s="25"/>
      <c r="S67" s="25"/>
      <c r="T67" s="25"/>
      <c r="U67" s="25"/>
      <c r="V67" s="25"/>
      <c r="W67" s="25"/>
      <c r="X67" s="25"/>
      <c r="Y67" s="25"/>
      <c r="Z67" s="25"/>
      <c r="AA67" s="25"/>
      <c r="AB67" s="25"/>
      <c r="AC67" s="25"/>
      <c r="AD67" s="25"/>
    </row>
    <row r="68" spans="1:30" ht="15.75" customHeight="1">
      <c r="A68" s="388"/>
      <c r="B68" s="294" t="s">
        <v>88</v>
      </c>
      <c r="C68" s="284"/>
      <c r="D68" s="284"/>
      <c r="E68" s="284"/>
      <c r="F68" s="284"/>
      <c r="G68" s="284"/>
      <c r="H68" s="284"/>
      <c r="I68" s="285"/>
      <c r="J68" s="43"/>
      <c r="K68" s="26"/>
      <c r="L68" s="26"/>
      <c r="M68" s="35">
        <f t="shared" si="5"/>
        <v>0</v>
      </c>
      <c r="N68" s="25"/>
      <c r="O68" s="25"/>
      <c r="P68" s="25"/>
      <c r="Q68" s="25"/>
      <c r="R68" s="25"/>
      <c r="S68" s="25"/>
      <c r="T68" s="25"/>
      <c r="U68" s="25"/>
      <c r="V68" s="25"/>
      <c r="W68" s="25"/>
      <c r="X68" s="25"/>
      <c r="Y68" s="25"/>
      <c r="Z68" s="25"/>
      <c r="AA68" s="25"/>
      <c r="AB68" s="25"/>
      <c r="AC68" s="25"/>
      <c r="AD68" s="25"/>
    </row>
    <row r="69" spans="1:30" ht="15.75" customHeight="1">
      <c r="A69" s="388"/>
      <c r="B69" s="294" t="s">
        <v>89</v>
      </c>
      <c r="C69" s="284"/>
      <c r="D69" s="284"/>
      <c r="E69" s="284"/>
      <c r="F69" s="284"/>
      <c r="G69" s="284"/>
      <c r="H69" s="284"/>
      <c r="I69" s="285"/>
      <c r="J69" s="43"/>
      <c r="K69" s="26"/>
      <c r="L69" s="26"/>
      <c r="M69" s="35">
        <f t="shared" si="5"/>
        <v>0</v>
      </c>
      <c r="N69" s="25"/>
      <c r="O69" s="25"/>
      <c r="P69" s="25"/>
      <c r="Q69" s="25"/>
      <c r="R69" s="25"/>
      <c r="S69" s="25"/>
      <c r="T69" s="25"/>
      <c r="U69" s="25"/>
      <c r="V69" s="25"/>
      <c r="W69" s="25"/>
      <c r="X69" s="25"/>
      <c r="Y69" s="25"/>
      <c r="Z69" s="25"/>
      <c r="AA69" s="25"/>
      <c r="AB69" s="25"/>
      <c r="AC69" s="25"/>
      <c r="AD69" s="25"/>
    </row>
    <row r="70" spans="1:30" ht="15.75" customHeight="1">
      <c r="A70" s="388"/>
      <c r="B70" s="294" t="s">
        <v>90</v>
      </c>
      <c r="C70" s="284"/>
      <c r="D70" s="284"/>
      <c r="E70" s="284"/>
      <c r="F70" s="284"/>
      <c r="G70" s="284"/>
      <c r="H70" s="284"/>
      <c r="I70" s="285"/>
      <c r="J70" s="43"/>
      <c r="K70" s="26"/>
      <c r="L70" s="26"/>
      <c r="M70" s="35">
        <f t="shared" si="5"/>
        <v>0</v>
      </c>
      <c r="N70" s="25"/>
      <c r="O70" s="25"/>
      <c r="P70" s="25"/>
      <c r="Q70" s="25"/>
      <c r="R70" s="25"/>
      <c r="S70" s="25"/>
      <c r="T70" s="25"/>
      <c r="U70" s="25"/>
      <c r="V70" s="25"/>
      <c r="W70" s="25"/>
      <c r="X70" s="25"/>
      <c r="Y70" s="25"/>
      <c r="Z70" s="25"/>
      <c r="AA70" s="25"/>
      <c r="AB70" s="25"/>
      <c r="AC70" s="25"/>
      <c r="AD70" s="25"/>
    </row>
    <row r="71" spans="1:30" ht="15.75" customHeight="1">
      <c r="A71" s="388"/>
      <c r="B71" s="294" t="s">
        <v>91</v>
      </c>
      <c r="C71" s="284"/>
      <c r="D71" s="284"/>
      <c r="E71" s="284"/>
      <c r="F71" s="284"/>
      <c r="G71" s="284"/>
      <c r="H71" s="284"/>
      <c r="I71" s="285"/>
      <c r="J71" s="43"/>
      <c r="K71" s="26"/>
      <c r="L71" s="26"/>
      <c r="M71" s="35">
        <f t="shared" si="5"/>
        <v>0</v>
      </c>
      <c r="N71" s="25"/>
      <c r="O71" s="25"/>
      <c r="P71" s="25"/>
      <c r="Q71" s="25"/>
      <c r="R71" s="25"/>
      <c r="S71" s="25"/>
      <c r="T71" s="25"/>
      <c r="U71" s="25"/>
      <c r="V71" s="25"/>
      <c r="W71" s="25"/>
      <c r="X71" s="25"/>
      <c r="Y71" s="25"/>
      <c r="Z71" s="25"/>
      <c r="AA71" s="25"/>
      <c r="AB71" s="25"/>
      <c r="AC71" s="25"/>
      <c r="AD71" s="25"/>
    </row>
    <row r="72" spans="1:30" ht="15.75" customHeight="1">
      <c r="A72" s="388"/>
      <c r="B72" s="294" t="s">
        <v>92</v>
      </c>
      <c r="C72" s="284"/>
      <c r="D72" s="284"/>
      <c r="E72" s="284"/>
      <c r="F72" s="284"/>
      <c r="G72" s="284"/>
      <c r="H72" s="284"/>
      <c r="I72" s="285"/>
      <c r="J72" s="43"/>
      <c r="K72" s="26"/>
      <c r="L72" s="26"/>
      <c r="M72" s="35">
        <f t="shared" si="5"/>
        <v>0</v>
      </c>
      <c r="N72" s="25"/>
      <c r="O72" s="25"/>
      <c r="P72" s="25"/>
      <c r="Q72" s="25"/>
      <c r="R72" s="25"/>
      <c r="S72" s="25"/>
      <c r="T72" s="25"/>
      <c r="U72" s="25"/>
      <c r="V72" s="25"/>
      <c r="W72" s="25"/>
      <c r="X72" s="25"/>
      <c r="Y72" s="25"/>
      <c r="Z72" s="25"/>
      <c r="AA72" s="25"/>
      <c r="AB72" s="25"/>
      <c r="AC72" s="25"/>
      <c r="AD72" s="25"/>
    </row>
    <row r="73" spans="1:30" ht="15.75" customHeight="1">
      <c r="A73" s="388"/>
      <c r="B73" s="294" t="s">
        <v>93</v>
      </c>
      <c r="C73" s="284"/>
      <c r="D73" s="284"/>
      <c r="E73" s="284"/>
      <c r="F73" s="284"/>
      <c r="G73" s="284"/>
      <c r="H73" s="284"/>
      <c r="I73" s="285"/>
      <c r="J73" s="43"/>
      <c r="K73" s="26"/>
      <c r="L73" s="26"/>
      <c r="M73" s="35">
        <f t="shared" si="5"/>
        <v>0</v>
      </c>
      <c r="N73" s="25"/>
      <c r="O73" s="25"/>
      <c r="P73" s="25"/>
      <c r="Q73" s="25"/>
      <c r="R73" s="25"/>
      <c r="S73" s="25"/>
      <c r="T73" s="25"/>
      <c r="U73" s="25"/>
      <c r="V73" s="25"/>
      <c r="W73" s="25"/>
      <c r="X73" s="25"/>
      <c r="Y73" s="25"/>
      <c r="Z73" s="25"/>
      <c r="AA73" s="25"/>
      <c r="AB73" s="25"/>
      <c r="AC73" s="25"/>
      <c r="AD73" s="25"/>
    </row>
    <row r="74" spans="1:30" ht="15.75" customHeight="1">
      <c r="A74" s="388"/>
      <c r="B74" s="294" t="s">
        <v>94</v>
      </c>
      <c r="C74" s="284"/>
      <c r="D74" s="284"/>
      <c r="E74" s="284"/>
      <c r="F74" s="284"/>
      <c r="G74" s="284"/>
      <c r="H74" s="284"/>
      <c r="I74" s="285"/>
      <c r="J74" s="43"/>
      <c r="K74" s="26"/>
      <c r="L74" s="26"/>
      <c r="M74" s="54">
        <f t="shared" si="5"/>
        <v>0</v>
      </c>
      <c r="N74" s="25"/>
      <c r="O74" s="25"/>
      <c r="P74" s="25"/>
      <c r="Q74" s="25"/>
      <c r="R74" s="25"/>
      <c r="S74" s="25"/>
      <c r="T74" s="25"/>
      <c r="U74" s="25"/>
      <c r="V74" s="25"/>
      <c r="W74" s="25"/>
      <c r="X74" s="25"/>
      <c r="Y74" s="25"/>
      <c r="Z74" s="25"/>
      <c r="AA74" s="25"/>
      <c r="AB74" s="25"/>
      <c r="AC74" s="25"/>
      <c r="AD74" s="25"/>
    </row>
    <row r="75" spans="1:30" ht="15.75" customHeight="1">
      <c r="A75" s="388"/>
      <c r="B75" s="289" t="s">
        <v>95</v>
      </c>
      <c r="C75" s="284"/>
      <c r="D75" s="284"/>
      <c r="E75" s="284"/>
      <c r="F75" s="284"/>
      <c r="G75" s="284"/>
      <c r="H75" s="284"/>
      <c r="I75" s="285"/>
      <c r="J75" s="26"/>
      <c r="K75" s="26"/>
      <c r="L75" s="26"/>
      <c r="M75" s="54">
        <f t="shared" si="5"/>
        <v>0</v>
      </c>
      <c r="N75" s="25"/>
      <c r="O75" s="25"/>
      <c r="P75" s="25"/>
      <c r="Q75" s="25"/>
      <c r="R75" s="25"/>
      <c r="S75" s="25"/>
      <c r="T75" s="25"/>
      <c r="U75" s="25"/>
      <c r="V75" s="25"/>
      <c r="W75" s="25"/>
      <c r="X75" s="25"/>
      <c r="Y75" s="25"/>
      <c r="Z75" s="25"/>
      <c r="AA75" s="25"/>
      <c r="AB75" s="25"/>
      <c r="AC75" s="25"/>
      <c r="AD75" s="25"/>
    </row>
    <row r="76" spans="1:30" ht="15.75" customHeight="1">
      <c r="A76" s="388"/>
      <c r="B76" s="289" t="s">
        <v>96</v>
      </c>
      <c r="C76" s="284"/>
      <c r="D76" s="284"/>
      <c r="E76" s="284"/>
      <c r="F76" s="284"/>
      <c r="G76" s="284"/>
      <c r="H76" s="284"/>
      <c r="I76" s="285"/>
      <c r="J76" s="26"/>
      <c r="K76" s="26"/>
      <c r="L76" s="26"/>
      <c r="M76" s="54">
        <f t="shared" si="5"/>
        <v>0</v>
      </c>
      <c r="N76" s="25"/>
      <c r="O76" s="25"/>
      <c r="P76" s="25"/>
      <c r="Q76" s="25"/>
      <c r="R76" s="25"/>
      <c r="S76" s="25"/>
      <c r="T76" s="25"/>
      <c r="U76" s="25"/>
      <c r="V76" s="25"/>
      <c r="W76" s="25"/>
      <c r="X76" s="25"/>
      <c r="Y76" s="25"/>
      <c r="Z76" s="25"/>
      <c r="AA76" s="25"/>
      <c r="AB76" s="25"/>
      <c r="AC76" s="25"/>
      <c r="AD76" s="25"/>
    </row>
    <row r="77" spans="1:30" ht="15.75" customHeight="1">
      <c r="A77" s="388"/>
      <c r="B77" s="290" t="s">
        <v>97</v>
      </c>
      <c r="C77" s="287"/>
      <c r="D77" s="287"/>
      <c r="E77" s="287"/>
      <c r="F77" s="287"/>
      <c r="G77" s="287"/>
      <c r="H77" s="287"/>
      <c r="I77" s="288"/>
      <c r="J77" s="55">
        <v>1</v>
      </c>
      <c r="K77" s="55">
        <v>2</v>
      </c>
      <c r="L77" s="38"/>
      <c r="M77" s="23">
        <f t="shared" si="5"/>
        <v>3</v>
      </c>
      <c r="N77" s="25"/>
      <c r="O77" s="25"/>
      <c r="P77" s="25"/>
      <c r="Q77" s="25"/>
      <c r="R77" s="25"/>
      <c r="S77" s="25"/>
      <c r="T77" s="25"/>
      <c r="U77" s="25"/>
      <c r="V77" s="25"/>
      <c r="W77" s="25"/>
      <c r="X77" s="25"/>
      <c r="Y77" s="25"/>
      <c r="Z77" s="25"/>
      <c r="AA77" s="25"/>
      <c r="AB77" s="25"/>
      <c r="AC77" s="25"/>
      <c r="AD77" s="25"/>
    </row>
    <row r="78" spans="1:30" ht="15.75" customHeight="1">
      <c r="A78" s="389"/>
      <c r="B78" s="291" t="s">
        <v>10</v>
      </c>
      <c r="C78" s="292"/>
      <c r="D78" s="292"/>
      <c r="E78" s="292"/>
      <c r="F78" s="292"/>
      <c r="G78" s="292"/>
      <c r="H78" s="292"/>
      <c r="I78" s="293"/>
      <c r="J78" s="44">
        <f t="shared" ref="J78:M78" si="7">SUM(J66:J77)</f>
        <v>2</v>
      </c>
      <c r="K78" s="44">
        <f t="shared" si="7"/>
        <v>2</v>
      </c>
      <c r="L78" s="44">
        <f t="shared" si="7"/>
        <v>0</v>
      </c>
      <c r="M78" s="45">
        <f t="shared" si="7"/>
        <v>4</v>
      </c>
      <c r="N78" s="25"/>
      <c r="O78" s="25"/>
      <c r="P78" s="25"/>
      <c r="Q78" s="25"/>
      <c r="R78" s="25"/>
      <c r="S78" s="25"/>
      <c r="T78" s="25"/>
      <c r="U78" s="25"/>
      <c r="V78" s="25"/>
      <c r="W78" s="25"/>
      <c r="X78" s="25"/>
      <c r="Y78" s="25"/>
      <c r="Z78" s="25"/>
      <c r="AA78" s="25"/>
      <c r="AB78" s="25"/>
      <c r="AC78" s="25"/>
      <c r="AD78" s="25"/>
    </row>
    <row r="79" spans="1:30" ht="15.75" customHeight="1">
      <c r="A79" s="390" t="s">
        <v>98</v>
      </c>
      <c r="B79" s="357" t="s">
        <v>99</v>
      </c>
      <c r="C79" s="300"/>
      <c r="D79" s="300"/>
      <c r="E79" s="300"/>
      <c r="F79" s="300"/>
      <c r="G79" s="300"/>
      <c r="H79" s="300"/>
      <c r="I79" s="301"/>
      <c r="J79" s="56">
        <v>3</v>
      </c>
      <c r="K79" s="56">
        <v>5</v>
      </c>
      <c r="L79" s="31"/>
      <c r="M79" s="32">
        <f t="shared" ref="M79:M85" si="8">SUM(J79:L79)</f>
        <v>8</v>
      </c>
      <c r="N79" s="25"/>
      <c r="O79" s="25"/>
      <c r="P79" s="25"/>
      <c r="Q79" s="25"/>
      <c r="R79" s="25"/>
      <c r="S79" s="25"/>
      <c r="T79" s="25"/>
      <c r="U79" s="25"/>
      <c r="V79" s="25"/>
      <c r="W79" s="25"/>
      <c r="X79" s="25"/>
      <c r="Y79" s="25"/>
      <c r="Z79" s="25"/>
      <c r="AA79" s="25"/>
      <c r="AB79" s="25"/>
      <c r="AC79" s="25"/>
      <c r="AD79" s="25"/>
    </row>
    <row r="80" spans="1:30" ht="15.75" customHeight="1">
      <c r="A80" s="345"/>
      <c r="B80" s="294" t="s">
        <v>100</v>
      </c>
      <c r="C80" s="284"/>
      <c r="D80" s="284"/>
      <c r="E80" s="284"/>
      <c r="F80" s="284"/>
      <c r="G80" s="284"/>
      <c r="H80" s="284"/>
      <c r="I80" s="285"/>
      <c r="J80" s="43"/>
      <c r="K80" s="34">
        <v>1</v>
      </c>
      <c r="L80" s="26"/>
      <c r="M80" s="35">
        <f t="shared" si="8"/>
        <v>1</v>
      </c>
      <c r="N80" s="25"/>
      <c r="O80" s="25"/>
      <c r="P80" s="25"/>
      <c r="Q80" s="25"/>
      <c r="R80" s="25"/>
      <c r="S80" s="25"/>
      <c r="T80" s="25"/>
      <c r="U80" s="25"/>
      <c r="V80" s="25"/>
      <c r="W80" s="25"/>
      <c r="X80" s="25"/>
      <c r="Y80" s="25"/>
      <c r="Z80" s="25"/>
      <c r="AA80" s="25"/>
      <c r="AB80" s="25"/>
      <c r="AC80" s="25"/>
      <c r="AD80" s="25"/>
    </row>
    <row r="81" spans="1:30" ht="15.75" customHeight="1">
      <c r="A81" s="345"/>
      <c r="B81" s="294" t="s">
        <v>101</v>
      </c>
      <c r="C81" s="284"/>
      <c r="D81" s="284"/>
      <c r="E81" s="284"/>
      <c r="F81" s="284"/>
      <c r="G81" s="284"/>
      <c r="H81" s="284"/>
      <c r="I81" s="285"/>
      <c r="J81" s="43"/>
      <c r="K81" s="34">
        <v>9</v>
      </c>
      <c r="L81" s="34">
        <v>1</v>
      </c>
      <c r="M81" s="35">
        <f t="shared" si="8"/>
        <v>10</v>
      </c>
      <c r="N81" s="25"/>
      <c r="O81" s="25"/>
      <c r="P81" s="25"/>
      <c r="Q81" s="25"/>
      <c r="R81" s="25"/>
      <c r="S81" s="25"/>
      <c r="T81" s="25"/>
      <c r="U81" s="25"/>
      <c r="V81" s="25"/>
      <c r="W81" s="25"/>
      <c r="X81" s="25"/>
      <c r="Y81" s="25"/>
      <c r="Z81" s="25"/>
      <c r="AA81" s="25"/>
      <c r="AB81" s="25"/>
      <c r="AC81" s="25"/>
      <c r="AD81" s="25"/>
    </row>
    <row r="82" spans="1:30" ht="15.75" customHeight="1">
      <c r="A82" s="345"/>
      <c r="B82" s="294" t="s">
        <v>102</v>
      </c>
      <c r="C82" s="284"/>
      <c r="D82" s="284"/>
      <c r="E82" s="284"/>
      <c r="F82" s="284"/>
      <c r="G82" s="284"/>
      <c r="H82" s="284"/>
      <c r="I82" s="285"/>
      <c r="J82" s="43"/>
      <c r="K82" s="34">
        <v>3</v>
      </c>
      <c r="L82" s="26"/>
      <c r="M82" s="35">
        <f t="shared" si="8"/>
        <v>3</v>
      </c>
      <c r="N82" s="25"/>
      <c r="O82" s="25"/>
      <c r="P82" s="25"/>
      <c r="Q82" s="25"/>
      <c r="R82" s="25"/>
      <c r="S82" s="25"/>
      <c r="T82" s="25"/>
      <c r="U82" s="25"/>
      <c r="V82" s="25"/>
      <c r="W82" s="25"/>
      <c r="X82" s="25"/>
      <c r="Y82" s="25"/>
      <c r="Z82" s="25"/>
      <c r="AA82" s="25"/>
      <c r="AB82" s="25"/>
      <c r="AC82" s="25"/>
      <c r="AD82" s="25"/>
    </row>
    <row r="83" spans="1:30" ht="15.75" customHeight="1">
      <c r="A83" s="345"/>
      <c r="B83" s="294" t="s">
        <v>103</v>
      </c>
      <c r="C83" s="284"/>
      <c r="D83" s="284"/>
      <c r="E83" s="284"/>
      <c r="F83" s="284"/>
      <c r="G83" s="284"/>
      <c r="H83" s="284"/>
      <c r="I83" s="285"/>
      <c r="J83" s="43"/>
      <c r="K83" s="34">
        <v>2</v>
      </c>
      <c r="L83" s="26"/>
      <c r="M83" s="35">
        <f t="shared" si="8"/>
        <v>2</v>
      </c>
      <c r="N83" s="25"/>
      <c r="O83" s="25"/>
      <c r="P83" s="25"/>
      <c r="Q83" s="25"/>
      <c r="R83" s="25"/>
      <c r="S83" s="25"/>
      <c r="T83" s="25"/>
      <c r="U83" s="25"/>
      <c r="V83" s="25"/>
      <c r="W83" s="25"/>
      <c r="X83" s="25"/>
      <c r="Y83" s="25"/>
      <c r="Z83" s="25"/>
      <c r="AA83" s="25"/>
      <c r="AB83" s="25"/>
      <c r="AC83" s="25"/>
      <c r="AD83" s="25"/>
    </row>
    <row r="84" spans="1:30" ht="15.75" customHeight="1">
      <c r="A84" s="345"/>
      <c r="B84" s="294" t="s">
        <v>104</v>
      </c>
      <c r="C84" s="284"/>
      <c r="D84" s="284"/>
      <c r="E84" s="284"/>
      <c r="F84" s="284"/>
      <c r="G84" s="284"/>
      <c r="H84" s="284"/>
      <c r="I84" s="285"/>
      <c r="J84" s="43"/>
      <c r="K84" s="34">
        <v>2</v>
      </c>
      <c r="L84" s="26"/>
      <c r="M84" s="54">
        <f t="shared" si="8"/>
        <v>2</v>
      </c>
      <c r="N84" s="25"/>
      <c r="O84" s="25"/>
      <c r="P84" s="25"/>
      <c r="Q84" s="25"/>
      <c r="R84" s="25"/>
      <c r="S84" s="25"/>
      <c r="T84" s="25"/>
      <c r="U84" s="25"/>
      <c r="V84" s="25"/>
      <c r="W84" s="25"/>
      <c r="X84" s="25"/>
      <c r="Y84" s="25"/>
      <c r="Z84" s="25"/>
      <c r="AA84" s="25"/>
      <c r="AB84" s="25"/>
      <c r="AC84" s="25"/>
      <c r="AD84" s="25"/>
    </row>
    <row r="85" spans="1:30" ht="15.75" customHeight="1">
      <c r="A85" s="345"/>
      <c r="B85" s="295" t="s">
        <v>105</v>
      </c>
      <c r="C85" s="287"/>
      <c r="D85" s="287"/>
      <c r="E85" s="287"/>
      <c r="F85" s="287"/>
      <c r="G85" s="287"/>
      <c r="H85" s="287"/>
      <c r="I85" s="288"/>
      <c r="J85" s="38"/>
      <c r="K85" s="38"/>
      <c r="L85" s="38"/>
      <c r="M85" s="23">
        <f t="shared" si="8"/>
        <v>0</v>
      </c>
      <c r="N85" s="25"/>
      <c r="O85" s="25"/>
      <c r="P85" s="25"/>
      <c r="Q85" s="25"/>
      <c r="R85" s="25"/>
      <c r="S85" s="25"/>
      <c r="T85" s="25"/>
      <c r="U85" s="25"/>
      <c r="V85" s="25"/>
      <c r="W85" s="25"/>
      <c r="X85" s="25"/>
      <c r="Y85" s="25"/>
      <c r="Z85" s="25"/>
      <c r="AA85" s="25"/>
      <c r="AB85" s="25"/>
      <c r="AC85" s="25"/>
      <c r="AD85" s="25"/>
    </row>
    <row r="86" spans="1:30" ht="15.75" customHeight="1">
      <c r="A86" s="386"/>
      <c r="B86" s="296" t="s">
        <v>10</v>
      </c>
      <c r="C86" s="297"/>
      <c r="D86" s="297"/>
      <c r="E86" s="297"/>
      <c r="F86" s="297"/>
      <c r="G86" s="297"/>
      <c r="H86" s="297"/>
      <c r="I86" s="298"/>
      <c r="J86" s="41">
        <f t="shared" ref="J86:M86" si="9">SUM(J79:J85)</f>
        <v>3</v>
      </c>
      <c r="K86" s="41">
        <f t="shared" si="9"/>
        <v>22</v>
      </c>
      <c r="L86" s="41">
        <f t="shared" si="9"/>
        <v>1</v>
      </c>
      <c r="M86" s="41">
        <f t="shared" si="9"/>
        <v>26</v>
      </c>
      <c r="N86" s="25"/>
      <c r="O86" s="25"/>
      <c r="P86" s="25"/>
      <c r="Q86" s="25"/>
      <c r="R86" s="25"/>
      <c r="S86" s="25"/>
      <c r="T86" s="25"/>
      <c r="U86" s="25"/>
      <c r="V86" s="25"/>
      <c r="W86" s="25"/>
      <c r="X86" s="25"/>
      <c r="Y86" s="25"/>
      <c r="Z86" s="25"/>
      <c r="AA86" s="25"/>
      <c r="AB86" s="25"/>
      <c r="AC86" s="25"/>
      <c r="AD86" s="25"/>
    </row>
    <row r="87" spans="1:30" ht="15.75" customHeight="1">
      <c r="A87" s="382" t="s">
        <v>106</v>
      </c>
      <c r="B87" s="299" t="s">
        <v>107</v>
      </c>
      <c r="C87" s="300"/>
      <c r="D87" s="300"/>
      <c r="E87" s="300"/>
      <c r="F87" s="300"/>
      <c r="G87" s="300"/>
      <c r="H87" s="300"/>
      <c r="I87" s="301"/>
      <c r="J87" s="31"/>
      <c r="K87" s="56">
        <v>5</v>
      </c>
      <c r="L87" s="31"/>
      <c r="M87" s="32">
        <f t="shared" ref="M87:M139" si="10">SUM(J87:L87)</f>
        <v>5</v>
      </c>
      <c r="N87" s="3"/>
      <c r="O87" s="25"/>
      <c r="P87" s="25"/>
      <c r="Q87" s="25"/>
      <c r="R87" s="25"/>
      <c r="S87" s="25"/>
      <c r="T87" s="25"/>
      <c r="U87" s="25"/>
      <c r="V87" s="25"/>
      <c r="W87" s="25"/>
      <c r="X87" s="25"/>
      <c r="Y87" s="25"/>
      <c r="Z87" s="25"/>
      <c r="AA87" s="25"/>
      <c r="AB87" s="25"/>
      <c r="AC87" s="25"/>
      <c r="AD87" s="25"/>
    </row>
    <row r="88" spans="1:30" ht="15.75" customHeight="1">
      <c r="A88" s="345"/>
      <c r="B88" s="289" t="s">
        <v>108</v>
      </c>
      <c r="C88" s="284"/>
      <c r="D88" s="284"/>
      <c r="E88" s="284"/>
      <c r="F88" s="284"/>
      <c r="G88" s="284"/>
      <c r="H88" s="284"/>
      <c r="I88" s="285"/>
      <c r="J88" s="36"/>
      <c r="K88" s="57"/>
      <c r="L88" s="57"/>
      <c r="M88" s="35">
        <f t="shared" si="10"/>
        <v>0</v>
      </c>
      <c r="N88" s="3"/>
      <c r="O88" s="25"/>
      <c r="P88" s="25"/>
      <c r="Q88" s="25"/>
      <c r="R88" s="25"/>
      <c r="S88" s="25"/>
      <c r="T88" s="25"/>
      <c r="U88" s="25"/>
      <c r="V88" s="25"/>
      <c r="W88" s="25"/>
      <c r="X88" s="25"/>
      <c r="Y88" s="25"/>
      <c r="Z88" s="25"/>
      <c r="AA88" s="25"/>
      <c r="AB88" s="25"/>
      <c r="AC88" s="25"/>
      <c r="AD88" s="25"/>
    </row>
    <row r="89" spans="1:30" ht="15.75" customHeight="1">
      <c r="A89" s="345"/>
      <c r="B89" s="283" t="s">
        <v>109</v>
      </c>
      <c r="C89" s="284"/>
      <c r="D89" s="284"/>
      <c r="E89" s="284"/>
      <c r="F89" s="284"/>
      <c r="G89" s="284"/>
      <c r="H89" s="284"/>
      <c r="I89" s="285"/>
      <c r="J89" s="36"/>
      <c r="K89" s="58">
        <v>2</v>
      </c>
      <c r="L89" s="57"/>
      <c r="M89" s="35">
        <f t="shared" si="10"/>
        <v>2</v>
      </c>
      <c r="N89" s="3"/>
      <c r="O89" s="25"/>
      <c r="P89" s="25"/>
      <c r="Q89" s="25"/>
      <c r="R89" s="25"/>
      <c r="S89" s="25"/>
      <c r="T89" s="25"/>
      <c r="U89" s="25"/>
      <c r="V89" s="25"/>
      <c r="W89" s="25"/>
      <c r="X89" s="25"/>
      <c r="Y89" s="25"/>
      <c r="Z89" s="25"/>
      <c r="AA89" s="25"/>
      <c r="AB89" s="25"/>
      <c r="AC89" s="25"/>
      <c r="AD89" s="25"/>
    </row>
    <row r="90" spans="1:30" ht="15.75" customHeight="1">
      <c r="A90" s="345"/>
      <c r="B90" s="283" t="s">
        <v>110</v>
      </c>
      <c r="C90" s="284"/>
      <c r="D90" s="284"/>
      <c r="E90" s="284"/>
      <c r="F90" s="284"/>
      <c r="G90" s="284"/>
      <c r="H90" s="284"/>
      <c r="I90" s="285"/>
      <c r="J90" s="36"/>
      <c r="K90" s="57"/>
      <c r="L90" s="57"/>
      <c r="M90" s="35">
        <f t="shared" si="10"/>
        <v>0</v>
      </c>
      <c r="N90" s="3"/>
      <c r="O90" s="25"/>
      <c r="P90" s="25"/>
      <c r="Q90" s="25"/>
      <c r="R90" s="25"/>
      <c r="S90" s="25"/>
      <c r="T90" s="25"/>
      <c r="U90" s="25"/>
      <c r="V90" s="25"/>
      <c r="W90" s="25"/>
      <c r="X90" s="25"/>
      <c r="Y90" s="25"/>
      <c r="Z90" s="25"/>
      <c r="AA90" s="25"/>
      <c r="AB90" s="25"/>
      <c r="AC90" s="25"/>
      <c r="AD90" s="25"/>
    </row>
    <row r="91" spans="1:30" ht="15.75" customHeight="1">
      <c r="A91" s="345"/>
      <c r="B91" s="283" t="s">
        <v>111</v>
      </c>
      <c r="C91" s="284"/>
      <c r="D91" s="284"/>
      <c r="E91" s="284"/>
      <c r="F91" s="284"/>
      <c r="G91" s="284"/>
      <c r="H91" s="284"/>
      <c r="I91" s="285"/>
      <c r="J91" s="36"/>
      <c r="K91" s="57"/>
      <c r="L91" s="57"/>
      <c r="M91" s="35">
        <f t="shared" si="10"/>
        <v>0</v>
      </c>
      <c r="N91" s="3"/>
      <c r="O91" s="25"/>
      <c r="P91" s="25"/>
      <c r="Q91" s="25"/>
      <c r="R91" s="25"/>
      <c r="S91" s="25"/>
      <c r="T91" s="25"/>
      <c r="U91" s="25"/>
      <c r="V91" s="25"/>
      <c r="W91" s="25"/>
      <c r="X91" s="25"/>
      <c r="Y91" s="25"/>
      <c r="Z91" s="25"/>
      <c r="AA91" s="25"/>
      <c r="AB91" s="25"/>
      <c r="AC91" s="25"/>
      <c r="AD91" s="25"/>
    </row>
    <row r="92" spans="1:30" ht="15.75" customHeight="1">
      <c r="A92" s="345"/>
      <c r="B92" s="283" t="s">
        <v>112</v>
      </c>
      <c r="C92" s="284"/>
      <c r="D92" s="284"/>
      <c r="E92" s="284"/>
      <c r="F92" s="284"/>
      <c r="G92" s="284"/>
      <c r="H92" s="284"/>
      <c r="I92" s="285"/>
      <c r="J92" s="36"/>
      <c r="K92" s="57"/>
      <c r="L92" s="57"/>
      <c r="M92" s="35">
        <f t="shared" si="10"/>
        <v>0</v>
      </c>
      <c r="N92" s="3"/>
      <c r="O92" s="25"/>
      <c r="P92" s="25"/>
      <c r="Q92" s="25"/>
      <c r="R92" s="25"/>
      <c r="S92" s="25"/>
      <c r="T92" s="25"/>
      <c r="U92" s="25"/>
      <c r="V92" s="25"/>
      <c r="W92" s="25"/>
      <c r="X92" s="25"/>
      <c r="Y92" s="25"/>
      <c r="Z92" s="25"/>
      <c r="AA92" s="25"/>
      <c r="AB92" s="25"/>
      <c r="AC92" s="25"/>
      <c r="AD92" s="25"/>
    </row>
    <row r="93" spans="1:30" ht="15.75" customHeight="1">
      <c r="A93" s="345"/>
      <c r="B93" s="283" t="s">
        <v>113</v>
      </c>
      <c r="C93" s="284"/>
      <c r="D93" s="284"/>
      <c r="E93" s="284"/>
      <c r="F93" s="284"/>
      <c r="G93" s="284"/>
      <c r="H93" s="284"/>
      <c r="I93" s="285"/>
      <c r="J93" s="36"/>
      <c r="K93" s="34">
        <v>1</v>
      </c>
      <c r="L93" s="26"/>
      <c r="M93" s="35">
        <f t="shared" si="10"/>
        <v>1</v>
      </c>
      <c r="N93" s="3"/>
      <c r="O93" s="25"/>
      <c r="P93" s="25"/>
      <c r="Q93" s="25"/>
      <c r="R93" s="25"/>
      <c r="S93" s="25"/>
      <c r="T93" s="25"/>
      <c r="U93" s="25"/>
      <c r="V93" s="25"/>
      <c r="W93" s="25"/>
      <c r="X93" s="25"/>
      <c r="Y93" s="25"/>
      <c r="Z93" s="25"/>
      <c r="AA93" s="25"/>
      <c r="AB93" s="25"/>
      <c r="AC93" s="25"/>
      <c r="AD93" s="25"/>
    </row>
    <row r="94" spans="1:30" ht="15.75" customHeight="1">
      <c r="A94" s="345"/>
      <c r="B94" s="283" t="s">
        <v>114</v>
      </c>
      <c r="C94" s="284"/>
      <c r="D94" s="284"/>
      <c r="E94" s="284"/>
      <c r="F94" s="284"/>
      <c r="G94" s="284"/>
      <c r="H94" s="284"/>
      <c r="I94" s="285"/>
      <c r="J94" s="36"/>
      <c r="K94" s="26"/>
      <c r="L94" s="26"/>
      <c r="M94" s="35">
        <f t="shared" si="10"/>
        <v>0</v>
      </c>
      <c r="N94" s="3"/>
      <c r="O94" s="25"/>
      <c r="P94" s="25"/>
      <c r="Q94" s="25"/>
      <c r="R94" s="25"/>
      <c r="S94" s="25"/>
      <c r="T94" s="25"/>
      <c r="U94" s="25"/>
      <c r="V94" s="25"/>
      <c r="W94" s="25"/>
      <c r="X94" s="25"/>
      <c r="Y94" s="25"/>
      <c r="Z94" s="25"/>
      <c r="AA94" s="25"/>
      <c r="AB94" s="25"/>
      <c r="AC94" s="25"/>
      <c r="AD94" s="25"/>
    </row>
    <row r="95" spans="1:30" ht="15.75" customHeight="1">
      <c r="A95" s="345"/>
      <c r="B95" s="283" t="s">
        <v>115</v>
      </c>
      <c r="C95" s="284"/>
      <c r="D95" s="284"/>
      <c r="E95" s="284"/>
      <c r="F95" s="284"/>
      <c r="G95" s="284"/>
      <c r="H95" s="284"/>
      <c r="I95" s="285"/>
      <c r="J95" s="36"/>
      <c r="K95" s="26"/>
      <c r="L95" s="26"/>
      <c r="M95" s="35">
        <f t="shared" si="10"/>
        <v>0</v>
      </c>
      <c r="N95" s="3"/>
      <c r="O95" s="25"/>
      <c r="P95" s="25"/>
      <c r="Q95" s="25"/>
      <c r="R95" s="25"/>
      <c r="S95" s="25"/>
      <c r="T95" s="25"/>
      <c r="U95" s="25"/>
      <c r="V95" s="25"/>
      <c r="W95" s="25"/>
      <c r="X95" s="25"/>
      <c r="Y95" s="25"/>
      <c r="Z95" s="25"/>
      <c r="AA95" s="25"/>
      <c r="AB95" s="25"/>
      <c r="AC95" s="25"/>
      <c r="AD95" s="25"/>
    </row>
    <row r="96" spans="1:30" ht="15.75" customHeight="1">
      <c r="A96" s="345"/>
      <c r="B96" s="283" t="s">
        <v>116</v>
      </c>
      <c r="C96" s="284"/>
      <c r="D96" s="284"/>
      <c r="E96" s="284"/>
      <c r="F96" s="284"/>
      <c r="G96" s="284"/>
      <c r="H96" s="284"/>
      <c r="I96" s="285"/>
      <c r="J96" s="36"/>
      <c r="K96" s="26"/>
      <c r="L96" s="26"/>
      <c r="M96" s="35">
        <f t="shared" si="10"/>
        <v>0</v>
      </c>
      <c r="N96" s="3"/>
      <c r="O96" s="25"/>
      <c r="P96" s="25"/>
      <c r="Q96" s="25"/>
      <c r="R96" s="25"/>
      <c r="S96" s="25"/>
      <c r="T96" s="25"/>
      <c r="U96" s="25"/>
      <c r="V96" s="25"/>
      <c r="W96" s="25"/>
      <c r="X96" s="25"/>
      <c r="Y96" s="25"/>
      <c r="Z96" s="25"/>
      <c r="AA96" s="25"/>
      <c r="AB96" s="25"/>
      <c r="AC96" s="25"/>
      <c r="AD96" s="25"/>
    </row>
    <row r="97" spans="1:30" ht="15.75" customHeight="1">
      <c r="A97" s="345"/>
      <c r="B97" s="283" t="s">
        <v>117</v>
      </c>
      <c r="C97" s="284"/>
      <c r="D97" s="284"/>
      <c r="E97" s="284"/>
      <c r="F97" s="284"/>
      <c r="G97" s="284"/>
      <c r="H97" s="284"/>
      <c r="I97" s="285"/>
      <c r="J97" s="36"/>
      <c r="K97" s="26"/>
      <c r="L97" s="26"/>
      <c r="M97" s="35">
        <f t="shared" si="10"/>
        <v>0</v>
      </c>
      <c r="N97" s="3"/>
      <c r="O97" s="25"/>
      <c r="P97" s="25"/>
      <c r="Q97" s="25"/>
      <c r="R97" s="25"/>
      <c r="S97" s="25"/>
      <c r="T97" s="25"/>
      <c r="U97" s="25"/>
      <c r="V97" s="25"/>
      <c r="W97" s="25"/>
      <c r="X97" s="25"/>
      <c r="Y97" s="25"/>
      <c r="Z97" s="25"/>
      <c r="AA97" s="25"/>
      <c r="AB97" s="25"/>
      <c r="AC97" s="25"/>
      <c r="AD97" s="25"/>
    </row>
    <row r="98" spans="1:30" ht="15.75" customHeight="1">
      <c r="A98" s="345"/>
      <c r="B98" s="283" t="s">
        <v>118</v>
      </c>
      <c r="C98" s="284"/>
      <c r="D98" s="284"/>
      <c r="E98" s="284"/>
      <c r="F98" s="284"/>
      <c r="G98" s="284"/>
      <c r="H98" s="284"/>
      <c r="I98" s="285"/>
      <c r="J98" s="36"/>
      <c r="K98" s="34">
        <v>1</v>
      </c>
      <c r="L98" s="26"/>
      <c r="M98" s="35">
        <f t="shared" si="10"/>
        <v>1</v>
      </c>
      <c r="N98" s="3"/>
      <c r="O98" s="25"/>
      <c r="P98" s="25"/>
      <c r="Q98" s="25"/>
      <c r="R98" s="25"/>
      <c r="S98" s="25"/>
      <c r="T98" s="25"/>
      <c r="U98" s="25"/>
      <c r="V98" s="25"/>
      <c r="W98" s="25"/>
      <c r="X98" s="25"/>
      <c r="Y98" s="25"/>
      <c r="Z98" s="25"/>
      <c r="AA98" s="25"/>
      <c r="AB98" s="25"/>
      <c r="AC98" s="25"/>
      <c r="AD98" s="25"/>
    </row>
    <row r="99" spans="1:30" ht="15.75" customHeight="1">
      <c r="A99" s="345"/>
      <c r="B99" s="283" t="s">
        <v>119</v>
      </c>
      <c r="C99" s="284"/>
      <c r="D99" s="284"/>
      <c r="E99" s="284"/>
      <c r="F99" s="284"/>
      <c r="G99" s="284"/>
      <c r="H99" s="284"/>
      <c r="I99" s="285"/>
      <c r="J99" s="36"/>
      <c r="K99" s="34">
        <v>2</v>
      </c>
      <c r="L99" s="26"/>
      <c r="M99" s="35">
        <f t="shared" si="10"/>
        <v>2</v>
      </c>
      <c r="N99" s="3"/>
      <c r="O99" s="25"/>
      <c r="P99" s="25"/>
      <c r="Q99" s="25"/>
      <c r="R99" s="25"/>
      <c r="S99" s="25"/>
      <c r="T99" s="25"/>
      <c r="U99" s="25"/>
      <c r="V99" s="25"/>
      <c r="W99" s="25"/>
      <c r="X99" s="25"/>
      <c r="Y99" s="25"/>
      <c r="Z99" s="25"/>
      <c r="AA99" s="25"/>
      <c r="AB99" s="25"/>
      <c r="AC99" s="25"/>
      <c r="AD99" s="25"/>
    </row>
    <row r="100" spans="1:30" ht="15.75" customHeight="1">
      <c r="A100" s="345"/>
      <c r="B100" s="283" t="s">
        <v>120</v>
      </c>
      <c r="C100" s="284"/>
      <c r="D100" s="284"/>
      <c r="E100" s="284"/>
      <c r="F100" s="284"/>
      <c r="G100" s="284"/>
      <c r="H100" s="284"/>
      <c r="I100" s="285"/>
      <c r="J100" s="36"/>
      <c r="K100" s="26"/>
      <c r="L100" s="26"/>
      <c r="M100" s="35">
        <f t="shared" si="10"/>
        <v>0</v>
      </c>
      <c r="N100" s="3"/>
      <c r="O100" s="25"/>
      <c r="P100" s="25"/>
      <c r="Q100" s="25"/>
      <c r="R100" s="25"/>
      <c r="S100" s="25"/>
      <c r="T100" s="25"/>
      <c r="U100" s="25"/>
      <c r="V100" s="25"/>
      <c r="W100" s="25"/>
      <c r="X100" s="25"/>
      <c r="Y100" s="25"/>
      <c r="Z100" s="25"/>
      <c r="AA100" s="25"/>
      <c r="AB100" s="25"/>
      <c r="AC100" s="25"/>
      <c r="AD100" s="25"/>
    </row>
    <row r="101" spans="1:30" ht="15.75" customHeight="1">
      <c r="A101" s="345"/>
      <c r="B101" s="283" t="s">
        <v>121</v>
      </c>
      <c r="C101" s="284"/>
      <c r="D101" s="284"/>
      <c r="E101" s="284"/>
      <c r="F101" s="284"/>
      <c r="G101" s="284"/>
      <c r="H101" s="284"/>
      <c r="I101" s="285"/>
      <c r="J101" s="36"/>
      <c r="K101" s="26"/>
      <c r="L101" s="26"/>
      <c r="M101" s="35">
        <f t="shared" si="10"/>
        <v>0</v>
      </c>
      <c r="N101" s="3"/>
      <c r="O101" s="25"/>
      <c r="P101" s="25"/>
      <c r="Q101" s="25"/>
      <c r="R101" s="25"/>
      <c r="S101" s="25"/>
      <c r="T101" s="25"/>
      <c r="U101" s="25"/>
      <c r="V101" s="25"/>
      <c r="W101" s="25"/>
      <c r="X101" s="25"/>
      <c r="Y101" s="25"/>
      <c r="Z101" s="25"/>
      <c r="AA101" s="25"/>
      <c r="AB101" s="25"/>
      <c r="AC101" s="25"/>
      <c r="AD101" s="25"/>
    </row>
    <row r="102" spans="1:30" ht="15.75" customHeight="1">
      <c r="A102" s="345"/>
      <c r="B102" s="283" t="s">
        <v>122</v>
      </c>
      <c r="C102" s="284"/>
      <c r="D102" s="284"/>
      <c r="E102" s="284"/>
      <c r="F102" s="284"/>
      <c r="G102" s="284"/>
      <c r="H102" s="284"/>
      <c r="I102" s="285"/>
      <c r="J102" s="36"/>
      <c r="K102" s="34">
        <v>2</v>
      </c>
      <c r="L102" s="26"/>
      <c r="M102" s="35">
        <f t="shared" si="10"/>
        <v>2</v>
      </c>
      <c r="N102" s="3"/>
      <c r="O102" s="25"/>
      <c r="P102" s="25"/>
      <c r="Q102" s="25"/>
      <c r="R102" s="25"/>
      <c r="S102" s="25"/>
      <c r="T102" s="25"/>
      <c r="U102" s="25"/>
      <c r="V102" s="25"/>
      <c r="W102" s="25"/>
      <c r="X102" s="25"/>
      <c r="Y102" s="25"/>
      <c r="Z102" s="25"/>
      <c r="AA102" s="25"/>
      <c r="AB102" s="25"/>
      <c r="AC102" s="25"/>
      <c r="AD102" s="25"/>
    </row>
    <row r="103" spans="1:30" ht="15.75" customHeight="1">
      <c r="A103" s="345"/>
      <c r="B103" s="283" t="s">
        <v>123</v>
      </c>
      <c r="C103" s="284"/>
      <c r="D103" s="284"/>
      <c r="E103" s="284"/>
      <c r="F103" s="284"/>
      <c r="G103" s="284"/>
      <c r="H103" s="284"/>
      <c r="I103" s="285"/>
      <c r="J103" s="36"/>
      <c r="K103" s="26"/>
      <c r="L103" s="26"/>
      <c r="M103" s="35">
        <f t="shared" si="10"/>
        <v>0</v>
      </c>
      <c r="N103" s="3"/>
      <c r="O103" s="25"/>
      <c r="P103" s="25"/>
      <c r="Q103" s="25"/>
      <c r="R103" s="25"/>
      <c r="S103" s="25"/>
      <c r="T103" s="25"/>
      <c r="U103" s="25"/>
      <c r="V103" s="25"/>
      <c r="W103" s="25"/>
      <c r="X103" s="25"/>
      <c r="Y103" s="25"/>
      <c r="Z103" s="25"/>
      <c r="AA103" s="25"/>
      <c r="AB103" s="25"/>
      <c r="AC103" s="25"/>
      <c r="AD103" s="25"/>
    </row>
    <row r="104" spans="1:30" ht="15.75" customHeight="1">
      <c r="A104" s="345"/>
      <c r="B104" s="283" t="s">
        <v>124</v>
      </c>
      <c r="C104" s="284"/>
      <c r="D104" s="284"/>
      <c r="E104" s="284"/>
      <c r="F104" s="284"/>
      <c r="G104" s="284"/>
      <c r="H104" s="284"/>
      <c r="I104" s="285"/>
      <c r="J104" s="36"/>
      <c r="K104" s="26"/>
      <c r="L104" s="26"/>
      <c r="M104" s="35">
        <f t="shared" si="10"/>
        <v>0</v>
      </c>
      <c r="N104" s="3"/>
      <c r="O104" s="25"/>
      <c r="P104" s="25"/>
      <c r="Q104" s="25"/>
      <c r="R104" s="25"/>
      <c r="S104" s="25"/>
      <c r="T104" s="25"/>
      <c r="U104" s="25"/>
      <c r="V104" s="25"/>
      <c r="W104" s="25"/>
      <c r="X104" s="25"/>
      <c r="Y104" s="25"/>
      <c r="Z104" s="25"/>
      <c r="AA104" s="25"/>
      <c r="AB104" s="25"/>
      <c r="AC104" s="25"/>
      <c r="AD104" s="25"/>
    </row>
    <row r="105" spans="1:30" ht="15.75" customHeight="1">
      <c r="A105" s="345"/>
      <c r="B105" s="283" t="s">
        <v>125</v>
      </c>
      <c r="C105" s="284"/>
      <c r="D105" s="284"/>
      <c r="E105" s="284"/>
      <c r="F105" s="284"/>
      <c r="G105" s="284"/>
      <c r="H105" s="284"/>
      <c r="I105" s="285"/>
      <c r="J105" s="36"/>
      <c r="K105" s="26"/>
      <c r="L105" s="26"/>
      <c r="M105" s="35">
        <f t="shared" si="10"/>
        <v>0</v>
      </c>
      <c r="N105" s="3"/>
      <c r="O105" s="25"/>
      <c r="P105" s="25"/>
      <c r="Q105" s="25"/>
      <c r="R105" s="25"/>
      <c r="S105" s="25"/>
      <c r="T105" s="25"/>
      <c r="U105" s="25"/>
      <c r="V105" s="25"/>
      <c r="W105" s="25"/>
      <c r="X105" s="25"/>
      <c r="Y105" s="25"/>
      <c r="Z105" s="25"/>
      <c r="AA105" s="25"/>
      <c r="AB105" s="25"/>
      <c r="AC105" s="25"/>
      <c r="AD105" s="25"/>
    </row>
    <row r="106" spans="1:30" ht="15.75" customHeight="1">
      <c r="A106" s="345"/>
      <c r="B106" s="283" t="s">
        <v>126</v>
      </c>
      <c r="C106" s="284"/>
      <c r="D106" s="284"/>
      <c r="E106" s="284"/>
      <c r="F106" s="284"/>
      <c r="G106" s="284"/>
      <c r="H106" s="284"/>
      <c r="I106" s="285"/>
      <c r="J106" s="36"/>
      <c r="K106" s="34">
        <v>2</v>
      </c>
      <c r="L106" s="26"/>
      <c r="M106" s="35">
        <f t="shared" si="10"/>
        <v>2</v>
      </c>
      <c r="N106" s="3"/>
      <c r="O106" s="25"/>
      <c r="P106" s="25"/>
      <c r="Q106" s="25"/>
      <c r="R106" s="25"/>
      <c r="S106" s="25"/>
      <c r="T106" s="25"/>
      <c r="U106" s="25"/>
      <c r="V106" s="25"/>
      <c r="W106" s="25"/>
      <c r="X106" s="25"/>
      <c r="Y106" s="25"/>
      <c r="Z106" s="25"/>
      <c r="AA106" s="25"/>
      <c r="AB106" s="25"/>
      <c r="AC106" s="25"/>
      <c r="AD106" s="25"/>
    </row>
    <row r="107" spans="1:30" ht="15.75" customHeight="1">
      <c r="A107" s="345"/>
      <c r="B107" s="283" t="s">
        <v>127</v>
      </c>
      <c r="C107" s="284"/>
      <c r="D107" s="284"/>
      <c r="E107" s="284"/>
      <c r="F107" s="284"/>
      <c r="G107" s="284"/>
      <c r="H107" s="284"/>
      <c r="I107" s="285"/>
      <c r="J107" s="36"/>
      <c r="K107" s="26"/>
      <c r="L107" s="26"/>
      <c r="M107" s="35">
        <f t="shared" si="10"/>
        <v>0</v>
      </c>
      <c r="N107" s="3"/>
      <c r="O107" s="25"/>
      <c r="P107" s="25"/>
      <c r="Q107" s="25"/>
      <c r="R107" s="25"/>
      <c r="S107" s="25"/>
      <c r="T107" s="25"/>
      <c r="U107" s="25"/>
      <c r="V107" s="25"/>
      <c r="W107" s="25"/>
      <c r="X107" s="25"/>
      <c r="Y107" s="25"/>
      <c r="Z107" s="25"/>
      <c r="AA107" s="25"/>
      <c r="AB107" s="25"/>
      <c r="AC107" s="25"/>
      <c r="AD107" s="25"/>
    </row>
    <row r="108" spans="1:30" ht="15.75" customHeight="1">
      <c r="A108" s="345"/>
      <c r="B108" s="283" t="s">
        <v>128</v>
      </c>
      <c r="C108" s="284"/>
      <c r="D108" s="284"/>
      <c r="E108" s="284"/>
      <c r="F108" s="284"/>
      <c r="G108" s="284"/>
      <c r="H108" s="284"/>
      <c r="I108" s="285"/>
      <c r="J108" s="36"/>
      <c r="K108" s="26"/>
      <c r="L108" s="26"/>
      <c r="M108" s="35">
        <f t="shared" si="10"/>
        <v>0</v>
      </c>
      <c r="N108" s="3"/>
      <c r="O108" s="25"/>
      <c r="P108" s="25"/>
      <c r="Q108" s="25"/>
      <c r="R108" s="25"/>
      <c r="S108" s="25"/>
      <c r="T108" s="25"/>
      <c r="U108" s="25"/>
      <c r="V108" s="25"/>
      <c r="W108" s="25"/>
      <c r="X108" s="25"/>
      <c r="Y108" s="25"/>
      <c r="Z108" s="25"/>
      <c r="AA108" s="25"/>
      <c r="AB108" s="25"/>
      <c r="AC108" s="25"/>
      <c r="AD108" s="25"/>
    </row>
    <row r="109" spans="1:30" ht="15.75" customHeight="1">
      <c r="A109" s="345"/>
      <c r="B109" s="283" t="s">
        <v>129</v>
      </c>
      <c r="C109" s="284"/>
      <c r="D109" s="284"/>
      <c r="E109" s="284"/>
      <c r="F109" s="284"/>
      <c r="G109" s="284"/>
      <c r="H109" s="284"/>
      <c r="I109" s="285"/>
      <c r="J109" s="36"/>
      <c r="K109" s="26"/>
      <c r="L109" s="26"/>
      <c r="M109" s="35">
        <f t="shared" si="10"/>
        <v>0</v>
      </c>
      <c r="N109" s="3"/>
      <c r="O109" s="25"/>
      <c r="P109" s="25"/>
      <c r="Q109" s="25"/>
      <c r="R109" s="25"/>
      <c r="S109" s="25"/>
      <c r="T109" s="25"/>
      <c r="U109" s="25"/>
      <c r="V109" s="25"/>
      <c r="W109" s="25"/>
      <c r="X109" s="25"/>
      <c r="Y109" s="25"/>
      <c r="Z109" s="25"/>
      <c r="AA109" s="25"/>
      <c r="AB109" s="25"/>
      <c r="AC109" s="25"/>
      <c r="AD109" s="25"/>
    </row>
    <row r="110" spans="1:30" ht="15.75" customHeight="1">
      <c r="A110" s="345"/>
      <c r="B110" s="283" t="s">
        <v>130</v>
      </c>
      <c r="C110" s="284"/>
      <c r="D110" s="284"/>
      <c r="E110" s="284"/>
      <c r="F110" s="284"/>
      <c r="G110" s="284"/>
      <c r="H110" s="284"/>
      <c r="I110" s="285"/>
      <c r="J110" s="36"/>
      <c r="K110" s="26"/>
      <c r="L110" s="26"/>
      <c r="M110" s="35">
        <f t="shared" si="10"/>
        <v>0</v>
      </c>
      <c r="N110" s="3"/>
      <c r="O110" s="25"/>
      <c r="P110" s="25"/>
      <c r="Q110" s="25"/>
      <c r="R110" s="25"/>
      <c r="S110" s="25"/>
      <c r="T110" s="25"/>
      <c r="U110" s="25"/>
      <c r="V110" s="25"/>
      <c r="W110" s="25"/>
      <c r="X110" s="25"/>
      <c r="Y110" s="25"/>
      <c r="Z110" s="25"/>
      <c r="AA110" s="25"/>
      <c r="AB110" s="25"/>
      <c r="AC110" s="25"/>
      <c r="AD110" s="25"/>
    </row>
    <row r="111" spans="1:30" ht="15.75" customHeight="1">
      <c r="A111" s="345"/>
      <c r="B111" s="283" t="s">
        <v>131</v>
      </c>
      <c r="C111" s="284"/>
      <c r="D111" s="284"/>
      <c r="E111" s="284"/>
      <c r="F111" s="284"/>
      <c r="G111" s="284"/>
      <c r="H111" s="284"/>
      <c r="I111" s="285"/>
      <c r="J111" s="36"/>
      <c r="K111" s="26"/>
      <c r="L111" s="26"/>
      <c r="M111" s="35">
        <f t="shared" si="10"/>
        <v>0</v>
      </c>
      <c r="N111" s="3"/>
      <c r="O111" s="25"/>
      <c r="P111" s="25"/>
      <c r="Q111" s="25"/>
      <c r="R111" s="25"/>
      <c r="S111" s="25"/>
      <c r="T111" s="25"/>
      <c r="U111" s="25"/>
      <c r="V111" s="25"/>
      <c r="W111" s="25"/>
      <c r="X111" s="25"/>
      <c r="Y111" s="25"/>
      <c r="Z111" s="25"/>
      <c r="AA111" s="25"/>
      <c r="AB111" s="25"/>
      <c r="AC111" s="25"/>
      <c r="AD111" s="25"/>
    </row>
    <row r="112" spans="1:30" ht="15.75" customHeight="1">
      <c r="A112" s="345"/>
      <c r="B112" s="283" t="s">
        <v>132</v>
      </c>
      <c r="C112" s="284"/>
      <c r="D112" s="284"/>
      <c r="E112" s="284"/>
      <c r="F112" s="284"/>
      <c r="G112" s="284"/>
      <c r="H112" s="284"/>
      <c r="I112" s="285"/>
      <c r="J112" s="36"/>
      <c r="K112" s="26"/>
      <c r="L112" s="26"/>
      <c r="M112" s="35">
        <f t="shared" si="10"/>
        <v>0</v>
      </c>
      <c r="N112" s="3"/>
      <c r="O112" s="25"/>
      <c r="P112" s="25"/>
      <c r="Q112" s="25"/>
      <c r="R112" s="25"/>
      <c r="S112" s="25"/>
      <c r="T112" s="25"/>
      <c r="U112" s="25"/>
      <c r="V112" s="25"/>
      <c r="W112" s="25"/>
      <c r="X112" s="25"/>
      <c r="Y112" s="25"/>
      <c r="Z112" s="25"/>
      <c r="AA112" s="25"/>
      <c r="AB112" s="25"/>
      <c r="AC112" s="25"/>
      <c r="AD112" s="25"/>
    </row>
    <row r="113" spans="1:30" ht="15.75" customHeight="1">
      <c r="A113" s="345"/>
      <c r="B113" s="283" t="s">
        <v>133</v>
      </c>
      <c r="C113" s="284"/>
      <c r="D113" s="284"/>
      <c r="E113" s="284"/>
      <c r="F113" s="284"/>
      <c r="G113" s="284"/>
      <c r="H113" s="284"/>
      <c r="I113" s="285"/>
      <c r="J113" s="36"/>
      <c r="K113" s="34">
        <v>1</v>
      </c>
      <c r="L113" s="26"/>
      <c r="M113" s="35">
        <f t="shared" si="10"/>
        <v>1</v>
      </c>
      <c r="N113" s="3"/>
      <c r="O113" s="25"/>
      <c r="P113" s="25"/>
      <c r="Q113" s="25"/>
      <c r="R113" s="25"/>
      <c r="S113" s="25"/>
      <c r="T113" s="25"/>
      <c r="U113" s="25"/>
      <c r="V113" s="25"/>
      <c r="W113" s="25"/>
      <c r="X113" s="25"/>
      <c r="Y113" s="25"/>
      <c r="Z113" s="25"/>
      <c r="AA113" s="25"/>
      <c r="AB113" s="25"/>
      <c r="AC113" s="25"/>
      <c r="AD113" s="25"/>
    </row>
    <row r="114" spans="1:30" ht="15.75" customHeight="1">
      <c r="A114" s="345"/>
      <c r="B114" s="283" t="s">
        <v>134</v>
      </c>
      <c r="C114" s="284"/>
      <c r="D114" s="284"/>
      <c r="E114" s="284"/>
      <c r="F114" s="284"/>
      <c r="G114" s="284"/>
      <c r="H114" s="284"/>
      <c r="I114" s="285"/>
      <c r="J114" s="36"/>
      <c r="K114" s="34">
        <v>1</v>
      </c>
      <c r="L114" s="26"/>
      <c r="M114" s="35">
        <f t="shared" si="10"/>
        <v>1</v>
      </c>
      <c r="N114" s="3"/>
      <c r="O114" s="25"/>
      <c r="P114" s="25"/>
      <c r="Q114" s="25"/>
      <c r="R114" s="25"/>
      <c r="S114" s="25"/>
      <c r="T114" s="25"/>
      <c r="U114" s="25"/>
      <c r="V114" s="25"/>
      <c r="W114" s="25"/>
      <c r="X114" s="25"/>
      <c r="Y114" s="25"/>
      <c r="Z114" s="25"/>
      <c r="AA114" s="25"/>
      <c r="AB114" s="25"/>
      <c r="AC114" s="25"/>
      <c r="AD114" s="25"/>
    </row>
    <row r="115" spans="1:30" ht="15.75" customHeight="1">
      <c r="A115" s="345"/>
      <c r="B115" s="283" t="s">
        <v>135</v>
      </c>
      <c r="C115" s="284"/>
      <c r="D115" s="284"/>
      <c r="E115" s="284"/>
      <c r="F115" s="284"/>
      <c r="G115" s="284"/>
      <c r="H115" s="284"/>
      <c r="I115" s="285"/>
      <c r="J115" s="36"/>
      <c r="K115" s="59"/>
      <c r="L115" s="59"/>
      <c r="M115" s="35">
        <f t="shared" si="10"/>
        <v>0</v>
      </c>
      <c r="N115" s="3"/>
      <c r="O115" s="25"/>
      <c r="P115" s="25"/>
      <c r="Q115" s="25"/>
      <c r="R115" s="25"/>
      <c r="S115" s="25"/>
      <c r="T115" s="25"/>
      <c r="U115" s="25"/>
      <c r="V115" s="25"/>
      <c r="W115" s="25"/>
      <c r="X115" s="25"/>
      <c r="Y115" s="25"/>
      <c r="Z115" s="25"/>
      <c r="AA115" s="25"/>
      <c r="AB115" s="25"/>
      <c r="AC115" s="25"/>
      <c r="AD115" s="25"/>
    </row>
    <row r="116" spans="1:30" ht="15.75" customHeight="1">
      <c r="A116" s="345"/>
      <c r="B116" s="286" t="s">
        <v>136</v>
      </c>
      <c r="C116" s="287"/>
      <c r="D116" s="287"/>
      <c r="E116" s="287"/>
      <c r="F116" s="287"/>
      <c r="G116" s="287"/>
      <c r="H116" s="287"/>
      <c r="I116" s="288"/>
      <c r="J116" s="39"/>
      <c r="K116" s="39"/>
      <c r="L116" s="39"/>
      <c r="M116" s="40">
        <f t="shared" si="10"/>
        <v>0</v>
      </c>
      <c r="N116" s="3"/>
      <c r="O116" s="25"/>
      <c r="P116" s="25"/>
      <c r="Q116" s="25"/>
      <c r="R116" s="25"/>
      <c r="S116" s="25"/>
      <c r="T116" s="25"/>
      <c r="U116" s="25"/>
      <c r="V116" s="25"/>
      <c r="W116" s="25"/>
      <c r="X116" s="25"/>
      <c r="Y116" s="25"/>
      <c r="Z116" s="25"/>
      <c r="AA116" s="25"/>
      <c r="AB116" s="25"/>
      <c r="AC116" s="25"/>
      <c r="AD116" s="25"/>
    </row>
    <row r="117" spans="1:30" ht="15.75" customHeight="1">
      <c r="A117" s="346"/>
      <c r="B117" s="391" t="s">
        <v>10</v>
      </c>
      <c r="C117" s="392"/>
      <c r="D117" s="392"/>
      <c r="E117" s="392"/>
      <c r="F117" s="392"/>
      <c r="G117" s="392"/>
      <c r="H117" s="392"/>
      <c r="I117" s="393"/>
      <c r="J117" s="60">
        <f t="shared" ref="J117:L117" si="11">SUM(J87:J116)</f>
        <v>0</v>
      </c>
      <c r="K117" s="60">
        <f t="shared" si="11"/>
        <v>17</v>
      </c>
      <c r="L117" s="60">
        <f t="shared" si="11"/>
        <v>0</v>
      </c>
      <c r="M117" s="61">
        <f t="shared" si="10"/>
        <v>17</v>
      </c>
      <c r="N117" s="25"/>
      <c r="O117" s="25"/>
      <c r="P117" s="25"/>
      <c r="Q117" s="25"/>
      <c r="R117" s="25"/>
      <c r="S117" s="25"/>
      <c r="T117" s="25"/>
      <c r="U117" s="25"/>
      <c r="V117" s="25"/>
      <c r="W117" s="25"/>
      <c r="X117" s="25"/>
      <c r="Y117" s="25"/>
      <c r="Z117" s="25"/>
      <c r="AA117" s="25"/>
      <c r="AB117" s="25"/>
      <c r="AC117" s="25"/>
      <c r="AD117" s="25"/>
    </row>
    <row r="118" spans="1:30" ht="15.75" customHeight="1">
      <c r="A118" s="382" t="s">
        <v>137</v>
      </c>
      <c r="B118" s="308" t="s">
        <v>138</v>
      </c>
      <c r="C118" s="309"/>
      <c r="D118" s="309"/>
      <c r="E118" s="309"/>
      <c r="F118" s="309"/>
      <c r="G118" s="309"/>
      <c r="H118" s="309"/>
      <c r="I118" s="310"/>
      <c r="J118" s="63"/>
      <c r="K118" s="63"/>
      <c r="L118" s="63"/>
      <c r="M118" s="35">
        <f t="shared" si="10"/>
        <v>0</v>
      </c>
      <c r="N118" s="25"/>
      <c r="O118" s="25"/>
      <c r="P118" s="25"/>
      <c r="Q118" s="25"/>
      <c r="R118" s="25"/>
      <c r="S118" s="25"/>
      <c r="T118" s="25"/>
      <c r="U118" s="25"/>
      <c r="V118" s="25"/>
      <c r="W118" s="25"/>
      <c r="X118" s="25"/>
      <c r="Y118" s="25"/>
      <c r="Z118" s="25"/>
      <c r="AA118" s="25"/>
      <c r="AB118" s="25"/>
      <c r="AC118" s="25"/>
      <c r="AD118" s="25"/>
    </row>
    <row r="119" spans="1:30" ht="15.75" customHeight="1">
      <c r="A119" s="345"/>
      <c r="B119" s="354" t="s">
        <v>139</v>
      </c>
      <c r="C119" s="284"/>
      <c r="D119" s="284"/>
      <c r="E119" s="284"/>
      <c r="F119" s="284"/>
      <c r="G119" s="284"/>
      <c r="H119" s="284"/>
      <c r="I119" s="285"/>
      <c r="J119" s="64"/>
      <c r="K119" s="64"/>
      <c r="L119" s="64"/>
      <c r="M119" s="35">
        <f t="shared" si="10"/>
        <v>0</v>
      </c>
      <c r="N119" s="25"/>
      <c r="O119" s="25"/>
      <c r="P119" s="25"/>
      <c r="Q119" s="25"/>
      <c r="R119" s="25"/>
      <c r="S119" s="25"/>
      <c r="T119" s="25"/>
      <c r="U119" s="25"/>
      <c r="V119" s="25"/>
      <c r="W119" s="25"/>
      <c r="X119" s="25"/>
      <c r="Y119" s="25"/>
      <c r="Z119" s="25"/>
      <c r="AA119" s="25"/>
      <c r="AB119" s="25"/>
      <c r="AC119" s="25"/>
      <c r="AD119" s="25"/>
    </row>
    <row r="120" spans="1:30" ht="15.75" customHeight="1">
      <c r="A120" s="345"/>
      <c r="B120" s="354" t="s">
        <v>140</v>
      </c>
      <c r="C120" s="284"/>
      <c r="D120" s="284"/>
      <c r="E120" s="284"/>
      <c r="F120" s="284"/>
      <c r="G120" s="284"/>
      <c r="H120" s="284"/>
      <c r="I120" s="285"/>
      <c r="J120" s="64"/>
      <c r="K120" s="64"/>
      <c r="L120" s="64"/>
      <c r="M120" s="35">
        <f t="shared" si="10"/>
        <v>0</v>
      </c>
      <c r="N120" s="25"/>
      <c r="O120" s="25"/>
      <c r="P120" s="25"/>
      <c r="Q120" s="25"/>
      <c r="R120" s="25"/>
      <c r="S120" s="25"/>
      <c r="T120" s="25"/>
      <c r="U120" s="25"/>
      <c r="V120" s="25"/>
      <c r="W120" s="25"/>
      <c r="X120" s="25"/>
      <c r="Y120" s="25"/>
      <c r="Z120" s="25"/>
      <c r="AA120" s="25"/>
      <c r="AB120" s="25"/>
      <c r="AC120" s="25"/>
      <c r="AD120" s="25"/>
    </row>
    <row r="121" spans="1:30" ht="15.75" customHeight="1">
      <c r="A121" s="345"/>
      <c r="B121" s="354" t="s">
        <v>141</v>
      </c>
      <c r="C121" s="284"/>
      <c r="D121" s="284"/>
      <c r="E121" s="284"/>
      <c r="F121" s="284"/>
      <c r="G121" s="284"/>
      <c r="H121" s="284"/>
      <c r="I121" s="285"/>
      <c r="J121" s="64"/>
      <c r="K121" s="64"/>
      <c r="L121" s="64"/>
      <c r="M121" s="35">
        <f t="shared" si="10"/>
        <v>0</v>
      </c>
      <c r="N121" s="25"/>
      <c r="O121" s="25"/>
      <c r="P121" s="25"/>
      <c r="Q121" s="25"/>
      <c r="R121" s="25"/>
      <c r="S121" s="25"/>
      <c r="T121" s="25"/>
      <c r="U121" s="25"/>
      <c r="V121" s="25"/>
      <c r="W121" s="25"/>
      <c r="X121" s="25"/>
      <c r="Y121" s="25"/>
      <c r="Z121" s="25"/>
      <c r="AA121" s="25"/>
      <c r="AB121" s="25"/>
      <c r="AC121" s="25"/>
      <c r="AD121" s="25"/>
    </row>
    <row r="122" spans="1:30" ht="15.75" customHeight="1">
      <c r="A122" s="345"/>
      <c r="B122" s="354" t="s">
        <v>142</v>
      </c>
      <c r="C122" s="284"/>
      <c r="D122" s="284"/>
      <c r="E122" s="284"/>
      <c r="F122" s="284"/>
      <c r="G122" s="284"/>
      <c r="H122" s="284"/>
      <c r="I122" s="285"/>
      <c r="J122" s="64"/>
      <c r="K122" s="64"/>
      <c r="L122" s="64"/>
      <c r="M122" s="35">
        <f t="shared" si="10"/>
        <v>0</v>
      </c>
      <c r="N122" s="25"/>
      <c r="O122" s="25"/>
      <c r="P122" s="25"/>
      <c r="Q122" s="25"/>
      <c r="R122" s="25"/>
      <c r="S122" s="25"/>
      <c r="T122" s="25"/>
      <c r="U122" s="25"/>
      <c r="V122" s="25"/>
      <c r="W122" s="25"/>
      <c r="X122" s="25"/>
      <c r="Y122" s="25"/>
      <c r="Z122" s="25"/>
      <c r="AA122" s="25"/>
      <c r="AB122" s="25"/>
      <c r="AC122" s="25"/>
      <c r="AD122" s="25"/>
    </row>
    <row r="123" spans="1:30" ht="15.75" customHeight="1">
      <c r="A123" s="345"/>
      <c r="B123" s="354" t="s">
        <v>143</v>
      </c>
      <c r="C123" s="284"/>
      <c r="D123" s="284"/>
      <c r="E123" s="284"/>
      <c r="F123" s="284"/>
      <c r="G123" s="284"/>
      <c r="H123" s="284"/>
      <c r="I123" s="285"/>
      <c r="J123" s="64"/>
      <c r="K123" s="64"/>
      <c r="L123" s="64"/>
      <c r="M123" s="35">
        <f t="shared" si="10"/>
        <v>0</v>
      </c>
      <c r="N123" s="25"/>
      <c r="O123" s="25"/>
      <c r="P123" s="25"/>
      <c r="Q123" s="25"/>
      <c r="R123" s="25"/>
      <c r="S123" s="25"/>
      <c r="T123" s="25"/>
      <c r="U123" s="25"/>
      <c r="V123" s="25"/>
      <c r="W123" s="25"/>
      <c r="X123" s="25"/>
      <c r="Y123" s="25"/>
      <c r="Z123" s="25"/>
      <c r="AA123" s="25"/>
      <c r="AB123" s="25"/>
      <c r="AC123" s="25"/>
      <c r="AD123" s="25"/>
    </row>
    <row r="124" spans="1:30" ht="15.75" customHeight="1">
      <c r="A124" s="345"/>
      <c r="B124" s="354" t="s">
        <v>144</v>
      </c>
      <c r="C124" s="284"/>
      <c r="D124" s="284"/>
      <c r="E124" s="284"/>
      <c r="F124" s="284"/>
      <c r="G124" s="284"/>
      <c r="H124" s="284"/>
      <c r="I124" s="285"/>
      <c r="J124" s="64"/>
      <c r="K124" s="64"/>
      <c r="L124" s="64"/>
      <c r="M124" s="35">
        <f t="shared" si="10"/>
        <v>0</v>
      </c>
      <c r="N124" s="25"/>
      <c r="O124" s="25"/>
      <c r="P124" s="25"/>
      <c r="Q124" s="25"/>
      <c r="R124" s="25"/>
      <c r="S124" s="25"/>
      <c r="T124" s="25"/>
      <c r="U124" s="25"/>
      <c r="V124" s="25"/>
      <c r="W124" s="25"/>
      <c r="X124" s="25"/>
      <c r="Y124" s="25"/>
      <c r="Z124" s="25"/>
      <c r="AA124" s="25"/>
      <c r="AB124" s="25"/>
      <c r="AC124" s="25"/>
      <c r="AD124" s="25"/>
    </row>
    <row r="125" spans="1:30" ht="15.75" customHeight="1">
      <c r="A125" s="345"/>
      <c r="B125" s="354" t="s">
        <v>145</v>
      </c>
      <c r="C125" s="284"/>
      <c r="D125" s="284"/>
      <c r="E125" s="284"/>
      <c r="F125" s="284"/>
      <c r="G125" s="284"/>
      <c r="H125" s="284"/>
      <c r="I125" s="285"/>
      <c r="J125" s="64"/>
      <c r="K125" s="64"/>
      <c r="L125" s="64"/>
      <c r="M125" s="35">
        <f t="shared" si="10"/>
        <v>0</v>
      </c>
      <c r="N125" s="25"/>
      <c r="O125" s="25"/>
      <c r="P125" s="25"/>
      <c r="Q125" s="25"/>
      <c r="R125" s="25"/>
      <c r="S125" s="25"/>
      <c r="T125" s="25"/>
      <c r="U125" s="25"/>
      <c r="V125" s="25"/>
      <c r="W125" s="25"/>
      <c r="X125" s="25"/>
      <c r="Y125" s="25"/>
      <c r="Z125" s="25"/>
      <c r="AA125" s="25"/>
      <c r="AB125" s="25"/>
      <c r="AC125" s="25"/>
      <c r="AD125" s="25"/>
    </row>
    <row r="126" spans="1:30" ht="15.75" customHeight="1">
      <c r="A126" s="345"/>
      <c r="B126" s="354" t="s">
        <v>146</v>
      </c>
      <c r="C126" s="284"/>
      <c r="D126" s="284"/>
      <c r="E126" s="284"/>
      <c r="F126" s="284"/>
      <c r="G126" s="284"/>
      <c r="H126" s="284"/>
      <c r="I126" s="285"/>
      <c r="J126" s="64"/>
      <c r="K126" s="64"/>
      <c r="L126" s="64"/>
      <c r="M126" s="35">
        <f t="shared" si="10"/>
        <v>0</v>
      </c>
      <c r="N126" s="25"/>
      <c r="O126" s="25"/>
      <c r="P126" s="25"/>
      <c r="Q126" s="25"/>
      <c r="R126" s="25"/>
      <c r="S126" s="25"/>
      <c r="T126" s="25"/>
      <c r="U126" s="25"/>
      <c r="V126" s="25"/>
      <c r="W126" s="25"/>
      <c r="X126" s="25"/>
      <c r="Y126" s="25"/>
      <c r="Z126" s="25"/>
      <c r="AA126" s="25"/>
      <c r="AB126" s="25"/>
      <c r="AC126" s="25"/>
      <c r="AD126" s="25"/>
    </row>
    <row r="127" spans="1:30" ht="15.75" customHeight="1">
      <c r="A127" s="345"/>
      <c r="B127" s="354" t="s">
        <v>147</v>
      </c>
      <c r="C127" s="284"/>
      <c r="D127" s="284"/>
      <c r="E127" s="284"/>
      <c r="F127" s="284"/>
      <c r="G127" s="284"/>
      <c r="H127" s="284"/>
      <c r="I127" s="285"/>
      <c r="J127" s="64"/>
      <c r="K127" s="64"/>
      <c r="L127" s="64"/>
      <c r="M127" s="35">
        <f t="shared" si="10"/>
        <v>0</v>
      </c>
      <c r="N127" s="25"/>
      <c r="O127" s="25"/>
      <c r="P127" s="25"/>
      <c r="Q127" s="25"/>
      <c r="R127" s="25"/>
      <c r="S127" s="25"/>
      <c r="T127" s="25"/>
      <c r="U127" s="25"/>
      <c r="V127" s="25"/>
      <c r="W127" s="25"/>
      <c r="X127" s="25"/>
      <c r="Y127" s="25"/>
      <c r="Z127" s="25"/>
      <c r="AA127" s="25"/>
      <c r="AB127" s="25"/>
      <c r="AC127" s="25"/>
      <c r="AD127" s="25"/>
    </row>
    <row r="128" spans="1:30" ht="15.75" customHeight="1">
      <c r="A128" s="345"/>
      <c r="B128" s="354" t="s">
        <v>148</v>
      </c>
      <c r="C128" s="284"/>
      <c r="D128" s="284"/>
      <c r="E128" s="284"/>
      <c r="F128" s="284"/>
      <c r="G128" s="284"/>
      <c r="H128" s="284"/>
      <c r="I128" s="285"/>
      <c r="J128" s="64"/>
      <c r="K128" s="64"/>
      <c r="L128" s="64"/>
      <c r="M128" s="35">
        <f t="shared" si="10"/>
        <v>0</v>
      </c>
      <c r="N128" s="25"/>
      <c r="O128" s="25"/>
      <c r="P128" s="25"/>
      <c r="Q128" s="25"/>
      <c r="R128" s="25"/>
      <c r="S128" s="25"/>
      <c r="T128" s="25"/>
      <c r="U128" s="25"/>
      <c r="V128" s="25"/>
      <c r="W128" s="25"/>
      <c r="X128" s="25"/>
      <c r="Y128" s="25"/>
      <c r="Z128" s="25"/>
      <c r="AA128" s="25"/>
      <c r="AB128" s="25"/>
      <c r="AC128" s="25"/>
      <c r="AD128" s="25"/>
    </row>
    <row r="129" spans="1:30" ht="15.75" customHeight="1">
      <c r="A129" s="345"/>
      <c r="B129" s="355" t="s">
        <v>149</v>
      </c>
      <c r="C129" s="284"/>
      <c r="D129" s="284"/>
      <c r="E129" s="284"/>
      <c r="F129" s="284"/>
      <c r="G129" s="284"/>
      <c r="H129" s="284"/>
      <c r="I129" s="285"/>
      <c r="J129" s="64"/>
      <c r="K129" s="64"/>
      <c r="L129" s="64"/>
      <c r="M129" s="35">
        <f t="shared" si="10"/>
        <v>0</v>
      </c>
      <c r="N129" s="25"/>
      <c r="O129" s="25"/>
      <c r="P129" s="25"/>
      <c r="Q129" s="25"/>
      <c r="R129" s="25"/>
      <c r="S129" s="25"/>
      <c r="T129" s="25"/>
      <c r="U129" s="25"/>
      <c r="V129" s="25"/>
      <c r="W129" s="25"/>
      <c r="X129" s="25"/>
      <c r="Y129" s="25"/>
      <c r="Z129" s="25"/>
      <c r="AA129" s="25"/>
      <c r="AB129" s="25"/>
      <c r="AC129" s="25"/>
      <c r="AD129" s="25"/>
    </row>
    <row r="130" spans="1:30" ht="15.75" customHeight="1">
      <c r="A130" s="345"/>
      <c r="B130" s="354" t="s">
        <v>150</v>
      </c>
      <c r="C130" s="284"/>
      <c r="D130" s="284"/>
      <c r="E130" s="284"/>
      <c r="F130" s="284"/>
      <c r="G130" s="284"/>
      <c r="H130" s="284"/>
      <c r="I130" s="285"/>
      <c r="J130" s="64"/>
      <c r="K130" s="64"/>
      <c r="L130" s="64"/>
      <c r="M130" s="35">
        <f t="shared" si="10"/>
        <v>0</v>
      </c>
      <c r="N130" s="25"/>
      <c r="O130" s="25"/>
      <c r="P130" s="25"/>
      <c r="Q130" s="25"/>
      <c r="R130" s="25"/>
      <c r="S130" s="25"/>
      <c r="T130" s="25"/>
      <c r="U130" s="25"/>
      <c r="V130" s="25"/>
      <c r="W130" s="25"/>
      <c r="X130" s="25"/>
      <c r="Y130" s="25"/>
      <c r="Z130" s="25"/>
      <c r="AA130" s="25"/>
      <c r="AB130" s="25"/>
      <c r="AC130" s="25"/>
      <c r="AD130" s="25"/>
    </row>
    <row r="131" spans="1:30" ht="15.75" customHeight="1">
      <c r="A131" s="345"/>
      <c r="B131" s="354" t="s">
        <v>151</v>
      </c>
      <c r="C131" s="284"/>
      <c r="D131" s="284"/>
      <c r="E131" s="284"/>
      <c r="F131" s="284"/>
      <c r="G131" s="284"/>
      <c r="H131" s="284"/>
      <c r="I131" s="285"/>
      <c r="J131" s="64"/>
      <c r="K131" s="64"/>
      <c r="L131" s="64"/>
      <c r="M131" s="35">
        <f t="shared" si="10"/>
        <v>0</v>
      </c>
      <c r="N131" s="25"/>
      <c r="O131" s="25"/>
      <c r="P131" s="25"/>
      <c r="Q131" s="25"/>
      <c r="R131" s="25"/>
      <c r="S131" s="25"/>
      <c r="T131" s="25"/>
      <c r="U131" s="25"/>
      <c r="V131" s="25"/>
      <c r="W131" s="25"/>
      <c r="X131" s="25"/>
      <c r="Y131" s="25"/>
      <c r="Z131" s="25"/>
      <c r="AA131" s="25"/>
      <c r="AB131" s="25"/>
      <c r="AC131" s="25"/>
      <c r="AD131" s="25"/>
    </row>
    <row r="132" spans="1:30" ht="15.75" customHeight="1">
      <c r="A132" s="345"/>
      <c r="B132" s="308" t="s">
        <v>152</v>
      </c>
      <c r="C132" s="309"/>
      <c r="D132" s="309"/>
      <c r="E132" s="309"/>
      <c r="F132" s="309"/>
      <c r="G132" s="309"/>
      <c r="H132" s="309"/>
      <c r="I132" s="310"/>
      <c r="J132" s="65"/>
      <c r="K132" s="65"/>
      <c r="L132" s="65"/>
      <c r="M132" s="66">
        <f t="shared" si="10"/>
        <v>0</v>
      </c>
      <c r="N132" s="25"/>
      <c r="O132" s="25"/>
      <c r="P132" s="25"/>
      <c r="Q132" s="25"/>
      <c r="R132" s="25"/>
      <c r="S132" s="25"/>
      <c r="T132" s="25"/>
      <c r="U132" s="25"/>
      <c r="V132" s="25"/>
      <c r="W132" s="25"/>
      <c r="X132" s="25"/>
      <c r="Y132" s="25"/>
      <c r="Z132" s="25"/>
      <c r="AA132" s="25"/>
      <c r="AB132" s="25"/>
      <c r="AC132" s="25"/>
      <c r="AD132" s="25"/>
    </row>
    <row r="133" spans="1:30" ht="15.75" customHeight="1">
      <c r="A133" s="346"/>
      <c r="B133" s="380" t="s">
        <v>10</v>
      </c>
      <c r="C133" s="292"/>
      <c r="D133" s="292"/>
      <c r="E133" s="292"/>
      <c r="F133" s="292"/>
      <c r="G133" s="292"/>
      <c r="H133" s="292"/>
      <c r="I133" s="293"/>
      <c r="J133" s="44">
        <f t="shared" ref="J133:L133" si="12">SUM(J118:J132)</f>
        <v>0</v>
      </c>
      <c r="K133" s="44">
        <f t="shared" si="12"/>
        <v>0</v>
      </c>
      <c r="L133" s="44">
        <f t="shared" si="12"/>
        <v>0</v>
      </c>
      <c r="M133" s="45">
        <f t="shared" si="10"/>
        <v>0</v>
      </c>
      <c r="N133" s="25"/>
      <c r="O133" s="25"/>
      <c r="P133" s="25"/>
      <c r="Q133" s="25"/>
      <c r="R133" s="25"/>
      <c r="S133" s="25"/>
      <c r="T133" s="25"/>
      <c r="U133" s="25"/>
      <c r="V133" s="25"/>
      <c r="W133" s="25"/>
      <c r="X133" s="25"/>
      <c r="Y133" s="25"/>
      <c r="Z133" s="25"/>
      <c r="AA133" s="25"/>
      <c r="AB133" s="25"/>
      <c r="AC133" s="25"/>
      <c r="AD133" s="25"/>
    </row>
    <row r="134" spans="1:30" ht="15.75" customHeight="1">
      <c r="A134" s="383" t="s">
        <v>153</v>
      </c>
      <c r="B134" s="308" t="s">
        <v>154</v>
      </c>
      <c r="C134" s="309"/>
      <c r="D134" s="309"/>
      <c r="E134" s="309"/>
      <c r="F134" s="309"/>
      <c r="G134" s="309"/>
      <c r="H134" s="309"/>
      <c r="I134" s="310"/>
      <c r="J134" s="67"/>
      <c r="K134" s="67"/>
      <c r="L134" s="67"/>
      <c r="M134" s="66">
        <f t="shared" si="10"/>
        <v>0</v>
      </c>
      <c r="N134" s="25"/>
      <c r="O134" s="25"/>
      <c r="P134" s="25"/>
      <c r="Q134" s="25"/>
      <c r="R134" s="25"/>
      <c r="S134" s="25"/>
      <c r="T134" s="25"/>
      <c r="U134" s="25"/>
      <c r="V134" s="25"/>
      <c r="W134" s="25"/>
      <c r="X134" s="25"/>
      <c r="Y134" s="25"/>
      <c r="Z134" s="25"/>
      <c r="AA134" s="25"/>
      <c r="AB134" s="25"/>
      <c r="AC134" s="25"/>
      <c r="AD134" s="25"/>
    </row>
    <row r="135" spans="1:30" ht="15.75" customHeight="1">
      <c r="A135" s="346"/>
      <c r="B135" s="291" t="s">
        <v>10</v>
      </c>
      <c r="C135" s="292"/>
      <c r="D135" s="292"/>
      <c r="E135" s="292"/>
      <c r="F135" s="292"/>
      <c r="G135" s="292"/>
      <c r="H135" s="292"/>
      <c r="I135" s="293"/>
      <c r="J135" s="44">
        <f t="shared" ref="J135:L135" si="13">SUM(J134)</f>
        <v>0</v>
      </c>
      <c r="K135" s="44">
        <f t="shared" si="13"/>
        <v>0</v>
      </c>
      <c r="L135" s="44">
        <f t="shared" si="13"/>
        <v>0</v>
      </c>
      <c r="M135" s="45">
        <f t="shared" si="10"/>
        <v>0</v>
      </c>
      <c r="N135" s="25"/>
      <c r="O135" s="25"/>
      <c r="P135" s="25"/>
      <c r="Q135" s="25"/>
      <c r="R135" s="25"/>
      <c r="S135" s="25"/>
      <c r="T135" s="25"/>
      <c r="U135" s="25"/>
      <c r="V135" s="25"/>
      <c r="W135" s="25"/>
      <c r="X135" s="25"/>
      <c r="Y135" s="25"/>
      <c r="Z135" s="25"/>
      <c r="AA135" s="25"/>
      <c r="AB135" s="25"/>
      <c r="AC135" s="25"/>
      <c r="AD135" s="25"/>
    </row>
    <row r="136" spans="1:30" ht="15.75" customHeight="1">
      <c r="A136" s="382" t="s">
        <v>155</v>
      </c>
      <c r="B136" s="352" t="s">
        <v>156</v>
      </c>
      <c r="C136" s="309"/>
      <c r="D136" s="309"/>
      <c r="E136" s="309"/>
      <c r="F136" s="309"/>
      <c r="G136" s="309"/>
      <c r="H136" s="309"/>
      <c r="I136" s="310"/>
      <c r="J136" s="68"/>
      <c r="K136" s="68"/>
      <c r="L136" s="68"/>
      <c r="M136" s="35">
        <f t="shared" si="10"/>
        <v>0</v>
      </c>
      <c r="N136" s="25"/>
      <c r="O136" s="25"/>
      <c r="P136" s="25"/>
      <c r="Q136" s="25"/>
      <c r="R136" s="25"/>
      <c r="S136" s="25"/>
      <c r="T136" s="25"/>
      <c r="U136" s="25"/>
      <c r="V136" s="25"/>
      <c r="W136" s="25"/>
      <c r="X136" s="25"/>
      <c r="Y136" s="25"/>
      <c r="Z136" s="25"/>
      <c r="AA136" s="25"/>
      <c r="AB136" s="25"/>
      <c r="AC136" s="25"/>
      <c r="AD136" s="25"/>
    </row>
    <row r="137" spans="1:30" ht="15.75" customHeight="1">
      <c r="A137" s="345"/>
      <c r="B137" s="381" t="s">
        <v>157</v>
      </c>
      <c r="C137" s="284"/>
      <c r="D137" s="284"/>
      <c r="E137" s="284"/>
      <c r="F137" s="284"/>
      <c r="G137" s="284"/>
      <c r="H137" s="284"/>
      <c r="I137" s="285"/>
      <c r="J137" s="69"/>
      <c r="K137" s="69"/>
      <c r="L137" s="69"/>
      <c r="M137" s="35">
        <f t="shared" si="10"/>
        <v>0</v>
      </c>
      <c r="N137" s="25"/>
      <c r="O137" s="25"/>
      <c r="P137" s="25"/>
      <c r="Q137" s="25"/>
      <c r="R137" s="25"/>
      <c r="S137" s="25"/>
      <c r="T137" s="25"/>
      <c r="U137" s="25"/>
      <c r="V137" s="25"/>
      <c r="W137" s="25"/>
      <c r="X137" s="25"/>
      <c r="Y137" s="25"/>
      <c r="Z137" s="25"/>
      <c r="AA137" s="25"/>
      <c r="AB137" s="25"/>
      <c r="AC137" s="25"/>
      <c r="AD137" s="25"/>
    </row>
    <row r="138" spans="1:30" ht="15.75" customHeight="1">
      <c r="A138" s="345"/>
      <c r="B138" s="361" t="s">
        <v>158</v>
      </c>
      <c r="C138" s="359"/>
      <c r="D138" s="359"/>
      <c r="E138" s="359"/>
      <c r="F138" s="359"/>
      <c r="G138" s="359"/>
      <c r="H138" s="359"/>
      <c r="I138" s="360"/>
      <c r="J138" s="69"/>
      <c r="K138" s="69"/>
      <c r="L138" s="69"/>
      <c r="M138" s="35">
        <f t="shared" si="10"/>
        <v>0</v>
      </c>
      <c r="N138" s="25"/>
      <c r="O138" s="25"/>
      <c r="P138" s="25"/>
      <c r="Q138" s="25"/>
      <c r="R138" s="25"/>
      <c r="S138" s="25"/>
      <c r="T138" s="25"/>
      <c r="U138" s="25"/>
      <c r="V138" s="25"/>
      <c r="W138" s="25"/>
      <c r="X138" s="25"/>
      <c r="Y138" s="25"/>
      <c r="Z138" s="25"/>
      <c r="AA138" s="25"/>
      <c r="AB138" s="25"/>
      <c r="AC138" s="25"/>
      <c r="AD138" s="25"/>
    </row>
    <row r="139" spans="1:30" ht="15.75" customHeight="1">
      <c r="A139" s="345"/>
      <c r="B139" s="352" t="s">
        <v>159</v>
      </c>
      <c r="C139" s="309"/>
      <c r="D139" s="309"/>
      <c r="E139" s="309"/>
      <c r="F139" s="309"/>
      <c r="G139" s="309"/>
      <c r="H139" s="309"/>
      <c r="I139" s="310"/>
      <c r="J139" s="67"/>
      <c r="K139" s="67"/>
      <c r="L139" s="67"/>
      <c r="M139" s="66">
        <f t="shared" si="10"/>
        <v>0</v>
      </c>
      <c r="N139" s="25"/>
      <c r="O139" s="25"/>
      <c r="P139" s="25"/>
      <c r="Q139" s="25"/>
      <c r="R139" s="25"/>
      <c r="S139" s="25"/>
      <c r="T139" s="25"/>
      <c r="U139" s="25"/>
      <c r="V139" s="25"/>
      <c r="W139" s="25"/>
      <c r="X139" s="25"/>
      <c r="Y139" s="25"/>
      <c r="Z139" s="25"/>
      <c r="AA139" s="25"/>
      <c r="AB139" s="25"/>
      <c r="AC139" s="25"/>
      <c r="AD139" s="25"/>
    </row>
    <row r="140" spans="1:30" ht="15.75" customHeight="1">
      <c r="A140" s="346"/>
      <c r="B140" s="377" t="s">
        <v>10</v>
      </c>
      <c r="C140" s="292"/>
      <c r="D140" s="292"/>
      <c r="E140" s="292"/>
      <c r="F140" s="292"/>
      <c r="G140" s="292"/>
      <c r="H140" s="292"/>
      <c r="I140" s="293"/>
      <c r="J140" s="44">
        <f t="shared" ref="J140:M140" si="14">SUM(J136:J139)</f>
        <v>0</v>
      </c>
      <c r="K140" s="44">
        <f t="shared" si="14"/>
        <v>0</v>
      </c>
      <c r="L140" s="44">
        <f t="shared" si="14"/>
        <v>0</v>
      </c>
      <c r="M140" s="45">
        <f t="shared" si="14"/>
        <v>0</v>
      </c>
      <c r="N140" s="25"/>
      <c r="O140" s="25"/>
      <c r="P140" s="25"/>
      <c r="Q140" s="25"/>
      <c r="R140" s="25"/>
      <c r="S140" s="25"/>
      <c r="T140" s="25"/>
      <c r="U140" s="25"/>
      <c r="V140" s="25"/>
      <c r="W140" s="25"/>
      <c r="X140" s="25"/>
      <c r="Y140" s="25"/>
      <c r="Z140" s="25"/>
      <c r="AA140" s="25"/>
      <c r="AB140" s="25"/>
      <c r="AC140" s="25"/>
      <c r="AD140" s="25"/>
    </row>
    <row r="141" spans="1:30" ht="15.75" customHeight="1">
      <c r="A141" s="70" t="s">
        <v>160</v>
      </c>
      <c r="B141" s="378" t="s">
        <v>10</v>
      </c>
      <c r="C141" s="287"/>
      <c r="D141" s="287"/>
      <c r="E141" s="287"/>
      <c r="F141" s="287"/>
      <c r="G141" s="287"/>
      <c r="H141" s="287"/>
      <c r="I141" s="288"/>
      <c r="J141" s="379">
        <v>12</v>
      </c>
      <c r="K141" s="287"/>
      <c r="L141" s="288"/>
      <c r="M141" s="71">
        <f>SUM(J141:L141)</f>
        <v>12</v>
      </c>
      <c r="N141" s="25"/>
      <c r="O141" s="25"/>
      <c r="P141" s="25"/>
      <c r="Q141" s="25"/>
      <c r="R141" s="25"/>
      <c r="S141" s="25"/>
      <c r="T141" s="25"/>
      <c r="U141" s="25"/>
      <c r="V141" s="25"/>
      <c r="W141" s="25"/>
      <c r="X141" s="25"/>
      <c r="Y141" s="25"/>
      <c r="Z141" s="25"/>
      <c r="AA141" s="25"/>
      <c r="AB141" s="25"/>
      <c r="AC141" s="25"/>
      <c r="AD141" s="25"/>
    </row>
    <row r="142" spans="1:30" ht="15.75" customHeight="1">
      <c r="A142" s="25"/>
      <c r="B142" s="28"/>
      <c r="C142" s="28"/>
      <c r="D142" s="28"/>
      <c r="E142" s="28"/>
      <c r="F142" s="28"/>
      <c r="G142" s="28"/>
      <c r="H142" s="3"/>
      <c r="I142" s="3"/>
      <c r="J142" s="3"/>
      <c r="K142" s="3"/>
      <c r="L142" s="3"/>
      <c r="M142" s="25"/>
      <c r="N142" s="25"/>
      <c r="O142" s="25"/>
      <c r="P142" s="25"/>
      <c r="Q142" s="25"/>
      <c r="R142" s="25"/>
      <c r="S142" s="25"/>
      <c r="T142" s="25"/>
      <c r="U142" s="25"/>
      <c r="V142" s="25"/>
      <c r="W142" s="25"/>
      <c r="X142" s="25"/>
      <c r="Y142" s="25"/>
      <c r="Z142" s="25"/>
      <c r="AA142" s="25"/>
      <c r="AB142" s="25"/>
      <c r="AC142" s="25"/>
      <c r="AD142" s="25"/>
    </row>
    <row r="143" spans="1:30" ht="16.5" customHeight="1">
      <c r="A143" s="352" t="s">
        <v>161</v>
      </c>
      <c r="B143" s="309"/>
      <c r="C143" s="309"/>
      <c r="D143" s="309"/>
      <c r="E143" s="309"/>
      <c r="F143" s="309"/>
      <c r="G143" s="309"/>
      <c r="H143" s="309"/>
      <c r="I143" s="309"/>
      <c r="J143" s="309"/>
      <c r="K143" s="309"/>
      <c r="L143" s="309"/>
      <c r="M143" s="25"/>
      <c r="N143" s="25"/>
      <c r="O143" s="25"/>
      <c r="P143" s="25"/>
      <c r="Q143" s="25"/>
      <c r="R143" s="25"/>
      <c r="S143" s="25"/>
      <c r="T143" s="25"/>
      <c r="U143" s="25"/>
      <c r="V143" s="25"/>
      <c r="W143" s="25"/>
      <c r="X143" s="25"/>
      <c r="Y143" s="25"/>
      <c r="Z143" s="25"/>
      <c r="AA143" s="25"/>
      <c r="AB143" s="25"/>
      <c r="AC143" s="25"/>
      <c r="AD143" s="25"/>
    </row>
    <row r="144" spans="1:30" ht="16.5" customHeight="1">
      <c r="A144" s="72"/>
      <c r="B144" s="28"/>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5"/>
      <c r="AA144" s="25"/>
      <c r="AB144" s="25"/>
      <c r="AC144" s="25"/>
      <c r="AD144" s="25"/>
    </row>
    <row r="145" spans="1:30" ht="16.5" customHeight="1">
      <c r="A145" s="25"/>
      <c r="B145" s="28"/>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c r="AA145" s="25"/>
      <c r="AB145" s="25"/>
      <c r="AC145" s="25"/>
      <c r="AD145" s="25"/>
    </row>
    <row r="146" spans="1:30" ht="16.5" customHeight="1">
      <c r="A146" s="25"/>
      <c r="B146" s="25"/>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c r="AA146" s="25"/>
      <c r="AB146" s="25"/>
      <c r="AC146" s="25"/>
      <c r="AD146" s="25"/>
    </row>
    <row r="147" spans="1:30" ht="16.5" customHeight="1">
      <c r="A147" s="28" t="s">
        <v>162</v>
      </c>
      <c r="B147" s="28"/>
      <c r="C147" s="25"/>
      <c r="D147" s="25"/>
      <c r="E147" s="25"/>
      <c r="F147" s="25"/>
      <c r="G147" s="25"/>
      <c r="H147" s="28" t="s">
        <v>163</v>
      </c>
      <c r="I147" s="25"/>
      <c r="J147" s="25"/>
      <c r="K147" s="25"/>
      <c r="L147" s="25"/>
      <c r="M147" s="25"/>
      <c r="N147" s="25"/>
      <c r="O147" s="25"/>
      <c r="P147" s="25"/>
      <c r="Q147" s="25"/>
      <c r="R147" s="25"/>
      <c r="S147" s="25"/>
      <c r="T147" s="25"/>
      <c r="U147" s="25"/>
      <c r="V147" s="25"/>
      <c r="W147" s="25"/>
      <c r="X147" s="25"/>
      <c r="Y147" s="25"/>
      <c r="Z147" s="25"/>
      <c r="AA147" s="25"/>
      <c r="AB147" s="25"/>
      <c r="AC147" s="25"/>
      <c r="AD147" s="25"/>
    </row>
    <row r="148" spans="1:30" ht="16.5" customHeight="1">
      <c r="A148" s="25"/>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row>
    <row r="149" spans="1:30" ht="16.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row>
    <row r="150" spans="1:30" ht="16.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row>
    <row r="151" spans="1:30" ht="16.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row>
    <row r="152" spans="1:30" ht="16.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row>
    <row r="153" spans="1:30" ht="16.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row>
    <row r="154" spans="1:30" ht="16.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row>
    <row r="155" spans="1:30" ht="16.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row>
    <row r="156" spans="1:30" ht="16.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row>
    <row r="157" spans="1:30" ht="16.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row>
    <row r="158" spans="1:30" ht="16.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row>
    <row r="159" spans="1:30" ht="16.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row>
    <row r="160" spans="1:30" ht="16.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row>
    <row r="161" spans="1:30" ht="16.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row>
    <row r="162" spans="1:30" ht="16.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row>
    <row r="163" spans="1:30" ht="16.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row>
    <row r="164" spans="1:30" ht="16.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row>
    <row r="165" spans="1:30" ht="16.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row>
    <row r="166" spans="1:30" ht="16.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row>
    <row r="167" spans="1:30" ht="16.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row>
    <row r="168" spans="1:30" ht="16.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row>
    <row r="169" spans="1:30" ht="16.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row>
    <row r="170" spans="1:30" ht="16.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row>
    <row r="171" spans="1:30" ht="16.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row>
    <row r="172" spans="1:30" ht="16.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row>
    <row r="173" spans="1:30" ht="16.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row>
    <row r="174" spans="1:30" ht="16.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row>
    <row r="175" spans="1:30" ht="16.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row>
    <row r="176" spans="1:30" ht="16.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row>
    <row r="177" spans="1:30" ht="16.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row>
    <row r="178" spans="1:30" ht="16.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row>
    <row r="179" spans="1:30" ht="16.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row>
    <row r="180" spans="1:30" ht="16.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row>
    <row r="181" spans="1:30" ht="16.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row>
    <row r="182" spans="1:30" ht="16.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row>
    <row r="183" spans="1:30" ht="16.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row>
    <row r="184" spans="1:30" ht="16.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row>
    <row r="185" spans="1:30" ht="16.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row>
    <row r="186" spans="1:30" ht="16.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row>
    <row r="187" spans="1:30" ht="16.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row>
    <row r="188" spans="1:30" ht="16.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row>
    <row r="189" spans="1:30" ht="16.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row>
    <row r="190" spans="1:30" ht="16.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row>
    <row r="191" spans="1:30" ht="16.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row>
    <row r="192" spans="1:30" ht="16.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row>
    <row r="193" spans="1:30" ht="16.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row>
    <row r="194" spans="1:30" ht="16.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row>
    <row r="195" spans="1:30" ht="16.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row>
    <row r="196" spans="1:30" ht="16.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row>
    <row r="197" spans="1:30" ht="16.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row>
    <row r="198" spans="1:30" ht="16.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row>
    <row r="199" spans="1:30" ht="16.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row>
    <row r="200" spans="1:30" ht="16.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row>
    <row r="201" spans="1:30" ht="16.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row>
    <row r="202" spans="1:30" ht="16.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row>
    <row r="203" spans="1:30" ht="16.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row>
    <row r="204" spans="1:30" ht="16.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row>
    <row r="205" spans="1:30" ht="16.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row>
    <row r="206" spans="1:30" ht="16.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row>
    <row r="207" spans="1:30" ht="16.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row>
    <row r="208" spans="1:30" ht="16.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row>
    <row r="209" spans="1:30" ht="16.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row>
    <row r="210" spans="1:30" ht="16.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row>
    <row r="211" spans="1:30" ht="16.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row>
    <row r="212" spans="1:30" ht="16.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row>
    <row r="213" spans="1:30" ht="16.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row>
    <row r="214" spans="1:30" ht="16.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row>
    <row r="215" spans="1:30" ht="16.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row>
    <row r="216" spans="1:30" ht="16.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row>
    <row r="217" spans="1:30" ht="16.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row>
    <row r="218" spans="1:30" ht="16.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row>
    <row r="219" spans="1:30" ht="16.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row>
    <row r="220" spans="1:30" ht="16.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row>
    <row r="221" spans="1:30" ht="16.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row>
    <row r="222" spans="1:30" ht="16.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row>
    <row r="223" spans="1:30" ht="16.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row>
    <row r="224" spans="1:30" ht="16.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row>
    <row r="225" spans="1:30" ht="16.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row>
    <row r="226" spans="1:30" ht="16.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row>
    <row r="227" spans="1:30" ht="16.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row>
    <row r="228" spans="1:30" ht="16.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row>
    <row r="229" spans="1:30" ht="16.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row>
    <row r="230" spans="1:30" ht="16.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row>
    <row r="231" spans="1:30" ht="16.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row>
    <row r="232" spans="1:30" ht="16.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row>
    <row r="233" spans="1:30" ht="16.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row>
    <row r="234" spans="1:30" ht="16.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row>
    <row r="235" spans="1:30" ht="16.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row>
    <row r="236" spans="1:30" ht="16.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row>
    <row r="237" spans="1:30" ht="16.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row>
    <row r="238" spans="1:30" ht="16.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row>
    <row r="239" spans="1:30" ht="16.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row>
    <row r="240" spans="1:30" ht="16.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row>
    <row r="241" spans="1:30" ht="16.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row>
    <row r="242" spans="1:30" ht="16.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row>
    <row r="243" spans="1:30" ht="16.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row>
    <row r="244" spans="1:30" ht="16.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row>
    <row r="245" spans="1:30" ht="16.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row>
    <row r="246" spans="1:30" ht="16.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row>
    <row r="247" spans="1:30" ht="16.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row>
    <row r="248" spans="1:30" ht="16.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row>
    <row r="249" spans="1:30" ht="16.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row>
    <row r="250" spans="1:30" ht="16.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row>
    <row r="251" spans="1:30" ht="16.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row>
    <row r="252" spans="1:30" ht="16.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row>
    <row r="253" spans="1:30" ht="16.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row>
    <row r="254" spans="1:30" ht="16.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row>
    <row r="255" spans="1:30" ht="16.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row>
    <row r="256" spans="1:30" ht="16.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row>
    <row r="257" spans="1:30" ht="16.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row>
    <row r="258" spans="1:30" ht="16.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row>
    <row r="259" spans="1:30" ht="16.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row>
    <row r="260" spans="1:30" ht="16.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row>
    <row r="261" spans="1:30" ht="16.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row>
    <row r="262" spans="1:30" ht="16.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row>
    <row r="263" spans="1:30" ht="16.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row>
    <row r="264" spans="1:30" ht="16.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row>
    <row r="265" spans="1:30" ht="16.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row>
    <row r="266" spans="1:30" ht="16.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row>
    <row r="267" spans="1:30" ht="16.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row>
    <row r="268" spans="1:30" ht="16.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row>
    <row r="269" spans="1:30" ht="16.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row>
    <row r="270" spans="1:30" ht="16.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row>
    <row r="271" spans="1:30" ht="16.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row>
    <row r="272" spans="1:30" ht="16.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row>
    <row r="273" spans="1:30" ht="16.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row>
    <row r="274" spans="1:30" ht="16.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row>
    <row r="275" spans="1:30" ht="16.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row>
    <row r="276" spans="1:30" ht="16.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row>
    <row r="277" spans="1:30" ht="16.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row>
    <row r="278" spans="1:30" ht="16.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row>
    <row r="279" spans="1:30" ht="16.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row>
    <row r="280" spans="1:30" ht="16.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row>
    <row r="281" spans="1:30" ht="16.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row>
    <row r="282" spans="1:30" ht="16.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row>
    <row r="283" spans="1:30" ht="16.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row>
    <row r="284" spans="1:30" ht="16.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row>
    <row r="285" spans="1:30" ht="16.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row>
    <row r="286" spans="1:30" ht="16.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row>
    <row r="287" spans="1:30" ht="16.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row>
    <row r="288" spans="1:30" ht="16.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row>
    <row r="289" spans="1:30" ht="16.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row>
    <row r="290" spans="1:30" ht="16.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row>
    <row r="291" spans="1:30" ht="16.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row>
    <row r="292" spans="1:30" ht="16.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row>
    <row r="293" spans="1:30" ht="16.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row>
    <row r="294" spans="1:30" ht="16.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row>
    <row r="295" spans="1:30" ht="16.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row>
    <row r="296" spans="1:30" ht="16.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row>
    <row r="297" spans="1:30" ht="16.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row>
    <row r="298" spans="1:30" ht="16.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row>
    <row r="299" spans="1:30" ht="16.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row>
    <row r="300" spans="1:30" ht="16.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row>
    <row r="301" spans="1:30" ht="16.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row>
    <row r="302" spans="1:30" ht="16.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row>
    <row r="303" spans="1:30" ht="16.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row>
    <row r="304" spans="1:30" ht="16.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row>
    <row r="305" spans="1:30" ht="16.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row>
    <row r="306" spans="1:30" ht="16.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row>
    <row r="307" spans="1:30" ht="16.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row>
    <row r="308" spans="1:30" ht="16.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row>
    <row r="309" spans="1:30" ht="16.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row>
    <row r="310" spans="1:30" ht="16.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row>
    <row r="311" spans="1:30" ht="16.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row>
    <row r="312" spans="1:30" ht="16.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row>
    <row r="313" spans="1:30" ht="16.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row>
    <row r="314" spans="1:30" ht="16.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row>
    <row r="315" spans="1:30" ht="16.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row>
    <row r="316" spans="1:30" ht="16.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row>
    <row r="317" spans="1:30" ht="16.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row>
    <row r="318" spans="1:30" ht="16.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row>
    <row r="319" spans="1:30" ht="16.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row>
    <row r="320" spans="1:30" ht="16.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row>
    <row r="321" spans="1:30" ht="16.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row>
    <row r="322" spans="1:30" ht="16.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row>
    <row r="323" spans="1:30" ht="16.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row>
    <row r="324" spans="1:30" ht="16.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row>
    <row r="325" spans="1:30" ht="16.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row>
    <row r="326" spans="1:30" ht="16.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row>
    <row r="327" spans="1:30" ht="16.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row>
    <row r="328" spans="1:30" ht="16.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row>
    <row r="329" spans="1:30" ht="16.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row>
    <row r="330" spans="1:30" ht="16.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row>
    <row r="331" spans="1:30" ht="16.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row>
    <row r="332" spans="1:30" ht="16.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row>
    <row r="333" spans="1:30" ht="16.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row>
    <row r="334" spans="1:30" ht="16.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row>
    <row r="335" spans="1:30" ht="16.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row>
    <row r="336" spans="1:30" ht="16.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row>
    <row r="337" spans="1:30" ht="16.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row>
    <row r="338" spans="1:30" ht="16.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row>
    <row r="339" spans="1:30" ht="16.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row>
    <row r="340" spans="1:30" ht="16.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row>
    <row r="341" spans="1:30" ht="16.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row>
    <row r="342" spans="1:30" ht="16.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row>
    <row r="343" spans="1:30" ht="16.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row>
    <row r="344" spans="1:30" ht="16.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row>
    <row r="345" spans="1:30" ht="16.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row>
    <row r="346" spans="1:30" ht="16.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row>
    <row r="347" spans="1:30" ht="16.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row>
    <row r="348" spans="1:30" ht="15.75" customHeight="1">
      <c r="A348" s="25"/>
      <c r="B348" s="25"/>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c r="AA348" s="25"/>
      <c r="AB348" s="25"/>
      <c r="AC348" s="25"/>
      <c r="AD348" s="25"/>
    </row>
    <row r="349" spans="1:30" ht="15.75" customHeight="1">
      <c r="A349" s="25"/>
      <c r="B349" s="25"/>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c r="AA349" s="25"/>
      <c r="AB349" s="25"/>
      <c r="AC349" s="25"/>
      <c r="AD349" s="25"/>
    </row>
    <row r="350" spans="1:30" ht="15.75" customHeight="1">
      <c r="A350" s="25"/>
      <c r="B350" s="25"/>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c r="AA350" s="25"/>
      <c r="AB350" s="25"/>
      <c r="AC350" s="25"/>
      <c r="AD350" s="25"/>
    </row>
    <row r="351" spans="1:30" ht="15.75" customHeight="1">
      <c r="A351" s="25"/>
      <c r="B351" s="25"/>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c r="AA351" s="25"/>
      <c r="AB351" s="25"/>
      <c r="AC351" s="25"/>
      <c r="AD351" s="25"/>
    </row>
    <row r="352" spans="1:30" ht="15.75" customHeight="1">
      <c r="A352" s="25"/>
      <c r="B352" s="25"/>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c r="AA352" s="25"/>
      <c r="AB352" s="25"/>
      <c r="AC352" s="25"/>
      <c r="AD352" s="25"/>
    </row>
    <row r="353" spans="1:30" ht="15.75" customHeight="1">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c r="AA353" s="25"/>
      <c r="AB353" s="25"/>
      <c r="AC353" s="25"/>
      <c r="AD353" s="25"/>
    </row>
    <row r="354" spans="1:30" ht="15.75" customHeight="1">
      <c r="A354" s="25"/>
      <c r="B354" s="25"/>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c r="AA354" s="25"/>
      <c r="AB354" s="25"/>
      <c r="AC354" s="25"/>
      <c r="AD354" s="25"/>
    </row>
    <row r="355" spans="1:30" ht="15.75" customHeight="1">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c r="AA355" s="25"/>
      <c r="AB355" s="25"/>
      <c r="AC355" s="25"/>
      <c r="AD355" s="25"/>
    </row>
    <row r="356" spans="1:30" ht="15.75" customHeight="1">
      <c r="A356" s="25"/>
      <c r="B356" s="25"/>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c r="AA356" s="25"/>
      <c r="AB356" s="25"/>
      <c r="AC356" s="25"/>
      <c r="AD356" s="25"/>
    </row>
    <row r="357" spans="1:30" ht="15.75" customHeight="1">
      <c r="A357" s="25"/>
      <c r="B357" s="25"/>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c r="AA357" s="25"/>
      <c r="AB357" s="25"/>
      <c r="AC357" s="25"/>
      <c r="AD357" s="25"/>
    </row>
    <row r="358" spans="1:30" ht="15.75" customHeight="1">
      <c r="A358" s="25"/>
      <c r="B358" s="25"/>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c r="AA358" s="25"/>
      <c r="AB358" s="25"/>
      <c r="AC358" s="25"/>
      <c r="AD358" s="25"/>
    </row>
    <row r="359" spans="1:30" ht="15.75" customHeight="1">
      <c r="A359" s="25"/>
      <c r="B359" s="25"/>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c r="AA359" s="25"/>
      <c r="AB359" s="25"/>
      <c r="AC359" s="25"/>
      <c r="AD359" s="25"/>
    </row>
    <row r="360" spans="1:30" ht="15.75" customHeight="1">
      <c r="A360" s="25"/>
      <c r="B360" s="25"/>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c r="AA360" s="25"/>
      <c r="AB360" s="25"/>
      <c r="AC360" s="25"/>
      <c r="AD360" s="25"/>
    </row>
    <row r="361" spans="1:30" ht="15.75" customHeight="1">
      <c r="A361" s="25"/>
      <c r="B361" s="25"/>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c r="AA361" s="25"/>
      <c r="AB361" s="25"/>
      <c r="AC361" s="25"/>
      <c r="AD361" s="25"/>
    </row>
    <row r="362" spans="1:30" ht="15.75" customHeight="1">
      <c r="A362" s="25"/>
      <c r="B362" s="25"/>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c r="AA362" s="25"/>
      <c r="AB362" s="25"/>
      <c r="AC362" s="25"/>
      <c r="AD362" s="25"/>
    </row>
    <row r="363" spans="1:30" ht="15.75" customHeight="1">
      <c r="A363" s="25"/>
      <c r="B363" s="25"/>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c r="AA363" s="25"/>
      <c r="AB363" s="25"/>
      <c r="AC363" s="25"/>
      <c r="AD363" s="25"/>
    </row>
    <row r="364" spans="1:30" ht="15.75" customHeight="1">
      <c r="A364" s="25"/>
      <c r="B364" s="25"/>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c r="AA364" s="25"/>
      <c r="AB364" s="25"/>
      <c r="AC364" s="25"/>
      <c r="AD364" s="25"/>
    </row>
    <row r="365" spans="1:30" ht="15.75" customHeight="1">
      <c r="A365" s="25"/>
      <c r="B365" s="25"/>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c r="AA365" s="25"/>
      <c r="AB365" s="25"/>
      <c r="AC365" s="25"/>
      <c r="AD365" s="25"/>
    </row>
    <row r="366" spans="1:30" ht="15.75" customHeight="1">
      <c r="A366" s="25"/>
      <c r="B366" s="25"/>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c r="AA366" s="25"/>
      <c r="AB366" s="25"/>
      <c r="AC366" s="25"/>
      <c r="AD366" s="25"/>
    </row>
    <row r="367" spans="1:30" ht="15.75" customHeight="1">
      <c r="A367" s="25"/>
      <c r="B367" s="25"/>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c r="AA367" s="25"/>
      <c r="AB367" s="25"/>
      <c r="AC367" s="25"/>
      <c r="AD367" s="25"/>
    </row>
    <row r="368" spans="1:30" ht="15.75" customHeight="1">
      <c r="A368" s="25"/>
      <c r="B368" s="25"/>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c r="AA368" s="25"/>
      <c r="AB368" s="25"/>
      <c r="AC368" s="25"/>
      <c r="AD368" s="25"/>
    </row>
    <row r="369" spans="1:30" ht="15.75" customHeight="1">
      <c r="A369" s="25"/>
      <c r="B369" s="25"/>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c r="AA369" s="25"/>
      <c r="AB369" s="25"/>
      <c r="AC369" s="25"/>
      <c r="AD369" s="25"/>
    </row>
    <row r="370" spans="1:30" ht="15.75" customHeight="1">
      <c r="A370" s="25"/>
      <c r="B370" s="25"/>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c r="AA370" s="25"/>
      <c r="AB370" s="25"/>
      <c r="AC370" s="25"/>
      <c r="AD370" s="25"/>
    </row>
    <row r="371" spans="1:30" ht="15.75" customHeight="1">
      <c r="A371" s="25"/>
      <c r="B371" s="25"/>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c r="AA371" s="25"/>
      <c r="AB371" s="25"/>
      <c r="AC371" s="25"/>
      <c r="AD371" s="25"/>
    </row>
    <row r="372" spans="1:30" ht="15.75" customHeight="1">
      <c r="A372" s="25"/>
      <c r="B372" s="25"/>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c r="AA372" s="25"/>
      <c r="AB372" s="25"/>
      <c r="AC372" s="25"/>
      <c r="AD372" s="25"/>
    </row>
    <row r="373" spans="1:30" ht="15.75" customHeight="1">
      <c r="A373" s="25"/>
      <c r="B373" s="25"/>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c r="AA373" s="25"/>
      <c r="AB373" s="25"/>
      <c r="AC373" s="25"/>
      <c r="AD373" s="25"/>
    </row>
    <row r="374" spans="1:30" ht="15.75" customHeight="1">
      <c r="A374" s="25"/>
      <c r="B374" s="25"/>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c r="AA374" s="25"/>
      <c r="AB374" s="25"/>
      <c r="AC374" s="25"/>
      <c r="AD374" s="25"/>
    </row>
    <row r="375" spans="1:30" ht="15.75" customHeight="1">
      <c r="A375" s="25"/>
      <c r="B375" s="25"/>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c r="AA375" s="25"/>
      <c r="AB375" s="25"/>
      <c r="AC375" s="25"/>
      <c r="AD375" s="25"/>
    </row>
    <row r="376" spans="1:30" ht="15.75" customHeight="1">
      <c r="A376" s="25"/>
      <c r="B376" s="25"/>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c r="AA376" s="25"/>
      <c r="AB376" s="25"/>
      <c r="AC376" s="25"/>
      <c r="AD376" s="25"/>
    </row>
    <row r="377" spans="1:30" ht="15.75" customHeight="1">
      <c r="A377" s="25"/>
      <c r="B377" s="25"/>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c r="AA377" s="25"/>
      <c r="AB377" s="25"/>
      <c r="AC377" s="25"/>
      <c r="AD377" s="25"/>
    </row>
    <row r="378" spans="1:30" ht="15.75" customHeight="1">
      <c r="A378" s="25"/>
      <c r="B378" s="25"/>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c r="AA378" s="25"/>
      <c r="AB378" s="25"/>
      <c r="AC378" s="25"/>
      <c r="AD378" s="25"/>
    </row>
    <row r="379" spans="1:30" ht="15.75" customHeight="1">
      <c r="A379" s="25"/>
      <c r="B379" s="25"/>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c r="AA379" s="25"/>
      <c r="AB379" s="25"/>
      <c r="AC379" s="25"/>
      <c r="AD379" s="25"/>
    </row>
    <row r="380" spans="1:30" ht="15.75" customHeight="1">
      <c r="A380" s="25"/>
      <c r="B380" s="25"/>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c r="AA380" s="25"/>
      <c r="AB380" s="25"/>
      <c r="AC380" s="25"/>
      <c r="AD380" s="25"/>
    </row>
    <row r="381" spans="1:30" ht="15.75" customHeight="1">
      <c r="A381" s="25"/>
      <c r="B381" s="25"/>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c r="AA381" s="25"/>
      <c r="AB381" s="25"/>
      <c r="AC381" s="25"/>
      <c r="AD381" s="25"/>
    </row>
    <row r="382" spans="1:30" ht="15.75" customHeight="1">
      <c r="A382" s="25"/>
      <c r="B382" s="25"/>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c r="AA382" s="25"/>
      <c r="AB382" s="25"/>
      <c r="AC382" s="25"/>
      <c r="AD382" s="25"/>
    </row>
    <row r="383" spans="1:30" ht="15.75" customHeight="1">
      <c r="A383" s="25"/>
      <c r="B383" s="25"/>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c r="AA383" s="25"/>
      <c r="AB383" s="25"/>
      <c r="AC383" s="25"/>
      <c r="AD383" s="25"/>
    </row>
    <row r="384" spans="1:30" ht="15.75" customHeight="1">
      <c r="A384" s="25"/>
      <c r="B384" s="25"/>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c r="AA384" s="25"/>
      <c r="AB384" s="25"/>
      <c r="AC384" s="25"/>
      <c r="AD384" s="25"/>
    </row>
    <row r="385" spans="1:30" ht="15.75" customHeight="1">
      <c r="A385" s="25"/>
      <c r="B385" s="25"/>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c r="AA385" s="25"/>
      <c r="AB385" s="25"/>
      <c r="AC385" s="25"/>
      <c r="AD385" s="25"/>
    </row>
    <row r="386" spans="1:30" ht="15.75" customHeight="1">
      <c r="A386" s="25"/>
      <c r="B386" s="25"/>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c r="AA386" s="25"/>
      <c r="AB386" s="25"/>
      <c r="AC386" s="25"/>
      <c r="AD386" s="25"/>
    </row>
    <row r="387" spans="1:30" ht="15.75" customHeight="1">
      <c r="A387" s="25"/>
      <c r="B387" s="25"/>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c r="AA387" s="25"/>
      <c r="AB387" s="25"/>
      <c r="AC387" s="25"/>
      <c r="AD387" s="25"/>
    </row>
    <row r="388" spans="1:30" ht="15.75" customHeight="1">
      <c r="A388" s="25"/>
      <c r="B388" s="25"/>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c r="AA388" s="25"/>
      <c r="AB388" s="25"/>
      <c r="AC388" s="25"/>
      <c r="AD388" s="25"/>
    </row>
    <row r="389" spans="1:30" ht="15.75" customHeight="1">
      <c r="A389" s="25"/>
      <c r="B389" s="25"/>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c r="AA389" s="25"/>
      <c r="AB389" s="25"/>
      <c r="AC389" s="25"/>
      <c r="AD389" s="25"/>
    </row>
    <row r="390" spans="1:30" ht="15.75" customHeight="1">
      <c r="A390" s="25"/>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c r="AA390" s="25"/>
      <c r="AB390" s="25"/>
      <c r="AC390" s="25"/>
      <c r="AD390" s="25"/>
    </row>
    <row r="391" spans="1:30" ht="15.75" customHeight="1">
      <c r="A391" s="25"/>
      <c r="B391" s="25"/>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c r="AA391" s="25"/>
      <c r="AB391" s="25"/>
      <c r="AC391" s="25"/>
      <c r="AD391" s="25"/>
    </row>
    <row r="392" spans="1:30" ht="15.75" customHeight="1">
      <c r="A392" s="25"/>
      <c r="B392" s="25"/>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c r="AA392" s="25"/>
      <c r="AB392" s="25"/>
      <c r="AC392" s="25"/>
      <c r="AD392" s="25"/>
    </row>
    <row r="393" spans="1:30" ht="15.75" customHeight="1">
      <c r="A393" s="25"/>
      <c r="B393" s="25"/>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c r="AA393" s="25"/>
      <c r="AB393" s="25"/>
      <c r="AC393" s="25"/>
      <c r="AD393" s="25"/>
    </row>
    <row r="394" spans="1:30" ht="15.75" customHeight="1">
      <c r="A394" s="25"/>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c r="AA394" s="25"/>
      <c r="AB394" s="25"/>
      <c r="AC394" s="25"/>
      <c r="AD394" s="25"/>
    </row>
    <row r="395" spans="1:30" ht="15.75" customHeight="1">
      <c r="A395" s="25"/>
      <c r="B395" s="25"/>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c r="AA395" s="25"/>
      <c r="AB395" s="25"/>
      <c r="AC395" s="25"/>
      <c r="AD395" s="25"/>
    </row>
    <row r="396" spans="1:30" ht="15.75" customHeight="1">
      <c r="A396" s="25"/>
      <c r="B396" s="25"/>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c r="AA396" s="25"/>
      <c r="AB396" s="25"/>
      <c r="AC396" s="25"/>
      <c r="AD396" s="25"/>
    </row>
    <row r="397" spans="1:30" ht="15.75" customHeight="1">
      <c r="A397" s="25"/>
      <c r="B397" s="25"/>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c r="AA397" s="25"/>
      <c r="AB397" s="25"/>
      <c r="AC397" s="25"/>
      <c r="AD397" s="25"/>
    </row>
    <row r="398" spans="1:30" ht="15.75" customHeight="1">
      <c r="A398" s="25"/>
      <c r="B398" s="25"/>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c r="AA398" s="25"/>
      <c r="AB398" s="25"/>
      <c r="AC398" s="25"/>
      <c r="AD398" s="25"/>
    </row>
    <row r="399" spans="1:30" ht="15.75" customHeight="1">
      <c r="A399" s="25"/>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c r="AA399" s="25"/>
      <c r="AB399" s="25"/>
      <c r="AC399" s="25"/>
      <c r="AD399" s="25"/>
    </row>
    <row r="400" spans="1:30" ht="15.75" customHeight="1">
      <c r="A400" s="25"/>
      <c r="B400" s="25"/>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c r="AA400" s="25"/>
      <c r="AB400" s="25"/>
      <c r="AC400" s="25"/>
      <c r="AD400" s="25"/>
    </row>
    <row r="401" spans="1:30" ht="15.75" customHeight="1">
      <c r="A401" s="25"/>
      <c r="B401" s="25"/>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c r="AA401" s="25"/>
      <c r="AB401" s="25"/>
      <c r="AC401" s="25"/>
      <c r="AD401" s="25"/>
    </row>
    <row r="402" spans="1:30" ht="15.75" customHeight="1">
      <c r="A402" s="25"/>
      <c r="B402" s="25"/>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c r="AA402" s="25"/>
      <c r="AB402" s="25"/>
      <c r="AC402" s="25"/>
      <c r="AD402" s="25"/>
    </row>
    <row r="403" spans="1:30" ht="15.75" customHeight="1">
      <c r="A403" s="25"/>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c r="AA403" s="25"/>
      <c r="AB403" s="25"/>
      <c r="AC403" s="25"/>
      <c r="AD403" s="25"/>
    </row>
    <row r="404" spans="1:30" ht="15.75" customHeight="1">
      <c r="A404" s="25"/>
      <c r="B404" s="25"/>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c r="AA404" s="25"/>
      <c r="AB404" s="25"/>
      <c r="AC404" s="25"/>
      <c r="AD404" s="25"/>
    </row>
    <row r="405" spans="1:30" ht="15.75" customHeight="1">
      <c r="A405" s="25"/>
      <c r="B405" s="25"/>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c r="AA405" s="25"/>
      <c r="AB405" s="25"/>
      <c r="AC405" s="25"/>
      <c r="AD405" s="25"/>
    </row>
    <row r="406" spans="1:30" ht="15.75" customHeight="1">
      <c r="A406" s="25"/>
      <c r="B406" s="25"/>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c r="AA406" s="25"/>
      <c r="AB406" s="25"/>
      <c r="AC406" s="25"/>
      <c r="AD406" s="25"/>
    </row>
    <row r="407" spans="1:30" ht="15.75" customHeight="1">
      <c r="A407" s="25"/>
      <c r="B407" s="25"/>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c r="AA407" s="25"/>
      <c r="AB407" s="25"/>
      <c r="AC407" s="25"/>
      <c r="AD407" s="25"/>
    </row>
    <row r="408" spans="1:30" ht="15.75" customHeight="1">
      <c r="A408" s="25"/>
      <c r="B408" s="25"/>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c r="AA408" s="25"/>
      <c r="AB408" s="25"/>
      <c r="AC408" s="25"/>
      <c r="AD408" s="25"/>
    </row>
    <row r="409" spans="1:30" ht="15.75" customHeight="1">
      <c r="A409" s="25"/>
      <c r="B409" s="25"/>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c r="AA409" s="25"/>
      <c r="AB409" s="25"/>
      <c r="AC409" s="25"/>
      <c r="AD409" s="25"/>
    </row>
    <row r="410" spans="1:30" ht="15.75" customHeight="1">
      <c r="A410" s="25"/>
      <c r="B410" s="25"/>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c r="AA410" s="25"/>
      <c r="AB410" s="25"/>
      <c r="AC410" s="25"/>
      <c r="AD410" s="25"/>
    </row>
    <row r="411" spans="1:30" ht="15.75" customHeight="1">
      <c r="A411" s="25"/>
      <c r="B411" s="25"/>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c r="AA411" s="25"/>
      <c r="AB411" s="25"/>
      <c r="AC411" s="25"/>
      <c r="AD411" s="25"/>
    </row>
    <row r="412" spans="1:30" ht="15.75" customHeight="1">
      <c r="A412" s="25"/>
      <c r="B412" s="25"/>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c r="AA412" s="25"/>
      <c r="AB412" s="25"/>
      <c r="AC412" s="25"/>
      <c r="AD412" s="25"/>
    </row>
    <row r="413" spans="1:30" ht="15.75" customHeight="1">
      <c r="A413" s="25"/>
      <c r="B413" s="2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c r="AA413" s="25"/>
      <c r="AB413" s="25"/>
      <c r="AC413" s="25"/>
      <c r="AD413" s="25"/>
    </row>
    <row r="414" spans="1:30" ht="15.75" customHeight="1">
      <c r="A414" s="25"/>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c r="AA414" s="25"/>
      <c r="AB414" s="25"/>
      <c r="AC414" s="25"/>
      <c r="AD414" s="25"/>
    </row>
    <row r="415" spans="1:30" ht="15.75" customHeight="1">
      <c r="A415" s="25"/>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c r="AA415" s="25"/>
      <c r="AB415" s="25"/>
      <c r="AC415" s="25"/>
      <c r="AD415" s="25"/>
    </row>
    <row r="416" spans="1:30" ht="15.75" customHeight="1">
      <c r="A416" s="25"/>
      <c r="B416" s="2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c r="AA416" s="25"/>
      <c r="AB416" s="25"/>
      <c r="AC416" s="25"/>
      <c r="AD416" s="25"/>
    </row>
    <row r="417" spans="1:30" ht="15.75" customHeight="1">
      <c r="A417" s="25"/>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c r="AA417" s="25"/>
      <c r="AB417" s="25"/>
      <c r="AC417" s="25"/>
      <c r="AD417" s="25"/>
    </row>
    <row r="418" spans="1:30" ht="15.75" customHeight="1">
      <c r="A418" s="25"/>
      <c r="B418" s="25"/>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c r="AA418" s="25"/>
      <c r="AB418" s="25"/>
      <c r="AC418" s="25"/>
      <c r="AD418" s="25"/>
    </row>
    <row r="419" spans="1:30" ht="15.75" customHeight="1">
      <c r="A419" s="25"/>
      <c r="B419" s="25"/>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c r="AA419" s="25"/>
      <c r="AB419" s="25"/>
      <c r="AC419" s="25"/>
      <c r="AD419" s="25"/>
    </row>
    <row r="420" spans="1:30" ht="15.75" customHeight="1">
      <c r="A420" s="25"/>
      <c r="B420" s="25"/>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c r="AA420" s="25"/>
      <c r="AB420" s="25"/>
      <c r="AC420" s="25"/>
      <c r="AD420" s="25"/>
    </row>
    <row r="421" spans="1:30" ht="15.75" customHeight="1">
      <c r="A421" s="25"/>
      <c r="B421" s="25"/>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c r="AA421" s="25"/>
      <c r="AB421" s="25"/>
      <c r="AC421" s="25"/>
      <c r="AD421" s="25"/>
    </row>
    <row r="422" spans="1:30" ht="15.75" customHeight="1">
      <c r="A422" s="25"/>
      <c r="B422" s="25"/>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c r="AA422" s="25"/>
      <c r="AB422" s="25"/>
      <c r="AC422" s="25"/>
      <c r="AD422" s="25"/>
    </row>
    <row r="423" spans="1:30" ht="15.75" customHeight="1">
      <c r="A423" s="25"/>
      <c r="B423" s="25"/>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c r="AA423" s="25"/>
      <c r="AB423" s="25"/>
      <c r="AC423" s="25"/>
      <c r="AD423" s="25"/>
    </row>
    <row r="424" spans="1:30" ht="15.75" customHeight="1">
      <c r="A424" s="25"/>
      <c r="B424" s="25"/>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c r="AA424" s="25"/>
      <c r="AB424" s="25"/>
      <c r="AC424" s="25"/>
      <c r="AD424" s="25"/>
    </row>
    <row r="425" spans="1:30" ht="15.75" customHeight="1">
      <c r="A425" s="25"/>
      <c r="B425" s="25"/>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c r="AA425" s="25"/>
      <c r="AB425" s="25"/>
      <c r="AC425" s="25"/>
      <c r="AD425" s="25"/>
    </row>
    <row r="426" spans="1:30" ht="15.75" customHeight="1">
      <c r="A426" s="25"/>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c r="AA426" s="25"/>
      <c r="AB426" s="25"/>
      <c r="AC426" s="25"/>
      <c r="AD426" s="25"/>
    </row>
    <row r="427" spans="1:30" ht="15.75" customHeight="1">
      <c r="A427" s="25"/>
      <c r="B427" s="25"/>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c r="AA427" s="25"/>
      <c r="AB427" s="25"/>
      <c r="AC427" s="25"/>
      <c r="AD427" s="25"/>
    </row>
    <row r="428" spans="1:30" ht="15.75" customHeight="1">
      <c r="A428" s="25"/>
      <c r="B428" s="25"/>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c r="AA428" s="25"/>
      <c r="AB428" s="25"/>
      <c r="AC428" s="25"/>
      <c r="AD428" s="25"/>
    </row>
    <row r="429" spans="1:30" ht="15.75" customHeight="1">
      <c r="A429" s="25"/>
      <c r="B429" s="25"/>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c r="AA429" s="25"/>
      <c r="AB429" s="25"/>
      <c r="AC429" s="25"/>
      <c r="AD429" s="25"/>
    </row>
    <row r="430" spans="1:30" ht="15.75" customHeight="1">
      <c r="A430" s="25"/>
      <c r="B430" s="25"/>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c r="AA430" s="25"/>
      <c r="AB430" s="25"/>
      <c r="AC430" s="25"/>
      <c r="AD430" s="25"/>
    </row>
    <row r="431" spans="1:30" ht="15.75" customHeight="1">
      <c r="A431" s="25"/>
      <c r="B431" s="25"/>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c r="AA431" s="25"/>
      <c r="AB431" s="25"/>
      <c r="AC431" s="25"/>
      <c r="AD431" s="25"/>
    </row>
    <row r="432" spans="1:30" ht="15.75" customHeight="1">
      <c r="A432" s="25"/>
      <c r="B432" s="25"/>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c r="AA432" s="25"/>
      <c r="AB432" s="25"/>
      <c r="AC432" s="25"/>
      <c r="AD432" s="25"/>
    </row>
    <row r="433" spans="1:30" ht="15.75" customHeight="1">
      <c r="A433" s="25"/>
      <c r="B433" s="25"/>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c r="AA433" s="25"/>
      <c r="AB433" s="25"/>
      <c r="AC433" s="25"/>
      <c r="AD433" s="25"/>
    </row>
    <row r="434" spans="1:30" ht="15.75" customHeight="1">
      <c r="A434" s="25"/>
      <c r="B434" s="25"/>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c r="AA434" s="25"/>
      <c r="AB434" s="25"/>
      <c r="AC434" s="25"/>
      <c r="AD434" s="25"/>
    </row>
    <row r="435" spans="1:30" ht="15.75" customHeight="1">
      <c r="A435" s="25"/>
      <c r="B435" s="25"/>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c r="AA435" s="25"/>
      <c r="AB435" s="25"/>
      <c r="AC435" s="25"/>
      <c r="AD435" s="25"/>
    </row>
    <row r="436" spans="1:30" ht="15.75" customHeight="1">
      <c r="A436" s="25"/>
      <c r="B436" s="25"/>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c r="AA436" s="25"/>
      <c r="AB436" s="25"/>
      <c r="AC436" s="25"/>
      <c r="AD436" s="25"/>
    </row>
    <row r="437" spans="1:30" ht="15.75" customHeight="1">
      <c r="A437" s="25"/>
      <c r="B437" s="25"/>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c r="AA437" s="25"/>
      <c r="AB437" s="25"/>
      <c r="AC437" s="25"/>
      <c r="AD437" s="25"/>
    </row>
    <row r="438" spans="1:30" ht="15.75" customHeight="1">
      <c r="A438" s="25"/>
      <c r="B438" s="25"/>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c r="AA438" s="25"/>
      <c r="AB438" s="25"/>
      <c r="AC438" s="25"/>
      <c r="AD438" s="25"/>
    </row>
    <row r="439" spans="1:30" ht="15.75" customHeight="1">
      <c r="A439" s="25"/>
      <c r="B439" s="25"/>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c r="AA439" s="25"/>
      <c r="AB439" s="25"/>
      <c r="AC439" s="25"/>
      <c r="AD439" s="25"/>
    </row>
    <row r="440" spans="1:30" ht="15.75" customHeight="1">
      <c r="A440" s="25"/>
      <c r="B440" s="25"/>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c r="AA440" s="25"/>
      <c r="AB440" s="25"/>
      <c r="AC440" s="25"/>
      <c r="AD440" s="25"/>
    </row>
    <row r="441" spans="1:30" ht="15.75" customHeight="1">
      <c r="A441" s="25"/>
      <c r="B441" s="25"/>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c r="AA441" s="25"/>
      <c r="AB441" s="25"/>
      <c r="AC441" s="25"/>
      <c r="AD441" s="25"/>
    </row>
    <row r="442" spans="1:30" ht="15.75" customHeight="1">
      <c r="A442" s="25"/>
      <c r="B442" s="25"/>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c r="AA442" s="25"/>
      <c r="AB442" s="25"/>
      <c r="AC442" s="25"/>
      <c r="AD442" s="25"/>
    </row>
    <row r="443" spans="1:30" ht="15.75" customHeight="1">
      <c r="A443" s="25"/>
      <c r="B443" s="25"/>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c r="AA443" s="25"/>
      <c r="AB443" s="25"/>
      <c r="AC443" s="25"/>
      <c r="AD443" s="25"/>
    </row>
    <row r="444" spans="1:30" ht="15.75" customHeight="1">
      <c r="A444" s="25"/>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c r="AA444" s="25"/>
      <c r="AB444" s="25"/>
      <c r="AC444" s="25"/>
      <c r="AD444" s="25"/>
    </row>
    <row r="445" spans="1:30" ht="15.75" customHeight="1">
      <c r="A445" s="25"/>
      <c r="B445" s="25"/>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c r="AA445" s="25"/>
      <c r="AB445" s="25"/>
      <c r="AC445" s="25"/>
      <c r="AD445" s="25"/>
    </row>
    <row r="446" spans="1:30" ht="15.75" customHeight="1">
      <c r="A446" s="25"/>
      <c r="B446" s="25"/>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c r="AA446" s="25"/>
      <c r="AB446" s="25"/>
      <c r="AC446" s="25"/>
      <c r="AD446" s="25"/>
    </row>
    <row r="447" spans="1:30" ht="15.75" customHeight="1">
      <c r="A447" s="25"/>
      <c r="B447" s="25"/>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c r="AA447" s="25"/>
      <c r="AB447" s="25"/>
      <c r="AC447" s="25"/>
      <c r="AD447" s="25"/>
    </row>
    <row r="448" spans="1:30" ht="15.75" customHeight="1">
      <c r="A448" s="25"/>
      <c r="B448" s="25"/>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c r="AA448" s="25"/>
      <c r="AB448" s="25"/>
      <c r="AC448" s="25"/>
      <c r="AD448" s="25"/>
    </row>
    <row r="449" spans="1:30" ht="15.75" customHeight="1">
      <c r="A449" s="25"/>
      <c r="B449" s="25"/>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c r="AA449" s="25"/>
      <c r="AB449" s="25"/>
      <c r="AC449" s="25"/>
      <c r="AD449" s="25"/>
    </row>
    <row r="450" spans="1:30" ht="15.75" customHeight="1">
      <c r="A450" s="25"/>
      <c r="B450" s="25"/>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c r="AA450" s="25"/>
      <c r="AB450" s="25"/>
      <c r="AC450" s="25"/>
      <c r="AD450" s="25"/>
    </row>
    <row r="451" spans="1:30" ht="15.75" customHeight="1">
      <c r="A451" s="25"/>
      <c r="B451" s="25"/>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c r="AA451" s="25"/>
      <c r="AB451" s="25"/>
      <c r="AC451" s="25"/>
      <c r="AD451" s="25"/>
    </row>
    <row r="452" spans="1:30" ht="15.75" customHeight="1">
      <c r="A452" s="25"/>
      <c r="B452" s="25"/>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c r="AA452" s="25"/>
      <c r="AB452" s="25"/>
      <c r="AC452" s="25"/>
      <c r="AD452" s="25"/>
    </row>
    <row r="453" spans="1:30" ht="15.75" customHeight="1">
      <c r="A453" s="25"/>
      <c r="B453" s="25"/>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c r="AA453" s="25"/>
      <c r="AB453" s="25"/>
      <c r="AC453" s="25"/>
      <c r="AD453" s="25"/>
    </row>
    <row r="454" spans="1:30" ht="15.75" customHeight="1">
      <c r="A454" s="25"/>
      <c r="B454" s="25"/>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c r="AA454" s="25"/>
      <c r="AB454" s="25"/>
      <c r="AC454" s="25"/>
      <c r="AD454" s="25"/>
    </row>
    <row r="455" spans="1:30" ht="15.75" customHeight="1">
      <c r="A455" s="25"/>
      <c r="B455" s="25"/>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c r="AA455" s="25"/>
      <c r="AB455" s="25"/>
      <c r="AC455" s="25"/>
      <c r="AD455" s="25"/>
    </row>
    <row r="456" spans="1:30" ht="15.75" customHeight="1">
      <c r="A456" s="25"/>
      <c r="B456" s="25"/>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c r="AA456" s="25"/>
      <c r="AB456" s="25"/>
      <c r="AC456" s="25"/>
      <c r="AD456" s="25"/>
    </row>
    <row r="457" spans="1:30" ht="15.75" customHeight="1">
      <c r="A457" s="25"/>
      <c r="B457" s="25"/>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c r="AA457" s="25"/>
      <c r="AB457" s="25"/>
      <c r="AC457" s="25"/>
      <c r="AD457" s="25"/>
    </row>
    <row r="458" spans="1:30" ht="15.75" customHeight="1">
      <c r="A458" s="25"/>
      <c r="B458" s="25"/>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c r="AA458" s="25"/>
      <c r="AB458" s="25"/>
      <c r="AC458" s="25"/>
      <c r="AD458" s="25"/>
    </row>
    <row r="459" spans="1:30" ht="15.75" customHeight="1">
      <c r="A459" s="25"/>
      <c r="B459" s="25"/>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c r="AA459" s="25"/>
      <c r="AB459" s="25"/>
      <c r="AC459" s="25"/>
      <c r="AD459" s="25"/>
    </row>
    <row r="460" spans="1:30" ht="15.75" customHeight="1">
      <c r="A460" s="25"/>
      <c r="B460" s="25"/>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c r="AA460" s="25"/>
      <c r="AB460" s="25"/>
      <c r="AC460" s="25"/>
      <c r="AD460" s="25"/>
    </row>
    <row r="461" spans="1:30" ht="15.75" customHeight="1">
      <c r="A461" s="25"/>
      <c r="B461" s="25"/>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c r="AA461" s="25"/>
      <c r="AB461" s="25"/>
      <c r="AC461" s="25"/>
      <c r="AD461" s="25"/>
    </row>
    <row r="462" spans="1:30" ht="15.75" customHeight="1">
      <c r="A462" s="25"/>
      <c r="B462" s="25"/>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c r="AA462" s="25"/>
      <c r="AB462" s="25"/>
      <c r="AC462" s="25"/>
      <c r="AD462" s="25"/>
    </row>
    <row r="463" spans="1:30" ht="15.75" customHeight="1">
      <c r="A463" s="25"/>
      <c r="B463" s="25"/>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c r="AA463" s="25"/>
      <c r="AB463" s="25"/>
      <c r="AC463" s="25"/>
      <c r="AD463" s="25"/>
    </row>
    <row r="464" spans="1:30" ht="15.75" customHeight="1">
      <c r="A464" s="25"/>
      <c r="B464" s="25"/>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c r="AA464" s="25"/>
      <c r="AB464" s="25"/>
      <c r="AC464" s="25"/>
      <c r="AD464" s="25"/>
    </row>
    <row r="465" spans="1:30" ht="15.75" customHeight="1">
      <c r="A465" s="25"/>
      <c r="B465" s="25"/>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c r="AA465" s="25"/>
      <c r="AB465" s="25"/>
      <c r="AC465" s="25"/>
      <c r="AD465" s="25"/>
    </row>
    <row r="466" spans="1:30" ht="15.75" customHeight="1">
      <c r="A466" s="25"/>
      <c r="B466" s="25"/>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c r="AA466" s="25"/>
      <c r="AB466" s="25"/>
      <c r="AC466" s="25"/>
      <c r="AD466" s="25"/>
    </row>
    <row r="467" spans="1:30" ht="15.75" customHeight="1">
      <c r="A467" s="25"/>
      <c r="B467" s="25"/>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c r="AA467" s="25"/>
      <c r="AB467" s="25"/>
      <c r="AC467" s="25"/>
      <c r="AD467" s="25"/>
    </row>
    <row r="468" spans="1:30" ht="15.75" customHeight="1">
      <c r="A468" s="25"/>
      <c r="B468" s="25"/>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c r="AA468" s="25"/>
      <c r="AB468" s="25"/>
      <c r="AC468" s="25"/>
      <c r="AD468" s="25"/>
    </row>
    <row r="469" spans="1:30" ht="15.75" customHeight="1">
      <c r="A469" s="25"/>
      <c r="B469" s="25"/>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c r="AA469" s="25"/>
      <c r="AB469" s="25"/>
      <c r="AC469" s="25"/>
      <c r="AD469" s="25"/>
    </row>
    <row r="470" spans="1:30" ht="15.75" customHeight="1">
      <c r="A470" s="25"/>
      <c r="B470" s="25"/>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c r="AA470" s="25"/>
      <c r="AB470" s="25"/>
      <c r="AC470" s="25"/>
      <c r="AD470" s="25"/>
    </row>
    <row r="471" spans="1:30" ht="15.75" customHeight="1">
      <c r="A471" s="25"/>
      <c r="B471" s="25"/>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c r="AA471" s="25"/>
      <c r="AB471" s="25"/>
      <c r="AC471" s="25"/>
      <c r="AD471" s="25"/>
    </row>
    <row r="472" spans="1:30" ht="15.75" customHeight="1">
      <c r="A472" s="25"/>
      <c r="B472" s="25"/>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c r="AA472" s="25"/>
      <c r="AB472" s="25"/>
      <c r="AC472" s="25"/>
      <c r="AD472" s="25"/>
    </row>
    <row r="473" spans="1:30" ht="15.75" customHeight="1">
      <c r="A473" s="25"/>
      <c r="B473" s="25"/>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c r="AA473" s="25"/>
      <c r="AB473" s="25"/>
      <c r="AC473" s="25"/>
      <c r="AD473" s="25"/>
    </row>
    <row r="474" spans="1:30" ht="15.75" customHeight="1">
      <c r="A474" s="25"/>
      <c r="B474" s="25"/>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c r="AA474" s="25"/>
      <c r="AB474" s="25"/>
      <c r="AC474" s="25"/>
      <c r="AD474" s="25"/>
    </row>
    <row r="475" spans="1:30" ht="15.75" customHeight="1">
      <c r="A475" s="25"/>
      <c r="B475" s="25"/>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c r="AA475" s="25"/>
      <c r="AB475" s="25"/>
      <c r="AC475" s="25"/>
      <c r="AD475" s="25"/>
    </row>
    <row r="476" spans="1:30" ht="15.75" customHeight="1">
      <c r="A476" s="25"/>
      <c r="B476" s="25"/>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c r="AA476" s="25"/>
      <c r="AB476" s="25"/>
      <c r="AC476" s="25"/>
      <c r="AD476" s="25"/>
    </row>
    <row r="477" spans="1:30" ht="15.75" customHeight="1">
      <c r="A477" s="25"/>
      <c r="B477" s="25"/>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c r="AA477" s="25"/>
      <c r="AB477" s="25"/>
      <c r="AC477" s="25"/>
      <c r="AD477" s="25"/>
    </row>
    <row r="478" spans="1:30" ht="15.75" customHeight="1">
      <c r="A478" s="25"/>
      <c r="B478" s="25"/>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c r="AA478" s="25"/>
      <c r="AB478" s="25"/>
      <c r="AC478" s="25"/>
      <c r="AD478" s="25"/>
    </row>
    <row r="479" spans="1:30" ht="15.75" customHeight="1">
      <c r="A479" s="25"/>
      <c r="B479" s="25"/>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c r="AA479" s="25"/>
      <c r="AB479" s="25"/>
      <c r="AC479" s="25"/>
      <c r="AD479" s="25"/>
    </row>
    <row r="480" spans="1:30" ht="15.75" customHeight="1">
      <c r="A480" s="25"/>
      <c r="B480" s="25"/>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c r="AA480" s="25"/>
      <c r="AB480" s="25"/>
      <c r="AC480" s="25"/>
      <c r="AD480" s="25"/>
    </row>
    <row r="481" spans="1:30" ht="15.75" customHeight="1">
      <c r="A481" s="25"/>
      <c r="B481" s="25"/>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c r="AA481" s="25"/>
      <c r="AB481" s="25"/>
      <c r="AC481" s="25"/>
      <c r="AD481" s="25"/>
    </row>
    <row r="482" spans="1:30" ht="15.75" customHeight="1">
      <c r="A482" s="25"/>
      <c r="B482" s="25"/>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c r="AA482" s="25"/>
      <c r="AB482" s="25"/>
      <c r="AC482" s="25"/>
      <c r="AD482" s="25"/>
    </row>
    <row r="483" spans="1:30" ht="15.75" customHeight="1">
      <c r="A483" s="25"/>
      <c r="B483" s="25"/>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c r="AA483" s="25"/>
      <c r="AB483" s="25"/>
      <c r="AC483" s="25"/>
      <c r="AD483" s="25"/>
    </row>
    <row r="484" spans="1:30" ht="15.75" customHeight="1">
      <c r="A484" s="25"/>
      <c r="B484" s="25"/>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c r="AA484" s="25"/>
      <c r="AB484" s="25"/>
      <c r="AC484" s="25"/>
      <c r="AD484" s="25"/>
    </row>
    <row r="485" spans="1:30" ht="15.75" customHeight="1">
      <c r="A485" s="25"/>
      <c r="B485" s="25"/>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c r="AA485" s="25"/>
      <c r="AB485" s="25"/>
      <c r="AC485" s="25"/>
      <c r="AD485" s="25"/>
    </row>
    <row r="486" spans="1:30" ht="15.75" customHeight="1">
      <c r="A486" s="25"/>
      <c r="B486" s="25"/>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c r="AA486" s="25"/>
      <c r="AB486" s="25"/>
      <c r="AC486" s="25"/>
      <c r="AD486" s="25"/>
    </row>
    <row r="487" spans="1:30" ht="15.75" customHeight="1">
      <c r="A487" s="25"/>
      <c r="B487" s="25"/>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c r="AA487" s="25"/>
      <c r="AB487" s="25"/>
      <c r="AC487" s="25"/>
      <c r="AD487" s="25"/>
    </row>
    <row r="488" spans="1:30" ht="15.75" customHeight="1">
      <c r="A488" s="25"/>
      <c r="B488" s="25"/>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c r="AA488" s="25"/>
      <c r="AB488" s="25"/>
      <c r="AC488" s="25"/>
      <c r="AD488" s="25"/>
    </row>
    <row r="489" spans="1:30" ht="15.75" customHeight="1">
      <c r="A489" s="25"/>
      <c r="B489" s="25"/>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c r="AA489" s="25"/>
      <c r="AB489" s="25"/>
      <c r="AC489" s="25"/>
      <c r="AD489" s="25"/>
    </row>
    <row r="490" spans="1:30" ht="15.75" customHeight="1">
      <c r="A490" s="25"/>
      <c r="B490" s="25"/>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c r="AA490" s="25"/>
      <c r="AB490" s="25"/>
      <c r="AC490" s="25"/>
      <c r="AD490" s="25"/>
    </row>
    <row r="491" spans="1:30" ht="15.75" customHeight="1">
      <c r="A491" s="25"/>
      <c r="B491" s="25"/>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c r="AA491" s="25"/>
      <c r="AB491" s="25"/>
      <c r="AC491" s="25"/>
      <c r="AD491" s="25"/>
    </row>
    <row r="492" spans="1:30" ht="15.75" customHeight="1">
      <c r="A492" s="25"/>
      <c r="B492" s="25"/>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c r="AA492" s="25"/>
      <c r="AB492" s="25"/>
      <c r="AC492" s="25"/>
      <c r="AD492" s="25"/>
    </row>
    <row r="493" spans="1:30" ht="15.75" customHeight="1">
      <c r="A493" s="25"/>
      <c r="B493" s="25"/>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c r="AA493" s="25"/>
      <c r="AB493" s="25"/>
      <c r="AC493" s="25"/>
      <c r="AD493" s="25"/>
    </row>
    <row r="494" spans="1:30" ht="15.75" customHeight="1">
      <c r="A494" s="25"/>
      <c r="B494" s="25"/>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c r="AA494" s="25"/>
      <c r="AB494" s="25"/>
      <c r="AC494" s="25"/>
      <c r="AD494" s="25"/>
    </row>
    <row r="495" spans="1:30" ht="15.75" customHeight="1">
      <c r="A495" s="25"/>
      <c r="B495" s="25"/>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c r="AA495" s="25"/>
      <c r="AB495" s="25"/>
      <c r="AC495" s="25"/>
      <c r="AD495" s="25"/>
    </row>
    <row r="496" spans="1:30" ht="15.75" customHeight="1">
      <c r="A496" s="25"/>
      <c r="B496" s="25"/>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c r="AA496" s="25"/>
      <c r="AB496" s="25"/>
      <c r="AC496" s="25"/>
      <c r="AD496" s="25"/>
    </row>
    <row r="497" spans="1:30" ht="15.75" customHeight="1">
      <c r="A497" s="25"/>
      <c r="B497" s="25"/>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c r="AA497" s="25"/>
      <c r="AB497" s="25"/>
      <c r="AC497" s="25"/>
      <c r="AD497" s="25"/>
    </row>
    <row r="498" spans="1:30" ht="15.75" customHeight="1">
      <c r="A498" s="25"/>
      <c r="B498" s="25"/>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c r="AA498" s="25"/>
      <c r="AB498" s="25"/>
      <c r="AC498" s="25"/>
      <c r="AD498" s="25"/>
    </row>
    <row r="499" spans="1:30" ht="15.75" customHeight="1">
      <c r="A499" s="25"/>
      <c r="B499" s="25"/>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c r="AA499" s="25"/>
      <c r="AB499" s="25"/>
      <c r="AC499" s="25"/>
      <c r="AD499" s="25"/>
    </row>
    <row r="500" spans="1:30" ht="15.75" customHeight="1">
      <c r="A500" s="25"/>
      <c r="B500" s="25"/>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c r="AA500" s="25"/>
      <c r="AB500" s="25"/>
      <c r="AC500" s="25"/>
      <c r="AD500" s="25"/>
    </row>
    <row r="501" spans="1:30" ht="15.75" customHeight="1">
      <c r="A501" s="25"/>
      <c r="B501" s="25"/>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c r="AA501" s="25"/>
      <c r="AB501" s="25"/>
      <c r="AC501" s="25"/>
      <c r="AD501" s="25"/>
    </row>
    <row r="502" spans="1:30" ht="15.75" customHeight="1">
      <c r="A502" s="25"/>
      <c r="B502" s="25"/>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c r="AA502" s="25"/>
      <c r="AB502" s="25"/>
      <c r="AC502" s="25"/>
      <c r="AD502" s="25"/>
    </row>
    <row r="503" spans="1:30" ht="15.75" customHeight="1">
      <c r="A503" s="25"/>
      <c r="B503" s="25"/>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c r="AA503" s="25"/>
      <c r="AB503" s="25"/>
      <c r="AC503" s="25"/>
      <c r="AD503" s="25"/>
    </row>
    <row r="504" spans="1:30" ht="15.75" customHeight="1">
      <c r="A504" s="25"/>
      <c r="B504" s="25"/>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c r="AA504" s="25"/>
      <c r="AB504" s="25"/>
      <c r="AC504" s="25"/>
      <c r="AD504" s="25"/>
    </row>
    <row r="505" spans="1:30" ht="15.75" customHeight="1">
      <c r="A505" s="25"/>
      <c r="B505" s="25"/>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c r="AA505" s="25"/>
      <c r="AB505" s="25"/>
      <c r="AC505" s="25"/>
      <c r="AD505" s="25"/>
    </row>
    <row r="506" spans="1:30" ht="15.75" customHeight="1">
      <c r="A506" s="25"/>
      <c r="B506" s="25"/>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c r="AA506" s="25"/>
      <c r="AB506" s="25"/>
      <c r="AC506" s="25"/>
      <c r="AD506" s="25"/>
    </row>
    <row r="507" spans="1:30" ht="15.75" customHeight="1">
      <c r="A507" s="25"/>
      <c r="B507" s="25"/>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c r="AA507" s="25"/>
      <c r="AB507" s="25"/>
      <c r="AC507" s="25"/>
      <c r="AD507" s="25"/>
    </row>
    <row r="508" spans="1:30" ht="15.75" customHeight="1">
      <c r="A508" s="25"/>
      <c r="B508" s="25"/>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c r="AA508" s="25"/>
      <c r="AB508" s="25"/>
      <c r="AC508" s="25"/>
      <c r="AD508" s="25"/>
    </row>
    <row r="509" spans="1:30" ht="15.75" customHeight="1">
      <c r="A509" s="25"/>
      <c r="B509" s="25"/>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c r="AA509" s="25"/>
      <c r="AB509" s="25"/>
      <c r="AC509" s="25"/>
      <c r="AD509" s="25"/>
    </row>
    <row r="510" spans="1:30" ht="15.75" customHeight="1">
      <c r="A510" s="25"/>
      <c r="B510" s="25"/>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c r="AA510" s="25"/>
      <c r="AB510" s="25"/>
      <c r="AC510" s="25"/>
      <c r="AD510" s="25"/>
    </row>
    <row r="511" spans="1:30" ht="15.75" customHeight="1">
      <c r="A511" s="25"/>
      <c r="B511" s="25"/>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c r="AA511" s="25"/>
      <c r="AB511" s="25"/>
      <c r="AC511" s="25"/>
      <c r="AD511" s="25"/>
    </row>
    <row r="512" spans="1:30" ht="15.75" customHeight="1">
      <c r="A512" s="25"/>
      <c r="B512" s="25"/>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c r="AA512" s="25"/>
      <c r="AB512" s="25"/>
      <c r="AC512" s="25"/>
      <c r="AD512" s="25"/>
    </row>
    <row r="513" spans="1:30" ht="15.75" customHeight="1">
      <c r="A513" s="25"/>
      <c r="B513" s="25"/>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c r="AA513" s="25"/>
      <c r="AB513" s="25"/>
      <c r="AC513" s="25"/>
      <c r="AD513" s="25"/>
    </row>
    <row r="514" spans="1:30" ht="15.75" customHeight="1">
      <c r="A514" s="25"/>
      <c r="B514" s="25"/>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c r="AA514" s="25"/>
      <c r="AB514" s="25"/>
      <c r="AC514" s="25"/>
      <c r="AD514" s="25"/>
    </row>
    <row r="515" spans="1:30" ht="15.75" customHeight="1">
      <c r="A515" s="25"/>
      <c r="B515" s="25"/>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c r="AA515" s="25"/>
      <c r="AB515" s="25"/>
      <c r="AC515" s="25"/>
      <c r="AD515" s="25"/>
    </row>
    <row r="516" spans="1:30" ht="15.75" customHeight="1">
      <c r="A516" s="25"/>
      <c r="B516" s="25"/>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c r="AA516" s="25"/>
      <c r="AB516" s="25"/>
      <c r="AC516" s="25"/>
      <c r="AD516" s="25"/>
    </row>
    <row r="517" spans="1:30" ht="15.75" customHeight="1">
      <c r="A517" s="25"/>
      <c r="B517" s="25"/>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c r="AA517" s="25"/>
      <c r="AB517" s="25"/>
      <c r="AC517" s="25"/>
      <c r="AD517" s="25"/>
    </row>
    <row r="518" spans="1:30" ht="15.75" customHeight="1">
      <c r="A518" s="25"/>
      <c r="B518" s="25"/>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c r="AA518" s="25"/>
      <c r="AB518" s="25"/>
      <c r="AC518" s="25"/>
      <c r="AD518" s="25"/>
    </row>
    <row r="519" spans="1:30" ht="15.75" customHeight="1">
      <c r="A519" s="25"/>
      <c r="B519" s="25"/>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c r="AA519" s="25"/>
      <c r="AB519" s="25"/>
      <c r="AC519" s="25"/>
      <c r="AD519" s="25"/>
    </row>
    <row r="520" spans="1:30" ht="15.75" customHeight="1">
      <c r="A520" s="25"/>
      <c r="B520" s="25"/>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c r="AA520" s="25"/>
      <c r="AB520" s="25"/>
      <c r="AC520" s="25"/>
      <c r="AD520" s="25"/>
    </row>
    <row r="521" spans="1:30" ht="15.75" customHeight="1">
      <c r="A521" s="25"/>
      <c r="B521" s="25"/>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c r="AA521" s="25"/>
      <c r="AB521" s="25"/>
      <c r="AC521" s="25"/>
      <c r="AD521" s="25"/>
    </row>
    <row r="522" spans="1:30" ht="15.75" customHeight="1">
      <c r="A522" s="25"/>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c r="AA522" s="25"/>
      <c r="AB522" s="25"/>
      <c r="AC522" s="25"/>
      <c r="AD522" s="25"/>
    </row>
    <row r="523" spans="1:30" ht="15.75" customHeight="1">
      <c r="A523" s="25"/>
      <c r="B523" s="25"/>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row>
    <row r="524" spans="1:30" ht="15.75" customHeight="1">
      <c r="A524" s="25"/>
      <c r="B524" s="25"/>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c r="AA524" s="25"/>
      <c r="AB524" s="25"/>
      <c r="AC524" s="25"/>
      <c r="AD524" s="25"/>
    </row>
    <row r="525" spans="1:30" ht="15.75" customHeight="1">
      <c r="A525" s="25"/>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c r="AA525" s="25"/>
      <c r="AB525" s="25"/>
      <c r="AC525" s="25"/>
      <c r="AD525" s="25"/>
    </row>
    <row r="526" spans="1:30" ht="15.75" customHeight="1">
      <c r="A526" s="25"/>
      <c r="B526" s="25"/>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c r="AA526" s="25"/>
      <c r="AB526" s="25"/>
      <c r="AC526" s="25"/>
      <c r="AD526" s="25"/>
    </row>
    <row r="527" spans="1:30" ht="15.75" customHeight="1">
      <c r="A527" s="25"/>
      <c r="B527" s="25"/>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c r="AA527" s="25"/>
      <c r="AB527" s="25"/>
      <c r="AC527" s="25"/>
      <c r="AD527" s="25"/>
    </row>
    <row r="528" spans="1:30" ht="15.75" customHeight="1">
      <c r="A528" s="25"/>
      <c r="B528" s="25"/>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c r="AA528" s="25"/>
      <c r="AB528" s="25"/>
      <c r="AC528" s="25"/>
      <c r="AD528" s="25"/>
    </row>
    <row r="529" spans="1:30" ht="15.75" customHeight="1">
      <c r="A529" s="25"/>
      <c r="B529" s="25"/>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c r="AA529" s="25"/>
      <c r="AB529" s="25"/>
      <c r="AC529" s="25"/>
      <c r="AD529" s="25"/>
    </row>
    <row r="530" spans="1:30" ht="15.75" customHeight="1">
      <c r="A530" s="25"/>
      <c r="B530" s="25"/>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c r="AA530" s="25"/>
      <c r="AB530" s="25"/>
      <c r="AC530" s="25"/>
      <c r="AD530" s="25"/>
    </row>
    <row r="531" spans="1:30" ht="15.75" customHeight="1">
      <c r="A531" s="25"/>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c r="AA531" s="25"/>
      <c r="AB531" s="25"/>
      <c r="AC531" s="25"/>
      <c r="AD531" s="25"/>
    </row>
    <row r="532" spans="1:30" ht="15.75" customHeight="1">
      <c r="A532" s="25"/>
      <c r="B532" s="25"/>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c r="AA532" s="25"/>
      <c r="AB532" s="25"/>
      <c r="AC532" s="25"/>
      <c r="AD532" s="25"/>
    </row>
    <row r="533" spans="1:30" ht="15.75" customHeight="1">
      <c r="A533" s="25"/>
      <c r="B533" s="25"/>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c r="AA533" s="25"/>
      <c r="AB533" s="25"/>
      <c r="AC533" s="25"/>
      <c r="AD533" s="25"/>
    </row>
    <row r="534" spans="1:30" ht="15.75" customHeight="1">
      <c r="A534" s="25"/>
      <c r="B534" s="25"/>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c r="AA534" s="25"/>
      <c r="AB534" s="25"/>
      <c r="AC534" s="25"/>
      <c r="AD534" s="25"/>
    </row>
    <row r="535" spans="1:30" ht="15.75" customHeight="1">
      <c r="A535" s="25"/>
      <c r="B535" s="25"/>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c r="AA535" s="25"/>
      <c r="AB535" s="25"/>
      <c r="AC535" s="25"/>
      <c r="AD535" s="25"/>
    </row>
    <row r="536" spans="1:30" ht="15.75" customHeight="1">
      <c r="A536" s="25"/>
      <c r="B536" s="25"/>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c r="AA536" s="25"/>
      <c r="AB536" s="25"/>
      <c r="AC536" s="25"/>
      <c r="AD536" s="25"/>
    </row>
    <row r="537" spans="1:30" ht="15.75" customHeight="1">
      <c r="A537" s="25"/>
      <c r="B537" s="25"/>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c r="AA537" s="25"/>
      <c r="AB537" s="25"/>
      <c r="AC537" s="25"/>
      <c r="AD537" s="25"/>
    </row>
    <row r="538" spans="1:30" ht="15.75" customHeight="1">
      <c r="A538" s="25"/>
      <c r="B538" s="25"/>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c r="AA538" s="25"/>
      <c r="AB538" s="25"/>
      <c r="AC538" s="25"/>
      <c r="AD538" s="25"/>
    </row>
    <row r="539" spans="1:30" ht="15.75" customHeight="1">
      <c r="A539" s="25"/>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c r="AA539" s="25"/>
      <c r="AB539" s="25"/>
      <c r="AC539" s="25"/>
      <c r="AD539" s="25"/>
    </row>
    <row r="540" spans="1:30" ht="15.75" customHeight="1">
      <c r="A540" s="25"/>
      <c r="B540" s="25"/>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c r="AA540" s="25"/>
      <c r="AB540" s="25"/>
      <c r="AC540" s="25"/>
      <c r="AD540" s="25"/>
    </row>
    <row r="541" spans="1:30" ht="15.75" customHeight="1">
      <c r="A541" s="25"/>
      <c r="B541" s="25"/>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c r="AA541" s="25"/>
      <c r="AB541" s="25"/>
      <c r="AC541" s="25"/>
      <c r="AD541" s="25"/>
    </row>
    <row r="542" spans="1:30" ht="15.75" customHeight="1">
      <c r="A542" s="25"/>
      <c r="B542" s="25"/>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c r="AA542" s="25"/>
      <c r="AB542" s="25"/>
      <c r="AC542" s="25"/>
      <c r="AD542" s="25"/>
    </row>
    <row r="543" spans="1:30" ht="15.75" customHeight="1">
      <c r="A543" s="25"/>
      <c r="B543" s="25"/>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c r="AA543" s="25"/>
      <c r="AB543" s="25"/>
      <c r="AC543" s="25"/>
      <c r="AD543" s="25"/>
    </row>
    <row r="544" spans="1:30" ht="15.75" customHeight="1">
      <c r="A544" s="25"/>
      <c r="B544" s="25"/>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c r="AA544" s="25"/>
      <c r="AB544" s="25"/>
      <c r="AC544" s="25"/>
      <c r="AD544" s="25"/>
    </row>
    <row r="545" spans="1:30" ht="15.75" customHeight="1">
      <c r="A545" s="25"/>
      <c r="B545" s="25"/>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c r="AA545" s="25"/>
      <c r="AB545" s="25"/>
      <c r="AC545" s="25"/>
      <c r="AD545" s="25"/>
    </row>
    <row r="546" spans="1:30" ht="15.75" customHeight="1">
      <c r="A546" s="25"/>
      <c r="B546" s="25"/>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c r="AA546" s="25"/>
      <c r="AB546" s="25"/>
      <c r="AC546" s="25"/>
      <c r="AD546" s="25"/>
    </row>
    <row r="547" spans="1:30" ht="15.75" customHeight="1">
      <c r="A547" s="25"/>
      <c r="B547" s="25"/>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c r="AA547" s="25"/>
      <c r="AB547" s="25"/>
      <c r="AC547" s="25"/>
      <c r="AD547" s="25"/>
    </row>
    <row r="548" spans="1:30" ht="15.75" customHeight="1">
      <c r="A548" s="25"/>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c r="AA548" s="25"/>
      <c r="AB548" s="25"/>
      <c r="AC548" s="25"/>
      <c r="AD548" s="25"/>
    </row>
    <row r="549" spans="1:30" ht="15.75" customHeight="1">
      <c r="A549" s="25"/>
      <c r="B549" s="25"/>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c r="AA549" s="25"/>
      <c r="AB549" s="25"/>
      <c r="AC549" s="25"/>
      <c r="AD549" s="25"/>
    </row>
    <row r="550" spans="1:30" ht="15.75" customHeight="1">
      <c r="A550" s="25"/>
      <c r="B550" s="25"/>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c r="AA550" s="25"/>
      <c r="AB550" s="25"/>
      <c r="AC550" s="25"/>
      <c r="AD550" s="25"/>
    </row>
    <row r="551" spans="1:30" ht="15.75" customHeight="1">
      <c r="A551" s="25"/>
      <c r="B551" s="25"/>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c r="AA551" s="25"/>
      <c r="AB551" s="25"/>
      <c r="AC551" s="25"/>
      <c r="AD551" s="25"/>
    </row>
    <row r="552" spans="1:30" ht="15.75" customHeight="1">
      <c r="A552" s="25"/>
      <c r="B552" s="25"/>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c r="AA552" s="25"/>
      <c r="AB552" s="25"/>
      <c r="AC552" s="25"/>
      <c r="AD552" s="25"/>
    </row>
    <row r="553" spans="1:30" ht="15.75" customHeight="1">
      <c r="A553" s="25"/>
      <c r="B553" s="25"/>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c r="AA553" s="25"/>
      <c r="AB553" s="25"/>
      <c r="AC553" s="25"/>
      <c r="AD553" s="25"/>
    </row>
    <row r="554" spans="1:30" ht="15.75" customHeight="1">
      <c r="A554" s="25"/>
      <c r="B554" s="25"/>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c r="AA554" s="25"/>
      <c r="AB554" s="25"/>
      <c r="AC554" s="25"/>
      <c r="AD554" s="25"/>
    </row>
    <row r="555" spans="1:30" ht="15.75" customHeight="1">
      <c r="A555" s="25"/>
      <c r="B555" s="25"/>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c r="AA555" s="25"/>
      <c r="AB555" s="25"/>
      <c r="AC555" s="25"/>
      <c r="AD555" s="25"/>
    </row>
    <row r="556" spans="1:30" ht="15.75" customHeight="1">
      <c r="A556" s="25"/>
      <c r="B556" s="25"/>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c r="AA556" s="25"/>
      <c r="AB556" s="25"/>
      <c r="AC556" s="25"/>
      <c r="AD556" s="25"/>
    </row>
    <row r="557" spans="1:30" ht="15.75" customHeight="1">
      <c r="A557" s="25"/>
      <c r="B557" s="25"/>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c r="AA557" s="25"/>
      <c r="AB557" s="25"/>
      <c r="AC557" s="25"/>
      <c r="AD557" s="25"/>
    </row>
    <row r="558" spans="1:30" ht="15.75" customHeight="1">
      <c r="A558" s="25"/>
      <c r="B558" s="25"/>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c r="AA558" s="25"/>
      <c r="AB558" s="25"/>
      <c r="AC558" s="25"/>
      <c r="AD558" s="25"/>
    </row>
    <row r="559" spans="1:30" ht="15.75" customHeight="1">
      <c r="A559" s="25"/>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c r="AA559" s="25"/>
      <c r="AB559" s="25"/>
      <c r="AC559" s="25"/>
      <c r="AD559" s="25"/>
    </row>
    <row r="560" spans="1:30" ht="15.75" customHeight="1">
      <c r="A560" s="25"/>
      <c r="B560" s="25"/>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c r="AA560" s="25"/>
      <c r="AB560" s="25"/>
      <c r="AC560" s="25"/>
      <c r="AD560" s="25"/>
    </row>
    <row r="561" spans="1:30" ht="15.75" customHeight="1">
      <c r="A561" s="25"/>
      <c r="B561" s="25"/>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c r="AA561" s="25"/>
      <c r="AB561" s="25"/>
      <c r="AC561" s="25"/>
      <c r="AD561" s="25"/>
    </row>
    <row r="562" spans="1:30" ht="15.75" customHeight="1">
      <c r="A562" s="25"/>
      <c r="B562" s="25"/>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c r="AA562" s="25"/>
      <c r="AB562" s="25"/>
      <c r="AC562" s="25"/>
      <c r="AD562" s="25"/>
    </row>
    <row r="563" spans="1:30" ht="15.75" customHeight="1">
      <c r="A563" s="25"/>
      <c r="B563" s="25"/>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c r="AA563" s="25"/>
      <c r="AB563" s="25"/>
      <c r="AC563" s="25"/>
      <c r="AD563" s="25"/>
    </row>
    <row r="564" spans="1:30" ht="15.75" customHeight="1">
      <c r="A564" s="25"/>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c r="AA564" s="25"/>
      <c r="AB564" s="25"/>
      <c r="AC564" s="25"/>
      <c r="AD564" s="25"/>
    </row>
    <row r="565" spans="1:30" ht="15.75" customHeight="1">
      <c r="A565" s="25"/>
      <c r="B565" s="25"/>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c r="AA565" s="25"/>
      <c r="AB565" s="25"/>
      <c r="AC565" s="25"/>
      <c r="AD565" s="25"/>
    </row>
    <row r="566" spans="1:30" ht="15.75" customHeight="1">
      <c r="A566" s="25"/>
      <c r="B566" s="25"/>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c r="AA566" s="25"/>
      <c r="AB566" s="25"/>
      <c r="AC566" s="25"/>
      <c r="AD566" s="25"/>
    </row>
    <row r="567" spans="1:30" ht="15.75" customHeight="1">
      <c r="A567" s="25"/>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c r="AA567" s="25"/>
      <c r="AB567" s="25"/>
      <c r="AC567" s="25"/>
      <c r="AD567" s="25"/>
    </row>
    <row r="568" spans="1:30" ht="15.75" customHeight="1">
      <c r="A568" s="25"/>
      <c r="B568" s="25"/>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c r="AA568" s="25"/>
      <c r="AB568" s="25"/>
      <c r="AC568" s="25"/>
      <c r="AD568" s="25"/>
    </row>
    <row r="569" spans="1:30" ht="15.75" customHeight="1">
      <c r="A569" s="25"/>
      <c r="B569" s="25"/>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c r="AA569" s="25"/>
      <c r="AB569" s="25"/>
      <c r="AC569" s="25"/>
      <c r="AD569" s="25"/>
    </row>
    <row r="570" spans="1:30" ht="15.75" customHeight="1">
      <c r="A570" s="25"/>
      <c r="B570" s="25"/>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c r="AA570" s="25"/>
      <c r="AB570" s="25"/>
      <c r="AC570" s="25"/>
      <c r="AD570" s="25"/>
    </row>
    <row r="571" spans="1:30" ht="15.75" customHeight="1">
      <c r="A571" s="25"/>
      <c r="B571" s="25"/>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c r="AA571" s="25"/>
      <c r="AB571" s="25"/>
      <c r="AC571" s="25"/>
      <c r="AD571" s="25"/>
    </row>
    <row r="572" spans="1:30" ht="15.75" customHeight="1">
      <c r="A572" s="25"/>
      <c r="B572" s="25"/>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c r="AA572" s="25"/>
      <c r="AB572" s="25"/>
      <c r="AC572" s="25"/>
      <c r="AD572" s="25"/>
    </row>
    <row r="573" spans="1:30" ht="15.75" customHeight="1">
      <c r="A573" s="25"/>
      <c r="B573" s="25"/>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c r="AA573" s="25"/>
      <c r="AB573" s="25"/>
      <c r="AC573" s="25"/>
      <c r="AD573" s="25"/>
    </row>
    <row r="574" spans="1:30" ht="15.75" customHeight="1">
      <c r="A574" s="25"/>
      <c r="B574" s="25"/>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c r="AA574" s="25"/>
      <c r="AB574" s="25"/>
      <c r="AC574" s="25"/>
      <c r="AD574" s="25"/>
    </row>
    <row r="575" spans="1:30" ht="15.75" customHeight="1">
      <c r="A575" s="25"/>
      <c r="B575" s="25"/>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c r="AA575" s="25"/>
      <c r="AB575" s="25"/>
      <c r="AC575" s="25"/>
      <c r="AD575" s="25"/>
    </row>
    <row r="576" spans="1:30" ht="15.75" customHeight="1">
      <c r="A576" s="25"/>
      <c r="B576" s="25"/>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c r="AA576" s="25"/>
      <c r="AB576" s="25"/>
      <c r="AC576" s="25"/>
      <c r="AD576" s="25"/>
    </row>
    <row r="577" spans="1:30" ht="15.75" customHeight="1">
      <c r="A577" s="25"/>
      <c r="B577" s="25"/>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c r="AA577" s="25"/>
      <c r="AB577" s="25"/>
      <c r="AC577" s="25"/>
      <c r="AD577" s="25"/>
    </row>
    <row r="578" spans="1:30" ht="15.75" customHeight="1">
      <c r="A578" s="25"/>
      <c r="B578" s="25"/>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c r="AA578" s="25"/>
      <c r="AB578" s="25"/>
      <c r="AC578" s="25"/>
      <c r="AD578" s="25"/>
    </row>
    <row r="579" spans="1:30" ht="15.75" customHeight="1">
      <c r="A579" s="25"/>
      <c r="B579" s="25"/>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c r="AA579" s="25"/>
      <c r="AB579" s="25"/>
      <c r="AC579" s="25"/>
      <c r="AD579" s="25"/>
    </row>
    <row r="580" spans="1:30" ht="15.75" customHeight="1">
      <c r="A580" s="25"/>
      <c r="B580" s="25"/>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c r="AA580" s="25"/>
      <c r="AB580" s="25"/>
      <c r="AC580" s="25"/>
      <c r="AD580" s="25"/>
    </row>
    <row r="581" spans="1:30" ht="15.75" customHeight="1">
      <c r="A581" s="25"/>
      <c r="B581" s="25"/>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c r="AA581" s="25"/>
      <c r="AB581" s="25"/>
      <c r="AC581" s="25"/>
      <c r="AD581" s="25"/>
    </row>
    <row r="582" spans="1:30" ht="15.75" customHeight="1">
      <c r="A582" s="25"/>
      <c r="B582" s="25"/>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c r="AA582" s="25"/>
      <c r="AB582" s="25"/>
      <c r="AC582" s="25"/>
      <c r="AD582" s="25"/>
    </row>
    <row r="583" spans="1:30" ht="15.75" customHeight="1">
      <c r="A583" s="25"/>
      <c r="B583" s="25"/>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c r="AA583" s="25"/>
      <c r="AB583" s="25"/>
      <c r="AC583" s="25"/>
      <c r="AD583" s="25"/>
    </row>
    <row r="584" spans="1:30" ht="15.75" customHeight="1">
      <c r="A584" s="25"/>
      <c r="B584" s="25"/>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c r="AA584" s="25"/>
      <c r="AB584" s="25"/>
      <c r="AC584" s="25"/>
      <c r="AD584" s="25"/>
    </row>
    <row r="585" spans="1:30" ht="15.75" customHeight="1">
      <c r="A585" s="25"/>
      <c r="B585" s="25"/>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c r="AA585" s="25"/>
      <c r="AB585" s="25"/>
      <c r="AC585" s="25"/>
      <c r="AD585" s="25"/>
    </row>
    <row r="586" spans="1:30" ht="15.75" customHeight="1">
      <c r="A586" s="25"/>
      <c r="B586" s="25"/>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c r="AA586" s="25"/>
      <c r="AB586" s="25"/>
      <c r="AC586" s="25"/>
      <c r="AD586" s="25"/>
    </row>
    <row r="587" spans="1:30" ht="15.75" customHeight="1">
      <c r="A587" s="25"/>
      <c r="B587" s="25"/>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c r="AA587" s="25"/>
      <c r="AB587" s="25"/>
      <c r="AC587" s="25"/>
      <c r="AD587" s="25"/>
    </row>
    <row r="588" spans="1:30" ht="15.75" customHeight="1">
      <c r="A588" s="25"/>
      <c r="B588" s="25"/>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c r="AA588" s="25"/>
      <c r="AB588" s="25"/>
      <c r="AC588" s="25"/>
      <c r="AD588" s="25"/>
    </row>
    <row r="589" spans="1:30" ht="15.75" customHeight="1">
      <c r="A589" s="25"/>
      <c r="B589" s="25"/>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c r="AA589" s="25"/>
      <c r="AB589" s="25"/>
      <c r="AC589" s="25"/>
      <c r="AD589" s="25"/>
    </row>
    <row r="590" spans="1:30" ht="15.75" customHeight="1">
      <c r="A590" s="25"/>
      <c r="B590" s="25"/>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c r="AA590" s="25"/>
      <c r="AB590" s="25"/>
      <c r="AC590" s="25"/>
      <c r="AD590" s="25"/>
    </row>
    <row r="591" spans="1:30" ht="15.75" customHeight="1">
      <c r="A591" s="25"/>
      <c r="B591" s="25"/>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c r="AA591" s="25"/>
      <c r="AB591" s="25"/>
      <c r="AC591" s="25"/>
      <c r="AD591" s="25"/>
    </row>
    <row r="592" spans="1:30" ht="15.75" customHeight="1">
      <c r="A592" s="25"/>
      <c r="B592" s="25"/>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c r="AA592" s="25"/>
      <c r="AB592" s="25"/>
      <c r="AC592" s="25"/>
      <c r="AD592" s="25"/>
    </row>
    <row r="593" spans="1:30" ht="15.75" customHeight="1">
      <c r="A593" s="25"/>
      <c r="B593" s="25"/>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c r="AA593" s="25"/>
      <c r="AB593" s="25"/>
      <c r="AC593" s="25"/>
      <c r="AD593" s="25"/>
    </row>
    <row r="594" spans="1:30" ht="15.75" customHeight="1">
      <c r="A594" s="25"/>
      <c r="B594" s="25"/>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c r="AA594" s="25"/>
      <c r="AB594" s="25"/>
      <c r="AC594" s="25"/>
      <c r="AD594" s="25"/>
    </row>
    <row r="595" spans="1:30" ht="15.75" customHeight="1">
      <c r="A595" s="25"/>
      <c r="B595" s="25"/>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c r="AA595" s="25"/>
      <c r="AB595" s="25"/>
      <c r="AC595" s="25"/>
      <c r="AD595" s="25"/>
    </row>
    <row r="596" spans="1:30" ht="15.75" customHeight="1">
      <c r="A596" s="25"/>
      <c r="B596" s="25"/>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c r="AA596" s="25"/>
      <c r="AB596" s="25"/>
      <c r="AC596" s="25"/>
      <c r="AD596" s="25"/>
    </row>
    <row r="597" spans="1:30" ht="15.75" customHeight="1">
      <c r="A597" s="25"/>
      <c r="B597" s="25"/>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c r="AA597" s="25"/>
      <c r="AB597" s="25"/>
      <c r="AC597" s="25"/>
      <c r="AD597" s="25"/>
    </row>
    <row r="598" spans="1:30" ht="15.75" customHeight="1">
      <c r="A598" s="25"/>
      <c r="B598" s="25"/>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c r="AA598" s="25"/>
      <c r="AB598" s="25"/>
      <c r="AC598" s="25"/>
      <c r="AD598" s="25"/>
    </row>
    <row r="599" spans="1:30" ht="15.75" customHeight="1">
      <c r="A599" s="25"/>
      <c r="B599" s="25"/>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c r="AA599" s="25"/>
      <c r="AB599" s="25"/>
      <c r="AC599" s="25"/>
      <c r="AD599" s="25"/>
    </row>
    <row r="600" spans="1:30" ht="15.75" customHeight="1">
      <c r="A600" s="25"/>
      <c r="B600" s="25"/>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c r="AA600" s="25"/>
      <c r="AB600" s="25"/>
      <c r="AC600" s="25"/>
      <c r="AD600" s="25"/>
    </row>
    <row r="601" spans="1:30" ht="15.75" customHeight="1">
      <c r="A601" s="25"/>
      <c r="B601" s="25"/>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c r="AA601" s="25"/>
      <c r="AB601" s="25"/>
      <c r="AC601" s="25"/>
      <c r="AD601" s="25"/>
    </row>
    <row r="602" spans="1:30" ht="15.75" customHeight="1">
      <c r="A602" s="25"/>
      <c r="B602" s="25"/>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c r="AA602" s="25"/>
      <c r="AB602" s="25"/>
      <c r="AC602" s="25"/>
      <c r="AD602" s="25"/>
    </row>
    <row r="603" spans="1:30" ht="15.75" customHeight="1">
      <c r="A603" s="25"/>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c r="AA603" s="25"/>
      <c r="AB603" s="25"/>
      <c r="AC603" s="25"/>
      <c r="AD603" s="25"/>
    </row>
    <row r="604" spans="1:30" ht="15.75" customHeight="1">
      <c r="A604" s="25"/>
      <c r="B604" s="25"/>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c r="AA604" s="25"/>
      <c r="AB604" s="25"/>
      <c r="AC604" s="25"/>
      <c r="AD604" s="25"/>
    </row>
    <row r="605" spans="1:30" ht="15.75" customHeight="1">
      <c r="A605" s="25"/>
      <c r="B605" s="25"/>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c r="AA605" s="25"/>
      <c r="AB605" s="25"/>
      <c r="AC605" s="25"/>
      <c r="AD605" s="25"/>
    </row>
    <row r="606" spans="1:30" ht="15.75" customHeight="1">
      <c r="A606" s="25"/>
      <c r="B606" s="25"/>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c r="AA606" s="25"/>
      <c r="AB606" s="25"/>
      <c r="AC606" s="25"/>
      <c r="AD606" s="25"/>
    </row>
    <row r="607" spans="1:30" ht="15.75" customHeight="1">
      <c r="A607" s="25"/>
      <c r="B607" s="25"/>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c r="AA607" s="25"/>
      <c r="AB607" s="25"/>
      <c r="AC607" s="25"/>
      <c r="AD607" s="25"/>
    </row>
    <row r="608" spans="1:30" ht="15.75" customHeight="1">
      <c r="A608" s="25"/>
      <c r="B608" s="25"/>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c r="AA608" s="25"/>
      <c r="AB608" s="25"/>
      <c r="AC608" s="25"/>
      <c r="AD608" s="25"/>
    </row>
    <row r="609" spans="1:30" ht="15.75" customHeight="1">
      <c r="A609" s="25"/>
      <c r="B609" s="25"/>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c r="AA609" s="25"/>
      <c r="AB609" s="25"/>
      <c r="AC609" s="25"/>
      <c r="AD609" s="25"/>
    </row>
    <row r="610" spans="1:30" ht="15.75" customHeight="1">
      <c r="A610" s="25"/>
      <c r="B610" s="25"/>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c r="AA610" s="25"/>
      <c r="AB610" s="25"/>
      <c r="AC610" s="25"/>
      <c r="AD610" s="25"/>
    </row>
    <row r="611" spans="1:30" ht="15.75" customHeight="1">
      <c r="A611" s="25"/>
      <c r="B611" s="25"/>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c r="AA611" s="25"/>
      <c r="AB611" s="25"/>
      <c r="AC611" s="25"/>
      <c r="AD611" s="25"/>
    </row>
    <row r="612" spans="1:30" ht="15.75" customHeight="1">
      <c r="A612" s="25"/>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c r="AA612" s="25"/>
      <c r="AB612" s="25"/>
      <c r="AC612" s="25"/>
      <c r="AD612" s="25"/>
    </row>
    <row r="613" spans="1:30" ht="15.75" customHeight="1">
      <c r="A613" s="25"/>
      <c r="B613" s="25"/>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c r="AA613" s="25"/>
      <c r="AB613" s="25"/>
      <c r="AC613" s="25"/>
      <c r="AD613" s="25"/>
    </row>
    <row r="614" spans="1:30" ht="15.75" customHeight="1">
      <c r="A614" s="25"/>
      <c r="B614" s="25"/>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c r="AA614" s="25"/>
      <c r="AB614" s="25"/>
      <c r="AC614" s="25"/>
      <c r="AD614" s="25"/>
    </row>
    <row r="615" spans="1:30" ht="15.75" customHeight="1">
      <c r="A615" s="25"/>
      <c r="B615" s="25"/>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c r="AA615" s="25"/>
      <c r="AB615" s="25"/>
      <c r="AC615" s="25"/>
      <c r="AD615" s="25"/>
    </row>
    <row r="616" spans="1:30" ht="15.75" customHeight="1">
      <c r="A616" s="25"/>
      <c r="B616" s="25"/>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c r="AA616" s="25"/>
      <c r="AB616" s="25"/>
      <c r="AC616" s="25"/>
      <c r="AD616" s="25"/>
    </row>
    <row r="617" spans="1:30" ht="15.75" customHeight="1">
      <c r="A617" s="25"/>
      <c r="B617" s="25"/>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c r="AA617" s="25"/>
      <c r="AB617" s="25"/>
      <c r="AC617" s="25"/>
      <c r="AD617" s="25"/>
    </row>
    <row r="618" spans="1:30" ht="15.75" customHeight="1">
      <c r="A618" s="25"/>
      <c r="B618" s="25"/>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c r="AA618" s="25"/>
      <c r="AB618" s="25"/>
      <c r="AC618" s="25"/>
      <c r="AD618" s="25"/>
    </row>
    <row r="619" spans="1:30" ht="15.75" customHeight="1">
      <c r="A619" s="25"/>
      <c r="B619" s="25"/>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c r="AA619" s="25"/>
      <c r="AB619" s="25"/>
      <c r="AC619" s="25"/>
      <c r="AD619" s="25"/>
    </row>
    <row r="620" spans="1:30" ht="15.75" customHeight="1">
      <c r="A620" s="25"/>
      <c r="B620" s="25"/>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c r="AA620" s="25"/>
      <c r="AB620" s="25"/>
      <c r="AC620" s="25"/>
      <c r="AD620" s="25"/>
    </row>
    <row r="621" spans="1:30" ht="15.75" customHeight="1">
      <c r="A621" s="25"/>
      <c r="B621" s="25"/>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c r="AA621" s="25"/>
      <c r="AB621" s="25"/>
      <c r="AC621" s="25"/>
      <c r="AD621" s="25"/>
    </row>
    <row r="622" spans="1:30" ht="15.75" customHeight="1">
      <c r="A622" s="25"/>
      <c r="B622" s="25"/>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c r="AA622" s="25"/>
      <c r="AB622" s="25"/>
      <c r="AC622" s="25"/>
      <c r="AD622" s="25"/>
    </row>
    <row r="623" spans="1:30" ht="15.75" customHeight="1">
      <c r="A623" s="25"/>
      <c r="B623" s="25"/>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c r="AA623" s="25"/>
      <c r="AB623" s="25"/>
      <c r="AC623" s="25"/>
      <c r="AD623" s="25"/>
    </row>
    <row r="624" spans="1:30" ht="15.75" customHeight="1">
      <c r="A624" s="25"/>
      <c r="B624" s="25"/>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c r="AA624" s="25"/>
      <c r="AB624" s="25"/>
      <c r="AC624" s="25"/>
      <c r="AD624" s="25"/>
    </row>
    <row r="625" spans="1:30" ht="15.75" customHeight="1">
      <c r="A625" s="25"/>
      <c r="B625" s="25"/>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c r="AA625" s="25"/>
      <c r="AB625" s="25"/>
      <c r="AC625" s="25"/>
      <c r="AD625" s="25"/>
    </row>
    <row r="626" spans="1:30" ht="15.75" customHeight="1">
      <c r="A626" s="25"/>
      <c r="B626" s="25"/>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c r="AA626" s="25"/>
      <c r="AB626" s="25"/>
      <c r="AC626" s="25"/>
      <c r="AD626" s="25"/>
    </row>
    <row r="627" spans="1:30" ht="15.75" customHeight="1">
      <c r="A627" s="25"/>
      <c r="B627" s="25"/>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c r="AA627" s="25"/>
      <c r="AB627" s="25"/>
      <c r="AC627" s="25"/>
      <c r="AD627" s="25"/>
    </row>
    <row r="628" spans="1:30" ht="15.75" customHeight="1">
      <c r="A628" s="25"/>
      <c r="B628" s="25"/>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c r="AA628" s="25"/>
      <c r="AB628" s="25"/>
      <c r="AC628" s="25"/>
      <c r="AD628" s="25"/>
    </row>
    <row r="629" spans="1:30" ht="15.75" customHeight="1">
      <c r="A629" s="25"/>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c r="AA629" s="25"/>
      <c r="AB629" s="25"/>
      <c r="AC629" s="25"/>
      <c r="AD629" s="25"/>
    </row>
    <row r="630" spans="1:30" ht="15.75" customHeight="1">
      <c r="A630" s="25"/>
      <c r="B630" s="25"/>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c r="AA630" s="25"/>
      <c r="AB630" s="25"/>
      <c r="AC630" s="25"/>
      <c r="AD630" s="25"/>
    </row>
    <row r="631" spans="1:30" ht="15.75" customHeight="1">
      <c r="A631" s="25"/>
      <c r="B631" s="25"/>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c r="AA631" s="25"/>
      <c r="AB631" s="25"/>
      <c r="AC631" s="25"/>
      <c r="AD631" s="25"/>
    </row>
    <row r="632" spans="1:30" ht="15.75" customHeight="1">
      <c r="A632" s="25"/>
      <c r="B632" s="25"/>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c r="AA632" s="25"/>
      <c r="AB632" s="25"/>
      <c r="AC632" s="25"/>
      <c r="AD632" s="25"/>
    </row>
    <row r="633" spans="1:30" ht="15.75" customHeight="1">
      <c r="A633" s="25"/>
      <c r="B633" s="25"/>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c r="AA633" s="25"/>
      <c r="AB633" s="25"/>
      <c r="AC633" s="25"/>
      <c r="AD633" s="25"/>
    </row>
    <row r="634" spans="1:30" ht="15.75" customHeight="1">
      <c r="A634" s="25"/>
      <c r="B634" s="25"/>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c r="AA634" s="25"/>
      <c r="AB634" s="25"/>
      <c r="AC634" s="25"/>
      <c r="AD634" s="25"/>
    </row>
    <row r="635" spans="1:30" ht="15.75" customHeight="1">
      <c r="A635" s="25"/>
      <c r="B635" s="25"/>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c r="AA635" s="25"/>
      <c r="AB635" s="25"/>
      <c r="AC635" s="25"/>
      <c r="AD635" s="25"/>
    </row>
    <row r="636" spans="1:30" ht="15.75" customHeight="1">
      <c r="A636" s="25"/>
      <c r="B636" s="25"/>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c r="AA636" s="25"/>
      <c r="AB636" s="25"/>
      <c r="AC636" s="25"/>
      <c r="AD636" s="25"/>
    </row>
    <row r="637" spans="1:30" ht="15.75" customHeight="1">
      <c r="A637" s="25"/>
      <c r="B637" s="25"/>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c r="AA637" s="25"/>
      <c r="AB637" s="25"/>
      <c r="AC637" s="25"/>
      <c r="AD637" s="25"/>
    </row>
    <row r="638" spans="1:30" ht="15.75" customHeight="1">
      <c r="A638" s="25"/>
      <c r="B638" s="25"/>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c r="AA638" s="25"/>
      <c r="AB638" s="25"/>
      <c r="AC638" s="25"/>
      <c r="AD638" s="25"/>
    </row>
    <row r="639" spans="1:30" ht="15.75" customHeight="1">
      <c r="A639" s="25"/>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c r="AA639" s="25"/>
      <c r="AB639" s="25"/>
      <c r="AC639" s="25"/>
      <c r="AD639" s="25"/>
    </row>
    <row r="640" spans="1:30" ht="15.75" customHeight="1">
      <c r="A640" s="25"/>
      <c r="B640" s="25"/>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c r="AA640" s="25"/>
      <c r="AB640" s="25"/>
      <c r="AC640" s="25"/>
      <c r="AD640" s="25"/>
    </row>
    <row r="641" spans="1:30" ht="15.75" customHeight="1">
      <c r="A641" s="25"/>
      <c r="B641" s="25"/>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c r="AA641" s="25"/>
      <c r="AB641" s="25"/>
      <c r="AC641" s="25"/>
      <c r="AD641" s="25"/>
    </row>
    <row r="642" spans="1:30" ht="15.75" customHeight="1">
      <c r="A642" s="25"/>
      <c r="B642" s="25"/>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c r="AA642" s="25"/>
      <c r="AB642" s="25"/>
      <c r="AC642" s="25"/>
      <c r="AD642" s="25"/>
    </row>
    <row r="643" spans="1:30" ht="15.75" customHeight="1">
      <c r="A643" s="25"/>
      <c r="B643" s="25"/>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c r="AA643" s="25"/>
      <c r="AB643" s="25"/>
      <c r="AC643" s="25"/>
      <c r="AD643" s="25"/>
    </row>
    <row r="644" spans="1:30" ht="15.75" customHeight="1">
      <c r="A644" s="25"/>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c r="AA644" s="25"/>
      <c r="AB644" s="25"/>
      <c r="AC644" s="25"/>
      <c r="AD644" s="25"/>
    </row>
    <row r="645" spans="1:30" ht="15.75" customHeight="1">
      <c r="A645" s="25"/>
      <c r="B645" s="25"/>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c r="AA645" s="25"/>
      <c r="AB645" s="25"/>
      <c r="AC645" s="25"/>
      <c r="AD645" s="25"/>
    </row>
    <row r="646" spans="1:30" ht="15.75" customHeight="1">
      <c r="A646" s="25"/>
      <c r="B646" s="25"/>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c r="AA646" s="25"/>
      <c r="AB646" s="25"/>
      <c r="AC646" s="25"/>
      <c r="AD646" s="25"/>
    </row>
    <row r="647" spans="1:30" ht="15.75" customHeight="1">
      <c r="A647" s="25"/>
      <c r="B647" s="25"/>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c r="AA647" s="25"/>
      <c r="AB647" s="25"/>
      <c r="AC647" s="25"/>
      <c r="AD647" s="25"/>
    </row>
    <row r="648" spans="1:30" ht="15.75" customHeight="1">
      <c r="A648" s="25"/>
      <c r="B648" s="25"/>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c r="AA648" s="25"/>
      <c r="AB648" s="25"/>
      <c r="AC648" s="25"/>
      <c r="AD648" s="25"/>
    </row>
    <row r="649" spans="1:30" ht="15.75" customHeight="1">
      <c r="A649" s="25"/>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c r="AA649" s="25"/>
      <c r="AB649" s="25"/>
      <c r="AC649" s="25"/>
      <c r="AD649" s="25"/>
    </row>
    <row r="650" spans="1:30" ht="15.75" customHeight="1">
      <c r="A650" s="25"/>
      <c r="B650" s="25"/>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c r="AA650" s="25"/>
      <c r="AB650" s="25"/>
      <c r="AC650" s="25"/>
      <c r="AD650" s="25"/>
    </row>
    <row r="651" spans="1:30" ht="15.75" customHeight="1">
      <c r="A651" s="25"/>
      <c r="B651" s="25"/>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c r="AA651" s="25"/>
      <c r="AB651" s="25"/>
      <c r="AC651" s="25"/>
      <c r="AD651" s="25"/>
    </row>
    <row r="652" spans="1:30" ht="15.75" customHeight="1">
      <c r="A652" s="25"/>
      <c r="B652" s="25"/>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c r="AA652" s="25"/>
      <c r="AB652" s="25"/>
      <c r="AC652" s="25"/>
      <c r="AD652" s="25"/>
    </row>
    <row r="653" spans="1:30" ht="15.75" customHeight="1">
      <c r="A653" s="25"/>
      <c r="B653" s="25"/>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c r="AA653" s="25"/>
      <c r="AB653" s="25"/>
      <c r="AC653" s="25"/>
      <c r="AD653" s="25"/>
    </row>
    <row r="654" spans="1:30" ht="15.75" customHeight="1">
      <c r="A654" s="25"/>
      <c r="B654" s="25"/>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c r="AA654" s="25"/>
      <c r="AB654" s="25"/>
      <c r="AC654" s="25"/>
      <c r="AD654" s="25"/>
    </row>
    <row r="655" spans="1:30" ht="15.75" customHeight="1">
      <c r="A655" s="25"/>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c r="AA655" s="25"/>
      <c r="AB655" s="25"/>
      <c r="AC655" s="25"/>
      <c r="AD655" s="25"/>
    </row>
    <row r="656" spans="1:30" ht="15.75" customHeight="1">
      <c r="A656" s="25"/>
      <c r="B656" s="25"/>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c r="AA656" s="25"/>
      <c r="AB656" s="25"/>
      <c r="AC656" s="25"/>
      <c r="AD656" s="25"/>
    </row>
    <row r="657" spans="1:30" ht="15.75" customHeight="1">
      <c r="A657" s="25"/>
      <c r="B657" s="25"/>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c r="AA657" s="25"/>
      <c r="AB657" s="25"/>
      <c r="AC657" s="25"/>
      <c r="AD657" s="25"/>
    </row>
    <row r="658" spans="1:30" ht="15.75" customHeight="1">
      <c r="A658" s="25"/>
      <c r="B658" s="25"/>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c r="AA658" s="25"/>
      <c r="AB658" s="25"/>
      <c r="AC658" s="25"/>
      <c r="AD658" s="25"/>
    </row>
    <row r="659" spans="1:30" ht="15.75" customHeight="1">
      <c r="A659" s="25"/>
      <c r="B659" s="25"/>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c r="AA659" s="25"/>
      <c r="AB659" s="25"/>
      <c r="AC659" s="25"/>
      <c r="AD659" s="25"/>
    </row>
    <row r="660" spans="1:30" ht="15.75" customHeight="1">
      <c r="A660" s="25"/>
      <c r="B660" s="25"/>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c r="AA660" s="25"/>
      <c r="AB660" s="25"/>
      <c r="AC660" s="25"/>
      <c r="AD660" s="25"/>
    </row>
    <row r="661" spans="1:30" ht="15.75" customHeight="1">
      <c r="A661" s="25"/>
      <c r="B661" s="25"/>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c r="AA661" s="25"/>
      <c r="AB661" s="25"/>
      <c r="AC661" s="25"/>
      <c r="AD661" s="25"/>
    </row>
    <row r="662" spans="1:30" ht="15.75" customHeight="1">
      <c r="A662" s="25"/>
      <c r="B662" s="25"/>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c r="AA662" s="25"/>
      <c r="AB662" s="25"/>
      <c r="AC662" s="25"/>
      <c r="AD662" s="25"/>
    </row>
    <row r="663" spans="1:30" ht="15.75" customHeight="1">
      <c r="A663" s="25"/>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c r="AA663" s="25"/>
      <c r="AB663" s="25"/>
      <c r="AC663" s="25"/>
      <c r="AD663" s="25"/>
    </row>
    <row r="664" spans="1:30" ht="15.75" customHeight="1">
      <c r="A664" s="25"/>
      <c r="B664" s="25"/>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c r="AA664" s="25"/>
      <c r="AB664" s="25"/>
      <c r="AC664" s="25"/>
      <c r="AD664" s="25"/>
    </row>
    <row r="665" spans="1:30" ht="15.75" customHeight="1">
      <c r="A665" s="25"/>
      <c r="B665" s="25"/>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c r="AA665" s="25"/>
      <c r="AB665" s="25"/>
      <c r="AC665" s="25"/>
      <c r="AD665" s="25"/>
    </row>
    <row r="666" spans="1:30" ht="15.75" customHeight="1">
      <c r="A666" s="25"/>
      <c r="B666" s="25"/>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c r="AA666" s="25"/>
      <c r="AB666" s="25"/>
      <c r="AC666" s="25"/>
      <c r="AD666" s="25"/>
    </row>
    <row r="667" spans="1:30" ht="15.75" customHeight="1">
      <c r="A667" s="25"/>
      <c r="B667" s="25"/>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c r="AA667" s="25"/>
      <c r="AB667" s="25"/>
      <c r="AC667" s="25"/>
      <c r="AD667" s="25"/>
    </row>
    <row r="668" spans="1:30" ht="15.75" customHeight="1">
      <c r="A668" s="25"/>
      <c r="B668" s="25"/>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c r="AA668" s="25"/>
      <c r="AB668" s="25"/>
      <c r="AC668" s="25"/>
      <c r="AD668" s="25"/>
    </row>
    <row r="669" spans="1:30" ht="15.75" customHeight="1">
      <c r="A669" s="25"/>
      <c r="B669" s="25"/>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c r="AA669" s="25"/>
      <c r="AB669" s="25"/>
      <c r="AC669" s="25"/>
      <c r="AD669" s="25"/>
    </row>
    <row r="670" spans="1:30" ht="15.75" customHeight="1">
      <c r="A670" s="25"/>
      <c r="B670" s="25"/>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c r="AA670" s="25"/>
      <c r="AB670" s="25"/>
      <c r="AC670" s="25"/>
      <c r="AD670" s="25"/>
    </row>
    <row r="671" spans="1:30" ht="15.75" customHeight="1">
      <c r="A671" s="25"/>
      <c r="B671" s="25"/>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c r="AA671" s="25"/>
      <c r="AB671" s="25"/>
      <c r="AC671" s="25"/>
      <c r="AD671" s="25"/>
    </row>
    <row r="672" spans="1:30" ht="15.75" customHeight="1">
      <c r="A672" s="25"/>
      <c r="B672" s="25"/>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c r="AA672" s="25"/>
      <c r="AB672" s="25"/>
      <c r="AC672" s="25"/>
      <c r="AD672" s="25"/>
    </row>
    <row r="673" spans="1:30" ht="15.75" customHeight="1">
      <c r="A673" s="25"/>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c r="AA673" s="25"/>
      <c r="AB673" s="25"/>
      <c r="AC673" s="25"/>
      <c r="AD673" s="25"/>
    </row>
    <row r="674" spans="1:30" ht="15.75" customHeight="1">
      <c r="A674" s="25"/>
      <c r="B674" s="25"/>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c r="AA674" s="25"/>
      <c r="AB674" s="25"/>
      <c r="AC674" s="25"/>
      <c r="AD674" s="25"/>
    </row>
    <row r="675" spans="1:30" ht="15.75" customHeight="1">
      <c r="A675" s="25"/>
      <c r="B675" s="25"/>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c r="AA675" s="25"/>
      <c r="AB675" s="25"/>
      <c r="AC675" s="25"/>
      <c r="AD675" s="25"/>
    </row>
    <row r="676" spans="1:30" ht="15.75" customHeight="1">
      <c r="A676" s="25"/>
      <c r="B676" s="25"/>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c r="AA676" s="25"/>
      <c r="AB676" s="25"/>
      <c r="AC676" s="25"/>
      <c r="AD676" s="25"/>
    </row>
    <row r="677" spans="1:30" ht="15.75" customHeight="1">
      <c r="A677" s="25"/>
      <c r="B677" s="25"/>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c r="AA677" s="25"/>
      <c r="AB677" s="25"/>
      <c r="AC677" s="25"/>
      <c r="AD677" s="25"/>
    </row>
    <row r="678" spans="1:30" ht="15.75" customHeight="1">
      <c r="A678" s="25"/>
      <c r="B678" s="25"/>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c r="AA678" s="25"/>
      <c r="AB678" s="25"/>
      <c r="AC678" s="25"/>
      <c r="AD678" s="25"/>
    </row>
    <row r="679" spans="1:30" ht="15.75" customHeight="1">
      <c r="A679" s="25"/>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c r="AA679" s="25"/>
      <c r="AB679" s="25"/>
      <c r="AC679" s="25"/>
      <c r="AD679" s="25"/>
    </row>
    <row r="680" spans="1:30" ht="15.75" customHeight="1">
      <c r="A680" s="25"/>
      <c r="B680" s="25"/>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c r="AA680" s="25"/>
      <c r="AB680" s="25"/>
      <c r="AC680" s="25"/>
      <c r="AD680" s="25"/>
    </row>
    <row r="681" spans="1:30" ht="15.75" customHeight="1">
      <c r="A681" s="25"/>
      <c r="B681" s="25"/>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c r="AA681" s="25"/>
      <c r="AB681" s="25"/>
      <c r="AC681" s="25"/>
      <c r="AD681" s="25"/>
    </row>
    <row r="682" spans="1:30" ht="15.75" customHeight="1">
      <c r="A682" s="25"/>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c r="AA682" s="25"/>
      <c r="AB682" s="25"/>
      <c r="AC682" s="25"/>
      <c r="AD682" s="25"/>
    </row>
    <row r="683" spans="1:30" ht="15.75" customHeight="1">
      <c r="A683" s="25"/>
      <c r="B683" s="25"/>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c r="AA683" s="25"/>
      <c r="AB683" s="25"/>
      <c r="AC683" s="25"/>
      <c r="AD683" s="25"/>
    </row>
    <row r="684" spans="1:30" ht="15.75" customHeight="1">
      <c r="A684" s="25"/>
      <c r="B684" s="25"/>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c r="AA684" s="25"/>
      <c r="AB684" s="25"/>
      <c r="AC684" s="25"/>
      <c r="AD684" s="25"/>
    </row>
    <row r="685" spans="1:30" ht="15.75" customHeight="1">
      <c r="A685" s="25"/>
      <c r="B685" s="25"/>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c r="AA685" s="25"/>
      <c r="AB685" s="25"/>
      <c r="AC685" s="25"/>
      <c r="AD685" s="25"/>
    </row>
    <row r="686" spans="1:30" ht="15.75" customHeight="1">
      <c r="A686" s="25"/>
      <c r="B686" s="25"/>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c r="AA686" s="25"/>
      <c r="AB686" s="25"/>
      <c r="AC686" s="25"/>
      <c r="AD686" s="25"/>
    </row>
    <row r="687" spans="1:30" ht="15.75" customHeight="1">
      <c r="A687" s="25"/>
      <c r="B687" s="25"/>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c r="AA687" s="25"/>
      <c r="AB687" s="25"/>
      <c r="AC687" s="25"/>
      <c r="AD687" s="25"/>
    </row>
    <row r="688" spans="1:30" ht="15.75" customHeight="1">
      <c r="A688" s="25"/>
      <c r="B688" s="25"/>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c r="AA688" s="25"/>
      <c r="AB688" s="25"/>
      <c r="AC688" s="25"/>
      <c r="AD688" s="25"/>
    </row>
    <row r="689" spans="1:30" ht="15.75" customHeight="1">
      <c r="A689" s="25"/>
      <c r="B689" s="25"/>
      <c r="C689" s="25"/>
      <c r="D689" s="25"/>
      <c r="E689" s="25"/>
      <c r="F689" s="25"/>
      <c r="G689" s="25"/>
      <c r="H689" s="25"/>
      <c r="I689" s="25"/>
      <c r="J689" s="25"/>
      <c r="K689" s="25"/>
      <c r="L689" s="25"/>
      <c r="M689" s="25"/>
      <c r="N689" s="25"/>
      <c r="O689" s="25"/>
      <c r="P689" s="25"/>
      <c r="Q689" s="25"/>
      <c r="R689" s="25"/>
      <c r="S689" s="25"/>
      <c r="T689" s="25"/>
      <c r="U689" s="25"/>
      <c r="V689" s="25"/>
      <c r="W689" s="25"/>
      <c r="X689" s="25"/>
      <c r="Y689" s="25"/>
      <c r="Z689" s="25"/>
      <c r="AA689" s="25"/>
      <c r="AB689" s="25"/>
      <c r="AC689" s="25"/>
      <c r="AD689" s="25"/>
    </row>
    <row r="690" spans="1:30" ht="15.75" customHeight="1">
      <c r="A690" s="25"/>
      <c r="B690" s="25"/>
      <c r="C690" s="25"/>
      <c r="D690" s="25"/>
      <c r="E690" s="25"/>
      <c r="F690" s="25"/>
      <c r="G690" s="25"/>
      <c r="H690" s="25"/>
      <c r="I690" s="25"/>
      <c r="J690" s="25"/>
      <c r="K690" s="25"/>
      <c r="L690" s="25"/>
      <c r="M690" s="25"/>
      <c r="N690" s="25"/>
      <c r="O690" s="25"/>
      <c r="P690" s="25"/>
      <c r="Q690" s="25"/>
      <c r="R690" s="25"/>
      <c r="S690" s="25"/>
      <c r="T690" s="25"/>
      <c r="U690" s="25"/>
      <c r="V690" s="25"/>
      <c r="W690" s="25"/>
      <c r="X690" s="25"/>
      <c r="Y690" s="25"/>
      <c r="Z690" s="25"/>
      <c r="AA690" s="25"/>
      <c r="AB690" s="25"/>
      <c r="AC690" s="25"/>
      <c r="AD690" s="25"/>
    </row>
    <row r="691" spans="1:30" ht="15.75" customHeight="1">
      <c r="A691" s="25"/>
      <c r="B691" s="25"/>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c r="AA691" s="25"/>
      <c r="AB691" s="25"/>
      <c r="AC691" s="25"/>
      <c r="AD691" s="25"/>
    </row>
    <row r="692" spans="1:30" ht="15.75" customHeight="1">
      <c r="A692" s="25"/>
      <c r="B692" s="25"/>
      <c r="C692" s="25"/>
      <c r="D692" s="25"/>
      <c r="E692" s="25"/>
      <c r="F692" s="25"/>
      <c r="G692" s="25"/>
      <c r="H692" s="25"/>
      <c r="I692" s="25"/>
      <c r="J692" s="25"/>
      <c r="K692" s="25"/>
      <c r="L692" s="25"/>
      <c r="M692" s="25"/>
      <c r="N692" s="25"/>
      <c r="O692" s="25"/>
      <c r="P692" s="25"/>
      <c r="Q692" s="25"/>
      <c r="R692" s="25"/>
      <c r="S692" s="25"/>
      <c r="T692" s="25"/>
      <c r="U692" s="25"/>
      <c r="V692" s="25"/>
      <c r="W692" s="25"/>
      <c r="X692" s="25"/>
      <c r="Y692" s="25"/>
      <c r="Z692" s="25"/>
      <c r="AA692" s="25"/>
      <c r="AB692" s="25"/>
      <c r="AC692" s="25"/>
      <c r="AD692" s="25"/>
    </row>
    <row r="693" spans="1:30" ht="15.75" customHeight="1">
      <c r="A693" s="25"/>
      <c r="B693" s="25"/>
      <c r="C693" s="25"/>
      <c r="D693" s="25"/>
      <c r="E693" s="25"/>
      <c r="F693" s="25"/>
      <c r="G693" s="25"/>
      <c r="H693" s="25"/>
      <c r="I693" s="25"/>
      <c r="J693" s="25"/>
      <c r="K693" s="25"/>
      <c r="L693" s="25"/>
      <c r="M693" s="25"/>
      <c r="N693" s="25"/>
      <c r="O693" s="25"/>
      <c r="P693" s="25"/>
      <c r="Q693" s="25"/>
      <c r="R693" s="25"/>
      <c r="S693" s="25"/>
      <c r="T693" s="25"/>
      <c r="U693" s="25"/>
      <c r="V693" s="25"/>
      <c r="W693" s="25"/>
      <c r="X693" s="25"/>
      <c r="Y693" s="25"/>
      <c r="Z693" s="25"/>
      <c r="AA693" s="25"/>
      <c r="AB693" s="25"/>
      <c r="AC693" s="25"/>
      <c r="AD693" s="25"/>
    </row>
    <row r="694" spans="1:30" ht="15.75" customHeight="1">
      <c r="A694" s="25"/>
      <c r="B694" s="25"/>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c r="AA694" s="25"/>
      <c r="AB694" s="25"/>
      <c r="AC694" s="25"/>
      <c r="AD694" s="25"/>
    </row>
    <row r="695" spans="1:30" ht="15.75" customHeight="1">
      <c r="A695" s="25"/>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c r="AA695" s="25"/>
      <c r="AB695" s="25"/>
      <c r="AC695" s="25"/>
      <c r="AD695" s="25"/>
    </row>
    <row r="696" spans="1:30" ht="15.75" customHeight="1">
      <c r="A696" s="25"/>
      <c r="B696" s="25"/>
      <c r="C696" s="25"/>
      <c r="D696" s="25"/>
      <c r="E696" s="25"/>
      <c r="F696" s="25"/>
      <c r="G696" s="25"/>
      <c r="H696" s="25"/>
      <c r="I696" s="25"/>
      <c r="J696" s="25"/>
      <c r="K696" s="25"/>
      <c r="L696" s="25"/>
      <c r="M696" s="25"/>
      <c r="N696" s="25"/>
      <c r="O696" s="25"/>
      <c r="P696" s="25"/>
      <c r="Q696" s="25"/>
      <c r="R696" s="25"/>
      <c r="S696" s="25"/>
      <c r="T696" s="25"/>
      <c r="U696" s="25"/>
      <c r="V696" s="25"/>
      <c r="W696" s="25"/>
      <c r="X696" s="25"/>
      <c r="Y696" s="25"/>
      <c r="Z696" s="25"/>
      <c r="AA696" s="25"/>
      <c r="AB696" s="25"/>
      <c r="AC696" s="25"/>
      <c r="AD696" s="25"/>
    </row>
    <row r="697" spans="1:30" ht="15.75" customHeight="1">
      <c r="A697" s="25"/>
      <c r="B697" s="25"/>
      <c r="C697" s="25"/>
      <c r="D697" s="25"/>
      <c r="E697" s="25"/>
      <c r="F697" s="25"/>
      <c r="G697" s="25"/>
      <c r="H697" s="25"/>
      <c r="I697" s="25"/>
      <c r="J697" s="25"/>
      <c r="K697" s="25"/>
      <c r="L697" s="25"/>
      <c r="M697" s="25"/>
      <c r="N697" s="25"/>
      <c r="O697" s="25"/>
      <c r="P697" s="25"/>
      <c r="Q697" s="25"/>
      <c r="R697" s="25"/>
      <c r="S697" s="25"/>
      <c r="T697" s="25"/>
      <c r="U697" s="25"/>
      <c r="V697" s="25"/>
      <c r="W697" s="25"/>
      <c r="X697" s="25"/>
      <c r="Y697" s="25"/>
      <c r="Z697" s="25"/>
      <c r="AA697" s="25"/>
      <c r="AB697" s="25"/>
      <c r="AC697" s="25"/>
      <c r="AD697" s="25"/>
    </row>
    <row r="698" spans="1:30" ht="15.75" customHeight="1">
      <c r="A698" s="25"/>
      <c r="B698" s="25"/>
      <c r="C698" s="25"/>
      <c r="D698" s="25"/>
      <c r="E698" s="25"/>
      <c r="F698" s="25"/>
      <c r="G698" s="25"/>
      <c r="H698" s="25"/>
      <c r="I698" s="25"/>
      <c r="J698" s="25"/>
      <c r="K698" s="25"/>
      <c r="L698" s="25"/>
      <c r="M698" s="25"/>
      <c r="N698" s="25"/>
      <c r="O698" s="25"/>
      <c r="P698" s="25"/>
      <c r="Q698" s="25"/>
      <c r="R698" s="25"/>
      <c r="S698" s="25"/>
      <c r="T698" s="25"/>
      <c r="U698" s="25"/>
      <c r="V698" s="25"/>
      <c r="W698" s="25"/>
      <c r="X698" s="25"/>
      <c r="Y698" s="25"/>
      <c r="Z698" s="25"/>
      <c r="AA698" s="25"/>
      <c r="AB698" s="25"/>
      <c r="AC698" s="25"/>
      <c r="AD698" s="25"/>
    </row>
    <row r="699" spans="1:30" ht="15.75" customHeight="1">
      <c r="A699" s="25"/>
      <c r="B699" s="25"/>
      <c r="C699" s="25"/>
      <c r="D699" s="25"/>
      <c r="E699" s="25"/>
      <c r="F699" s="25"/>
      <c r="G699" s="25"/>
      <c r="H699" s="25"/>
      <c r="I699" s="25"/>
      <c r="J699" s="25"/>
      <c r="K699" s="25"/>
      <c r="L699" s="25"/>
      <c r="M699" s="25"/>
      <c r="N699" s="25"/>
      <c r="O699" s="25"/>
      <c r="P699" s="25"/>
      <c r="Q699" s="25"/>
      <c r="R699" s="25"/>
      <c r="S699" s="25"/>
      <c r="T699" s="25"/>
      <c r="U699" s="25"/>
      <c r="V699" s="25"/>
      <c r="W699" s="25"/>
      <c r="X699" s="25"/>
      <c r="Y699" s="25"/>
      <c r="Z699" s="25"/>
      <c r="AA699" s="25"/>
      <c r="AB699" s="25"/>
      <c r="AC699" s="25"/>
      <c r="AD699" s="25"/>
    </row>
    <row r="700" spans="1:30" ht="15.75" customHeight="1">
      <c r="A700" s="25"/>
      <c r="B700" s="25"/>
      <c r="C700" s="25"/>
      <c r="D700" s="25"/>
      <c r="E700" s="25"/>
      <c r="F700" s="25"/>
      <c r="G700" s="25"/>
      <c r="H700" s="25"/>
      <c r="I700" s="25"/>
      <c r="J700" s="25"/>
      <c r="K700" s="25"/>
      <c r="L700" s="25"/>
      <c r="M700" s="25"/>
      <c r="N700" s="25"/>
      <c r="O700" s="25"/>
      <c r="P700" s="25"/>
      <c r="Q700" s="25"/>
      <c r="R700" s="25"/>
      <c r="S700" s="25"/>
      <c r="T700" s="25"/>
      <c r="U700" s="25"/>
      <c r="V700" s="25"/>
      <c r="W700" s="25"/>
      <c r="X700" s="25"/>
      <c r="Y700" s="25"/>
      <c r="Z700" s="25"/>
      <c r="AA700" s="25"/>
      <c r="AB700" s="25"/>
      <c r="AC700" s="25"/>
      <c r="AD700" s="25"/>
    </row>
    <row r="701" spans="1:30" ht="15.75" customHeight="1">
      <c r="A701" s="25"/>
      <c r="B701" s="25"/>
      <c r="C701" s="25"/>
      <c r="D701" s="25"/>
      <c r="E701" s="25"/>
      <c r="F701" s="25"/>
      <c r="G701" s="25"/>
      <c r="H701" s="25"/>
      <c r="I701" s="25"/>
      <c r="J701" s="25"/>
      <c r="K701" s="25"/>
      <c r="L701" s="25"/>
      <c r="M701" s="25"/>
      <c r="N701" s="25"/>
      <c r="O701" s="25"/>
      <c r="P701" s="25"/>
      <c r="Q701" s="25"/>
      <c r="R701" s="25"/>
      <c r="S701" s="25"/>
      <c r="T701" s="25"/>
      <c r="U701" s="25"/>
      <c r="V701" s="25"/>
      <c r="W701" s="25"/>
      <c r="X701" s="25"/>
      <c r="Y701" s="25"/>
      <c r="Z701" s="25"/>
      <c r="AA701" s="25"/>
      <c r="AB701" s="25"/>
      <c r="AC701" s="25"/>
      <c r="AD701" s="25"/>
    </row>
    <row r="702" spans="1:30" ht="15.75" customHeight="1">
      <c r="A702" s="25"/>
      <c r="B702" s="25"/>
      <c r="C702" s="25"/>
      <c r="D702" s="25"/>
      <c r="E702" s="25"/>
      <c r="F702" s="25"/>
      <c r="G702" s="25"/>
      <c r="H702" s="25"/>
      <c r="I702" s="25"/>
      <c r="J702" s="25"/>
      <c r="K702" s="25"/>
      <c r="L702" s="25"/>
      <c r="M702" s="25"/>
      <c r="N702" s="25"/>
      <c r="O702" s="25"/>
      <c r="P702" s="25"/>
      <c r="Q702" s="25"/>
      <c r="R702" s="25"/>
      <c r="S702" s="25"/>
      <c r="T702" s="25"/>
      <c r="U702" s="25"/>
      <c r="V702" s="25"/>
      <c r="W702" s="25"/>
      <c r="X702" s="25"/>
      <c r="Y702" s="25"/>
      <c r="Z702" s="25"/>
      <c r="AA702" s="25"/>
      <c r="AB702" s="25"/>
      <c r="AC702" s="25"/>
      <c r="AD702" s="25"/>
    </row>
    <row r="703" spans="1:30" ht="15.75" customHeight="1">
      <c r="A703" s="25"/>
      <c r="B703" s="25"/>
      <c r="C703" s="25"/>
      <c r="D703" s="25"/>
      <c r="E703" s="25"/>
      <c r="F703" s="25"/>
      <c r="G703" s="25"/>
      <c r="H703" s="25"/>
      <c r="I703" s="25"/>
      <c r="J703" s="25"/>
      <c r="K703" s="25"/>
      <c r="L703" s="25"/>
      <c r="M703" s="25"/>
      <c r="N703" s="25"/>
      <c r="O703" s="25"/>
      <c r="P703" s="25"/>
      <c r="Q703" s="25"/>
      <c r="R703" s="25"/>
      <c r="S703" s="25"/>
      <c r="T703" s="25"/>
      <c r="U703" s="25"/>
      <c r="V703" s="25"/>
      <c r="W703" s="25"/>
      <c r="X703" s="25"/>
      <c r="Y703" s="25"/>
      <c r="Z703" s="25"/>
      <c r="AA703" s="25"/>
      <c r="AB703" s="25"/>
      <c r="AC703" s="25"/>
      <c r="AD703" s="25"/>
    </row>
    <row r="704" spans="1:30" ht="15.75" customHeight="1">
      <c r="A704" s="25"/>
      <c r="B704" s="25"/>
      <c r="C704" s="25"/>
      <c r="D704" s="25"/>
      <c r="E704" s="25"/>
      <c r="F704" s="25"/>
      <c r="G704" s="25"/>
      <c r="H704" s="25"/>
      <c r="I704" s="25"/>
      <c r="J704" s="25"/>
      <c r="K704" s="25"/>
      <c r="L704" s="25"/>
      <c r="M704" s="25"/>
      <c r="N704" s="25"/>
      <c r="O704" s="25"/>
      <c r="P704" s="25"/>
      <c r="Q704" s="25"/>
      <c r="R704" s="25"/>
      <c r="S704" s="25"/>
      <c r="T704" s="25"/>
      <c r="U704" s="25"/>
      <c r="V704" s="25"/>
      <c r="W704" s="25"/>
      <c r="X704" s="25"/>
      <c r="Y704" s="25"/>
      <c r="Z704" s="25"/>
      <c r="AA704" s="25"/>
      <c r="AB704" s="25"/>
      <c r="AC704" s="25"/>
      <c r="AD704" s="25"/>
    </row>
    <row r="705" spans="1:30" ht="15.75" customHeight="1">
      <c r="A705" s="25"/>
      <c r="B705" s="25"/>
      <c r="C705" s="25"/>
      <c r="D705" s="25"/>
      <c r="E705" s="25"/>
      <c r="F705" s="25"/>
      <c r="G705" s="25"/>
      <c r="H705" s="25"/>
      <c r="I705" s="25"/>
      <c r="J705" s="25"/>
      <c r="K705" s="25"/>
      <c r="L705" s="25"/>
      <c r="M705" s="25"/>
      <c r="N705" s="25"/>
      <c r="O705" s="25"/>
      <c r="P705" s="25"/>
      <c r="Q705" s="25"/>
      <c r="R705" s="25"/>
      <c r="S705" s="25"/>
      <c r="T705" s="25"/>
      <c r="U705" s="25"/>
      <c r="V705" s="25"/>
      <c r="W705" s="25"/>
      <c r="X705" s="25"/>
      <c r="Y705" s="25"/>
      <c r="Z705" s="25"/>
      <c r="AA705" s="25"/>
      <c r="AB705" s="25"/>
      <c r="AC705" s="25"/>
      <c r="AD705" s="25"/>
    </row>
    <row r="706" spans="1:30" ht="15.75" customHeight="1">
      <c r="A706" s="25"/>
      <c r="B706" s="25"/>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c r="AA706" s="25"/>
      <c r="AB706" s="25"/>
      <c r="AC706" s="25"/>
      <c r="AD706" s="25"/>
    </row>
    <row r="707" spans="1:30" ht="15.75" customHeight="1">
      <c r="A707" s="25"/>
      <c r="B707" s="25"/>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c r="AA707" s="25"/>
      <c r="AB707" s="25"/>
      <c r="AC707" s="25"/>
      <c r="AD707" s="25"/>
    </row>
    <row r="708" spans="1:30" ht="15.75" customHeight="1">
      <c r="A708" s="25"/>
      <c r="B708" s="25"/>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c r="AA708" s="25"/>
      <c r="AB708" s="25"/>
      <c r="AC708" s="25"/>
      <c r="AD708" s="25"/>
    </row>
    <row r="709" spans="1:30" ht="15.75" customHeight="1">
      <c r="A709" s="25"/>
      <c r="B709" s="25"/>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c r="AA709" s="25"/>
      <c r="AB709" s="25"/>
      <c r="AC709" s="25"/>
      <c r="AD709" s="25"/>
    </row>
    <row r="710" spans="1:30" ht="15.75" customHeight="1">
      <c r="A710" s="25"/>
      <c r="B710" s="25"/>
      <c r="C710" s="25"/>
      <c r="D710" s="25"/>
      <c r="E710" s="25"/>
      <c r="F710" s="25"/>
      <c r="G710" s="25"/>
      <c r="H710" s="25"/>
      <c r="I710" s="25"/>
      <c r="J710" s="25"/>
      <c r="K710" s="25"/>
      <c r="L710" s="25"/>
      <c r="M710" s="25"/>
      <c r="N710" s="25"/>
      <c r="O710" s="25"/>
      <c r="P710" s="25"/>
      <c r="Q710" s="25"/>
      <c r="R710" s="25"/>
      <c r="S710" s="25"/>
      <c r="T710" s="25"/>
      <c r="U710" s="25"/>
      <c r="V710" s="25"/>
      <c r="W710" s="25"/>
      <c r="X710" s="25"/>
      <c r="Y710" s="25"/>
      <c r="Z710" s="25"/>
      <c r="AA710" s="25"/>
      <c r="AB710" s="25"/>
      <c r="AC710" s="25"/>
      <c r="AD710" s="25"/>
    </row>
    <row r="711" spans="1:30" ht="15.75" customHeight="1">
      <c r="A711" s="25"/>
      <c r="B711" s="25"/>
      <c r="C711" s="25"/>
      <c r="D711" s="25"/>
      <c r="E711" s="25"/>
      <c r="F711" s="25"/>
      <c r="G711" s="25"/>
      <c r="H711" s="25"/>
      <c r="I711" s="25"/>
      <c r="J711" s="25"/>
      <c r="K711" s="25"/>
      <c r="L711" s="25"/>
      <c r="M711" s="25"/>
      <c r="N711" s="25"/>
      <c r="O711" s="25"/>
      <c r="P711" s="25"/>
      <c r="Q711" s="25"/>
      <c r="R711" s="25"/>
      <c r="S711" s="25"/>
      <c r="T711" s="25"/>
      <c r="U711" s="25"/>
      <c r="V711" s="25"/>
      <c r="W711" s="25"/>
      <c r="X711" s="25"/>
      <c r="Y711" s="25"/>
      <c r="Z711" s="25"/>
      <c r="AA711" s="25"/>
      <c r="AB711" s="25"/>
      <c r="AC711" s="25"/>
      <c r="AD711" s="25"/>
    </row>
    <row r="712" spans="1:30" ht="15.75" customHeight="1">
      <c r="A712" s="25"/>
      <c r="B712" s="25"/>
      <c r="C712" s="25"/>
      <c r="D712" s="25"/>
      <c r="E712" s="25"/>
      <c r="F712" s="25"/>
      <c r="G712" s="25"/>
      <c r="H712" s="25"/>
      <c r="I712" s="25"/>
      <c r="J712" s="25"/>
      <c r="K712" s="25"/>
      <c r="L712" s="25"/>
      <c r="M712" s="25"/>
      <c r="N712" s="25"/>
      <c r="O712" s="25"/>
      <c r="P712" s="25"/>
      <c r="Q712" s="25"/>
      <c r="R712" s="25"/>
      <c r="S712" s="25"/>
      <c r="T712" s="25"/>
      <c r="U712" s="25"/>
      <c r="V712" s="25"/>
      <c r="W712" s="25"/>
      <c r="X712" s="25"/>
      <c r="Y712" s="25"/>
      <c r="Z712" s="25"/>
      <c r="AA712" s="25"/>
      <c r="AB712" s="25"/>
      <c r="AC712" s="25"/>
      <c r="AD712" s="25"/>
    </row>
    <row r="713" spans="1:30" ht="15.75" customHeight="1">
      <c r="A713" s="25"/>
      <c r="B713" s="25"/>
      <c r="C713" s="25"/>
      <c r="D713" s="25"/>
      <c r="E713" s="25"/>
      <c r="F713" s="25"/>
      <c r="G713" s="25"/>
      <c r="H713" s="25"/>
      <c r="I713" s="25"/>
      <c r="J713" s="25"/>
      <c r="K713" s="25"/>
      <c r="L713" s="25"/>
      <c r="M713" s="25"/>
      <c r="N713" s="25"/>
      <c r="O713" s="25"/>
      <c r="P713" s="25"/>
      <c r="Q713" s="25"/>
      <c r="R713" s="25"/>
      <c r="S713" s="25"/>
      <c r="T713" s="25"/>
      <c r="U713" s="25"/>
      <c r="V713" s="25"/>
      <c r="W713" s="25"/>
      <c r="X713" s="25"/>
      <c r="Y713" s="25"/>
      <c r="Z713" s="25"/>
      <c r="AA713" s="25"/>
      <c r="AB713" s="25"/>
      <c r="AC713" s="25"/>
      <c r="AD713" s="25"/>
    </row>
    <row r="714" spans="1:30" ht="15.75" customHeight="1">
      <c r="A714" s="25"/>
      <c r="B714" s="25"/>
      <c r="C714" s="25"/>
      <c r="D714" s="25"/>
      <c r="E714" s="25"/>
      <c r="F714" s="25"/>
      <c r="G714" s="25"/>
      <c r="H714" s="25"/>
      <c r="I714" s="25"/>
      <c r="J714" s="25"/>
      <c r="K714" s="25"/>
      <c r="L714" s="25"/>
      <c r="M714" s="25"/>
      <c r="N714" s="25"/>
      <c r="O714" s="25"/>
      <c r="P714" s="25"/>
      <c r="Q714" s="25"/>
      <c r="R714" s="25"/>
      <c r="S714" s="25"/>
      <c r="T714" s="25"/>
      <c r="U714" s="25"/>
      <c r="V714" s="25"/>
      <c r="W714" s="25"/>
      <c r="X714" s="25"/>
      <c r="Y714" s="25"/>
      <c r="Z714" s="25"/>
      <c r="AA714" s="25"/>
      <c r="AB714" s="25"/>
      <c r="AC714" s="25"/>
      <c r="AD714" s="25"/>
    </row>
    <row r="715" spans="1:30" ht="15.75" customHeight="1">
      <c r="A715" s="25"/>
      <c r="B715" s="25"/>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c r="AA715" s="25"/>
      <c r="AB715" s="25"/>
      <c r="AC715" s="25"/>
      <c r="AD715" s="25"/>
    </row>
    <row r="716" spans="1:30" ht="15.75" customHeight="1">
      <c r="A716" s="25"/>
      <c r="B716" s="25"/>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c r="AA716" s="25"/>
      <c r="AB716" s="25"/>
      <c r="AC716" s="25"/>
      <c r="AD716" s="25"/>
    </row>
    <row r="717" spans="1:30" ht="15.75" customHeight="1">
      <c r="A717" s="25"/>
      <c r="B717" s="25"/>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c r="AA717" s="25"/>
      <c r="AB717" s="25"/>
      <c r="AC717" s="25"/>
      <c r="AD717" s="25"/>
    </row>
    <row r="718" spans="1:30" ht="15.75" customHeight="1">
      <c r="A718" s="25"/>
      <c r="B718" s="25"/>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c r="AA718" s="25"/>
      <c r="AB718" s="25"/>
      <c r="AC718" s="25"/>
      <c r="AD718" s="25"/>
    </row>
    <row r="719" spans="1:30" ht="15.75" customHeight="1">
      <c r="A719" s="25"/>
      <c r="B719" s="25"/>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c r="AA719" s="25"/>
      <c r="AB719" s="25"/>
      <c r="AC719" s="25"/>
      <c r="AD719" s="25"/>
    </row>
    <row r="720" spans="1:30" ht="15.75" customHeight="1">
      <c r="A720" s="25"/>
      <c r="B720" s="25"/>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c r="AA720" s="25"/>
      <c r="AB720" s="25"/>
      <c r="AC720" s="25"/>
      <c r="AD720" s="25"/>
    </row>
    <row r="721" spans="1:30" ht="15.75" customHeight="1">
      <c r="A721" s="25"/>
      <c r="B721" s="25"/>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c r="AA721" s="25"/>
      <c r="AB721" s="25"/>
      <c r="AC721" s="25"/>
      <c r="AD721" s="25"/>
    </row>
    <row r="722" spans="1:30" ht="15.75" customHeight="1">
      <c r="A722" s="25"/>
      <c r="B722" s="25"/>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c r="AA722" s="25"/>
      <c r="AB722" s="25"/>
      <c r="AC722" s="25"/>
      <c r="AD722" s="25"/>
    </row>
    <row r="723" spans="1:30" ht="15.75" customHeight="1">
      <c r="A723" s="25"/>
      <c r="B723" s="25"/>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c r="AA723" s="25"/>
      <c r="AB723" s="25"/>
      <c r="AC723" s="25"/>
      <c r="AD723" s="25"/>
    </row>
    <row r="724" spans="1:30" ht="15.75" customHeight="1">
      <c r="A724" s="25"/>
      <c r="B724" s="25"/>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c r="AA724" s="25"/>
      <c r="AB724" s="25"/>
      <c r="AC724" s="25"/>
      <c r="AD724" s="25"/>
    </row>
    <row r="725" spans="1:30" ht="15.75" customHeight="1">
      <c r="A725" s="25"/>
      <c r="B725" s="25"/>
      <c r="C725" s="25"/>
      <c r="D725" s="25"/>
      <c r="E725" s="25"/>
      <c r="F725" s="25"/>
      <c r="G725" s="25"/>
      <c r="H725" s="25"/>
      <c r="I725" s="25"/>
      <c r="J725" s="25"/>
      <c r="K725" s="25"/>
      <c r="L725" s="25"/>
      <c r="M725" s="25"/>
      <c r="N725" s="25"/>
      <c r="O725" s="25"/>
      <c r="P725" s="25"/>
      <c r="Q725" s="25"/>
      <c r="R725" s="25"/>
      <c r="S725" s="25"/>
      <c r="T725" s="25"/>
      <c r="U725" s="25"/>
      <c r="V725" s="25"/>
      <c r="W725" s="25"/>
      <c r="X725" s="25"/>
      <c r="Y725" s="25"/>
      <c r="Z725" s="25"/>
      <c r="AA725" s="25"/>
      <c r="AB725" s="25"/>
      <c r="AC725" s="25"/>
      <c r="AD725" s="25"/>
    </row>
    <row r="726" spans="1:30" ht="15.75" customHeight="1">
      <c r="A726" s="25"/>
      <c r="B726" s="25"/>
      <c r="C726" s="25"/>
      <c r="D726" s="25"/>
      <c r="E726" s="25"/>
      <c r="F726" s="25"/>
      <c r="G726" s="25"/>
      <c r="H726" s="25"/>
      <c r="I726" s="25"/>
      <c r="J726" s="25"/>
      <c r="K726" s="25"/>
      <c r="L726" s="25"/>
      <c r="M726" s="25"/>
      <c r="N726" s="25"/>
      <c r="O726" s="25"/>
      <c r="P726" s="25"/>
      <c r="Q726" s="25"/>
      <c r="R726" s="25"/>
      <c r="S726" s="25"/>
      <c r="T726" s="25"/>
      <c r="U726" s="25"/>
      <c r="V726" s="25"/>
      <c r="W726" s="25"/>
      <c r="X726" s="25"/>
      <c r="Y726" s="25"/>
      <c r="Z726" s="25"/>
      <c r="AA726" s="25"/>
      <c r="AB726" s="25"/>
      <c r="AC726" s="25"/>
      <c r="AD726" s="25"/>
    </row>
    <row r="727" spans="1:30" ht="15.75" customHeight="1">
      <c r="A727" s="25"/>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c r="AA727" s="25"/>
      <c r="AB727" s="25"/>
      <c r="AC727" s="25"/>
      <c r="AD727" s="25"/>
    </row>
    <row r="728" spans="1:30" ht="15.75" customHeight="1">
      <c r="A728" s="25"/>
      <c r="B728" s="25"/>
      <c r="C728" s="25"/>
      <c r="D728" s="25"/>
      <c r="E728" s="25"/>
      <c r="F728" s="25"/>
      <c r="G728" s="25"/>
      <c r="H728" s="25"/>
      <c r="I728" s="25"/>
      <c r="J728" s="25"/>
      <c r="K728" s="25"/>
      <c r="L728" s="25"/>
      <c r="M728" s="25"/>
      <c r="N728" s="25"/>
      <c r="O728" s="25"/>
      <c r="P728" s="25"/>
      <c r="Q728" s="25"/>
      <c r="R728" s="25"/>
      <c r="S728" s="25"/>
      <c r="T728" s="25"/>
      <c r="U728" s="25"/>
      <c r="V728" s="25"/>
      <c r="W728" s="25"/>
      <c r="X728" s="25"/>
      <c r="Y728" s="25"/>
      <c r="Z728" s="25"/>
      <c r="AA728" s="25"/>
      <c r="AB728" s="25"/>
      <c r="AC728" s="25"/>
      <c r="AD728" s="25"/>
    </row>
    <row r="729" spans="1:30" ht="15.75" customHeight="1">
      <c r="A729" s="25"/>
      <c r="B729" s="25"/>
      <c r="C729" s="25"/>
      <c r="D729" s="25"/>
      <c r="E729" s="25"/>
      <c r="F729" s="25"/>
      <c r="G729" s="25"/>
      <c r="H729" s="25"/>
      <c r="I729" s="25"/>
      <c r="J729" s="25"/>
      <c r="K729" s="25"/>
      <c r="L729" s="25"/>
      <c r="M729" s="25"/>
      <c r="N729" s="25"/>
      <c r="O729" s="25"/>
      <c r="P729" s="25"/>
      <c r="Q729" s="25"/>
      <c r="R729" s="25"/>
      <c r="S729" s="25"/>
      <c r="T729" s="25"/>
      <c r="U729" s="25"/>
      <c r="V729" s="25"/>
      <c r="W729" s="25"/>
      <c r="X729" s="25"/>
      <c r="Y729" s="25"/>
      <c r="Z729" s="25"/>
      <c r="AA729" s="25"/>
      <c r="AB729" s="25"/>
      <c r="AC729" s="25"/>
      <c r="AD729" s="25"/>
    </row>
    <row r="730" spans="1:30" ht="15.75" customHeight="1">
      <c r="A730" s="25"/>
      <c r="B730" s="25"/>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c r="AA730" s="25"/>
      <c r="AB730" s="25"/>
      <c r="AC730" s="25"/>
      <c r="AD730" s="25"/>
    </row>
    <row r="731" spans="1:30" ht="15.75" customHeight="1">
      <c r="A731" s="25"/>
      <c r="B731" s="25"/>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c r="AA731" s="25"/>
      <c r="AB731" s="25"/>
      <c r="AC731" s="25"/>
      <c r="AD731" s="25"/>
    </row>
    <row r="732" spans="1:30" ht="15.75" customHeight="1">
      <c r="A732" s="25"/>
      <c r="B732" s="25"/>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c r="AA732" s="25"/>
      <c r="AB732" s="25"/>
      <c r="AC732" s="25"/>
      <c r="AD732" s="25"/>
    </row>
    <row r="733" spans="1:30" ht="15.75" customHeight="1">
      <c r="A733" s="25"/>
      <c r="B733" s="25"/>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c r="AA733" s="25"/>
      <c r="AB733" s="25"/>
      <c r="AC733" s="25"/>
      <c r="AD733" s="25"/>
    </row>
    <row r="734" spans="1:30" ht="15.75" customHeight="1">
      <c r="A734" s="25"/>
      <c r="B734" s="25"/>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c r="AA734" s="25"/>
      <c r="AB734" s="25"/>
      <c r="AC734" s="25"/>
      <c r="AD734" s="25"/>
    </row>
    <row r="735" spans="1:30" ht="15.75" customHeight="1">
      <c r="A735" s="25"/>
      <c r="B735" s="25"/>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c r="AA735" s="25"/>
      <c r="AB735" s="25"/>
      <c r="AC735" s="25"/>
      <c r="AD735" s="25"/>
    </row>
    <row r="736" spans="1:30" ht="15.75" customHeight="1">
      <c r="A736" s="25"/>
      <c r="B736" s="25"/>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c r="AA736" s="25"/>
      <c r="AB736" s="25"/>
      <c r="AC736" s="25"/>
      <c r="AD736" s="25"/>
    </row>
    <row r="737" spans="1:30" ht="15.75" customHeight="1">
      <c r="A737" s="25"/>
      <c r="B737" s="25"/>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c r="AA737" s="25"/>
      <c r="AB737" s="25"/>
      <c r="AC737" s="25"/>
      <c r="AD737" s="25"/>
    </row>
    <row r="738" spans="1:30" ht="15.75" customHeight="1">
      <c r="A738" s="25"/>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c r="AA738" s="25"/>
      <c r="AB738" s="25"/>
      <c r="AC738" s="25"/>
      <c r="AD738" s="25"/>
    </row>
    <row r="739" spans="1:30" ht="15.75" customHeight="1">
      <c r="A739" s="25"/>
      <c r="B739" s="25"/>
      <c r="C739" s="25"/>
      <c r="D739" s="25"/>
      <c r="E739" s="25"/>
      <c r="F739" s="25"/>
      <c r="G739" s="25"/>
      <c r="H739" s="25"/>
      <c r="I739" s="25"/>
      <c r="J739" s="25"/>
      <c r="K739" s="25"/>
      <c r="L739" s="25"/>
      <c r="M739" s="25"/>
      <c r="N739" s="25"/>
      <c r="O739" s="25"/>
      <c r="P739" s="25"/>
      <c r="Q739" s="25"/>
      <c r="R739" s="25"/>
      <c r="S739" s="25"/>
      <c r="T739" s="25"/>
      <c r="U739" s="25"/>
      <c r="V739" s="25"/>
      <c r="W739" s="25"/>
      <c r="X739" s="25"/>
      <c r="Y739" s="25"/>
      <c r="Z739" s="25"/>
      <c r="AA739" s="25"/>
      <c r="AB739" s="25"/>
      <c r="AC739" s="25"/>
      <c r="AD739" s="25"/>
    </row>
    <row r="740" spans="1:30" ht="15.75" customHeight="1">
      <c r="A740" s="25"/>
      <c r="B740" s="25"/>
      <c r="C740" s="25"/>
      <c r="D740" s="25"/>
      <c r="E740" s="25"/>
      <c r="F740" s="25"/>
      <c r="G740" s="25"/>
      <c r="H740" s="25"/>
      <c r="I740" s="25"/>
      <c r="J740" s="25"/>
      <c r="K740" s="25"/>
      <c r="L740" s="25"/>
      <c r="M740" s="25"/>
      <c r="N740" s="25"/>
      <c r="O740" s="25"/>
      <c r="P740" s="25"/>
      <c r="Q740" s="25"/>
      <c r="R740" s="25"/>
      <c r="S740" s="25"/>
      <c r="T740" s="25"/>
      <c r="U740" s="25"/>
      <c r="V740" s="25"/>
      <c r="W740" s="25"/>
      <c r="X740" s="25"/>
      <c r="Y740" s="25"/>
      <c r="Z740" s="25"/>
      <c r="AA740" s="25"/>
      <c r="AB740" s="25"/>
      <c r="AC740" s="25"/>
      <c r="AD740" s="25"/>
    </row>
    <row r="741" spans="1:30" ht="15.75" customHeight="1">
      <c r="A741" s="25"/>
      <c r="B741" s="25"/>
      <c r="C741" s="25"/>
      <c r="D741" s="25"/>
      <c r="E741" s="25"/>
      <c r="F741" s="25"/>
      <c r="G741" s="25"/>
      <c r="H741" s="25"/>
      <c r="I741" s="25"/>
      <c r="J741" s="25"/>
      <c r="K741" s="25"/>
      <c r="L741" s="25"/>
      <c r="M741" s="25"/>
      <c r="N741" s="25"/>
      <c r="O741" s="25"/>
      <c r="P741" s="25"/>
      <c r="Q741" s="25"/>
      <c r="R741" s="25"/>
      <c r="S741" s="25"/>
      <c r="T741" s="25"/>
      <c r="U741" s="25"/>
      <c r="V741" s="25"/>
      <c r="W741" s="25"/>
      <c r="X741" s="25"/>
      <c r="Y741" s="25"/>
      <c r="Z741" s="25"/>
      <c r="AA741" s="25"/>
      <c r="AB741" s="25"/>
      <c r="AC741" s="25"/>
      <c r="AD741" s="25"/>
    </row>
    <row r="742" spans="1:30" ht="15.75" customHeight="1">
      <c r="A742" s="25"/>
      <c r="B742" s="25"/>
      <c r="C742" s="25"/>
      <c r="D742" s="25"/>
      <c r="E742" s="25"/>
      <c r="F742" s="25"/>
      <c r="G742" s="25"/>
      <c r="H742" s="25"/>
      <c r="I742" s="25"/>
      <c r="J742" s="25"/>
      <c r="K742" s="25"/>
      <c r="L742" s="25"/>
      <c r="M742" s="25"/>
      <c r="N742" s="25"/>
      <c r="O742" s="25"/>
      <c r="P742" s="25"/>
      <c r="Q742" s="25"/>
      <c r="R742" s="25"/>
      <c r="S742" s="25"/>
      <c r="T742" s="25"/>
      <c r="U742" s="25"/>
      <c r="V742" s="25"/>
      <c r="W742" s="25"/>
      <c r="X742" s="25"/>
      <c r="Y742" s="25"/>
      <c r="Z742" s="25"/>
      <c r="AA742" s="25"/>
      <c r="AB742" s="25"/>
      <c r="AC742" s="25"/>
      <c r="AD742" s="25"/>
    </row>
    <row r="743" spans="1:30" ht="15.75" customHeight="1">
      <c r="A743" s="25"/>
      <c r="B743" s="25"/>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c r="AA743" s="25"/>
      <c r="AB743" s="25"/>
      <c r="AC743" s="25"/>
      <c r="AD743" s="25"/>
    </row>
    <row r="744" spans="1:30" ht="15.75" customHeight="1">
      <c r="A744" s="25"/>
      <c r="B744" s="25"/>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c r="AA744" s="25"/>
      <c r="AB744" s="25"/>
      <c r="AC744" s="25"/>
      <c r="AD744" s="25"/>
    </row>
    <row r="745" spans="1:30" ht="15.75" customHeight="1">
      <c r="A745" s="25"/>
      <c r="B745" s="25"/>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c r="AA745" s="25"/>
      <c r="AB745" s="25"/>
      <c r="AC745" s="25"/>
      <c r="AD745" s="25"/>
    </row>
    <row r="746" spans="1:30" ht="15.75" customHeight="1">
      <c r="A746" s="25"/>
      <c r="B746" s="25"/>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c r="AA746" s="25"/>
      <c r="AB746" s="25"/>
      <c r="AC746" s="25"/>
      <c r="AD746" s="25"/>
    </row>
    <row r="747" spans="1:30" ht="15.75" customHeight="1">
      <c r="A747" s="25"/>
      <c r="B747" s="25"/>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c r="AA747" s="25"/>
      <c r="AB747" s="25"/>
      <c r="AC747" s="25"/>
      <c r="AD747" s="25"/>
    </row>
    <row r="748" spans="1:30" ht="15.75" customHeight="1">
      <c r="A748" s="25"/>
      <c r="B748" s="25"/>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c r="AA748" s="25"/>
      <c r="AB748" s="25"/>
      <c r="AC748" s="25"/>
      <c r="AD748" s="25"/>
    </row>
    <row r="749" spans="1:30" ht="15.75" customHeight="1">
      <c r="A749" s="25"/>
      <c r="B749" s="25"/>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c r="AA749" s="25"/>
      <c r="AB749" s="25"/>
      <c r="AC749" s="25"/>
      <c r="AD749" s="25"/>
    </row>
    <row r="750" spans="1:30" ht="15.75" customHeight="1">
      <c r="A750" s="25"/>
      <c r="B750" s="25"/>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c r="AA750" s="25"/>
      <c r="AB750" s="25"/>
      <c r="AC750" s="25"/>
      <c r="AD750" s="25"/>
    </row>
    <row r="751" spans="1:30" ht="15.75" customHeight="1">
      <c r="A751" s="25"/>
      <c r="B751" s="25"/>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c r="AA751" s="25"/>
      <c r="AB751" s="25"/>
      <c r="AC751" s="25"/>
      <c r="AD751" s="25"/>
    </row>
    <row r="752" spans="1:30" ht="15.75" customHeight="1">
      <c r="A752" s="25"/>
      <c r="B752" s="25"/>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c r="AA752" s="25"/>
      <c r="AB752" s="25"/>
      <c r="AC752" s="25"/>
      <c r="AD752" s="25"/>
    </row>
    <row r="753" spans="1:30" ht="15.75" customHeight="1">
      <c r="A753" s="25"/>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c r="AA753" s="25"/>
      <c r="AB753" s="25"/>
      <c r="AC753" s="25"/>
      <c r="AD753" s="25"/>
    </row>
    <row r="754" spans="1:30" ht="15.75" customHeight="1">
      <c r="A754" s="25"/>
      <c r="B754" s="25"/>
      <c r="C754" s="25"/>
      <c r="D754" s="25"/>
      <c r="E754" s="25"/>
      <c r="F754" s="25"/>
      <c r="G754" s="25"/>
      <c r="H754" s="25"/>
      <c r="I754" s="25"/>
      <c r="J754" s="25"/>
      <c r="K754" s="25"/>
      <c r="L754" s="25"/>
      <c r="M754" s="25"/>
      <c r="N754" s="25"/>
      <c r="O754" s="25"/>
      <c r="P754" s="25"/>
      <c r="Q754" s="25"/>
      <c r="R754" s="25"/>
      <c r="S754" s="25"/>
      <c r="T754" s="25"/>
      <c r="U754" s="25"/>
      <c r="V754" s="25"/>
      <c r="W754" s="25"/>
      <c r="X754" s="25"/>
      <c r="Y754" s="25"/>
      <c r="Z754" s="25"/>
      <c r="AA754" s="25"/>
      <c r="AB754" s="25"/>
      <c r="AC754" s="25"/>
      <c r="AD754" s="25"/>
    </row>
    <row r="755" spans="1:30" ht="15.75" customHeight="1">
      <c r="A755" s="25"/>
      <c r="B755" s="25"/>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c r="AA755" s="25"/>
      <c r="AB755" s="25"/>
      <c r="AC755" s="25"/>
      <c r="AD755" s="25"/>
    </row>
    <row r="756" spans="1:30" ht="15.75" customHeight="1">
      <c r="A756" s="25"/>
      <c r="B756" s="25"/>
      <c r="C756" s="25"/>
      <c r="D756" s="25"/>
      <c r="E756" s="25"/>
      <c r="F756" s="25"/>
      <c r="G756" s="25"/>
      <c r="H756" s="25"/>
      <c r="I756" s="25"/>
      <c r="J756" s="25"/>
      <c r="K756" s="25"/>
      <c r="L756" s="25"/>
      <c r="M756" s="25"/>
      <c r="N756" s="25"/>
      <c r="O756" s="25"/>
      <c r="P756" s="25"/>
      <c r="Q756" s="25"/>
      <c r="R756" s="25"/>
      <c r="S756" s="25"/>
      <c r="T756" s="25"/>
      <c r="U756" s="25"/>
      <c r="V756" s="25"/>
      <c r="W756" s="25"/>
      <c r="X756" s="25"/>
      <c r="Y756" s="25"/>
      <c r="Z756" s="25"/>
      <c r="AA756" s="25"/>
      <c r="AB756" s="25"/>
      <c r="AC756" s="25"/>
      <c r="AD756" s="25"/>
    </row>
    <row r="757" spans="1:30" ht="15.75" customHeight="1">
      <c r="A757" s="25"/>
      <c r="B757" s="25"/>
      <c r="C757" s="25"/>
      <c r="D757" s="25"/>
      <c r="E757" s="25"/>
      <c r="F757" s="25"/>
      <c r="G757" s="25"/>
      <c r="H757" s="25"/>
      <c r="I757" s="25"/>
      <c r="J757" s="25"/>
      <c r="K757" s="25"/>
      <c r="L757" s="25"/>
      <c r="M757" s="25"/>
      <c r="N757" s="25"/>
      <c r="O757" s="25"/>
      <c r="P757" s="25"/>
      <c r="Q757" s="25"/>
      <c r="R757" s="25"/>
      <c r="S757" s="25"/>
      <c r="T757" s="25"/>
      <c r="U757" s="25"/>
      <c r="V757" s="25"/>
      <c r="W757" s="25"/>
      <c r="X757" s="25"/>
      <c r="Y757" s="25"/>
      <c r="Z757" s="25"/>
      <c r="AA757" s="25"/>
      <c r="AB757" s="25"/>
      <c r="AC757" s="25"/>
      <c r="AD757" s="25"/>
    </row>
    <row r="758" spans="1:30" ht="15.75" customHeight="1">
      <c r="A758" s="25"/>
      <c r="B758" s="25"/>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c r="AA758" s="25"/>
      <c r="AB758" s="25"/>
      <c r="AC758" s="25"/>
      <c r="AD758" s="25"/>
    </row>
    <row r="759" spans="1:30" ht="15.75" customHeight="1">
      <c r="A759" s="25"/>
      <c r="B759" s="25"/>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c r="AA759" s="25"/>
      <c r="AB759" s="25"/>
      <c r="AC759" s="25"/>
      <c r="AD759" s="25"/>
    </row>
    <row r="760" spans="1:30" ht="15.75" customHeight="1">
      <c r="A760" s="25"/>
      <c r="B760" s="25"/>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c r="AA760" s="25"/>
      <c r="AB760" s="25"/>
      <c r="AC760" s="25"/>
      <c r="AD760" s="25"/>
    </row>
    <row r="761" spans="1:30" ht="15.75" customHeight="1">
      <c r="A761" s="25"/>
      <c r="B761" s="25"/>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c r="AA761" s="25"/>
      <c r="AB761" s="25"/>
      <c r="AC761" s="25"/>
      <c r="AD761" s="25"/>
    </row>
    <row r="762" spans="1:30" ht="15.75" customHeight="1">
      <c r="A762" s="25"/>
      <c r="B762" s="25"/>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c r="AA762" s="25"/>
      <c r="AB762" s="25"/>
      <c r="AC762" s="25"/>
      <c r="AD762" s="25"/>
    </row>
    <row r="763" spans="1:30" ht="15.75" customHeight="1">
      <c r="A763" s="25"/>
      <c r="B763" s="25"/>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c r="AA763" s="25"/>
      <c r="AB763" s="25"/>
      <c r="AC763" s="25"/>
      <c r="AD763" s="25"/>
    </row>
    <row r="764" spans="1:30" ht="15.75" customHeight="1">
      <c r="A764" s="25"/>
      <c r="B764" s="25"/>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c r="AA764" s="25"/>
      <c r="AB764" s="25"/>
      <c r="AC764" s="25"/>
      <c r="AD764" s="25"/>
    </row>
    <row r="765" spans="1:30" ht="15.75" customHeight="1">
      <c r="A765" s="25"/>
      <c r="B765" s="25"/>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c r="AA765" s="25"/>
      <c r="AB765" s="25"/>
      <c r="AC765" s="25"/>
      <c r="AD765" s="25"/>
    </row>
    <row r="766" spans="1:30" ht="15.75" customHeight="1">
      <c r="A766" s="25"/>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c r="AA766" s="25"/>
      <c r="AB766" s="25"/>
      <c r="AC766" s="25"/>
      <c r="AD766" s="25"/>
    </row>
    <row r="767" spans="1:30" ht="15.75" customHeight="1">
      <c r="A767" s="25"/>
      <c r="B767" s="25"/>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c r="AA767" s="25"/>
      <c r="AB767" s="25"/>
      <c r="AC767" s="25"/>
      <c r="AD767" s="25"/>
    </row>
    <row r="768" spans="1:30" ht="15.75" customHeight="1">
      <c r="A768" s="25"/>
      <c r="B768" s="25"/>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c r="AA768" s="25"/>
      <c r="AB768" s="25"/>
      <c r="AC768" s="25"/>
      <c r="AD768" s="25"/>
    </row>
    <row r="769" spans="1:30" ht="15.75" customHeight="1">
      <c r="A769" s="25"/>
      <c r="B769" s="25"/>
      <c r="C769" s="25"/>
      <c r="D769" s="25"/>
      <c r="E769" s="25"/>
      <c r="F769" s="25"/>
      <c r="G769" s="25"/>
      <c r="H769" s="25"/>
      <c r="I769" s="25"/>
      <c r="J769" s="25"/>
      <c r="K769" s="25"/>
      <c r="L769" s="25"/>
      <c r="M769" s="25"/>
      <c r="N769" s="25"/>
      <c r="O769" s="25"/>
      <c r="P769" s="25"/>
      <c r="Q769" s="25"/>
      <c r="R769" s="25"/>
      <c r="S769" s="25"/>
      <c r="T769" s="25"/>
      <c r="U769" s="25"/>
      <c r="V769" s="25"/>
      <c r="W769" s="25"/>
      <c r="X769" s="25"/>
      <c r="Y769" s="25"/>
      <c r="Z769" s="25"/>
      <c r="AA769" s="25"/>
      <c r="AB769" s="25"/>
      <c r="AC769" s="25"/>
      <c r="AD769" s="25"/>
    </row>
    <row r="770" spans="1:30" ht="15.75" customHeight="1">
      <c r="A770" s="25"/>
      <c r="B770" s="25"/>
      <c r="C770" s="25"/>
      <c r="D770" s="25"/>
      <c r="E770" s="25"/>
      <c r="F770" s="25"/>
      <c r="G770" s="25"/>
      <c r="H770" s="25"/>
      <c r="I770" s="25"/>
      <c r="J770" s="25"/>
      <c r="K770" s="25"/>
      <c r="L770" s="25"/>
      <c r="M770" s="25"/>
      <c r="N770" s="25"/>
      <c r="O770" s="25"/>
      <c r="P770" s="25"/>
      <c r="Q770" s="25"/>
      <c r="R770" s="25"/>
      <c r="S770" s="25"/>
      <c r="T770" s="25"/>
      <c r="U770" s="25"/>
      <c r="V770" s="25"/>
      <c r="W770" s="25"/>
      <c r="X770" s="25"/>
      <c r="Y770" s="25"/>
      <c r="Z770" s="25"/>
      <c r="AA770" s="25"/>
      <c r="AB770" s="25"/>
      <c r="AC770" s="25"/>
      <c r="AD770" s="25"/>
    </row>
    <row r="771" spans="1:30" ht="15.75" customHeight="1">
      <c r="A771" s="25"/>
      <c r="B771" s="25"/>
      <c r="C771" s="25"/>
      <c r="D771" s="25"/>
      <c r="E771" s="25"/>
      <c r="F771" s="25"/>
      <c r="G771" s="25"/>
      <c r="H771" s="25"/>
      <c r="I771" s="25"/>
      <c r="J771" s="25"/>
      <c r="K771" s="25"/>
      <c r="L771" s="25"/>
      <c r="M771" s="25"/>
      <c r="N771" s="25"/>
      <c r="O771" s="25"/>
      <c r="P771" s="25"/>
      <c r="Q771" s="25"/>
      <c r="R771" s="25"/>
      <c r="S771" s="25"/>
      <c r="T771" s="25"/>
      <c r="U771" s="25"/>
      <c r="V771" s="25"/>
      <c r="W771" s="25"/>
      <c r="X771" s="25"/>
      <c r="Y771" s="25"/>
      <c r="Z771" s="25"/>
      <c r="AA771" s="25"/>
      <c r="AB771" s="25"/>
      <c r="AC771" s="25"/>
      <c r="AD771" s="25"/>
    </row>
    <row r="772" spans="1:30" ht="15.75" customHeight="1">
      <c r="A772" s="25"/>
      <c r="B772" s="25"/>
      <c r="C772" s="25"/>
      <c r="D772" s="25"/>
      <c r="E772" s="25"/>
      <c r="F772" s="25"/>
      <c r="G772" s="25"/>
      <c r="H772" s="25"/>
      <c r="I772" s="25"/>
      <c r="J772" s="25"/>
      <c r="K772" s="25"/>
      <c r="L772" s="25"/>
      <c r="M772" s="25"/>
      <c r="N772" s="25"/>
      <c r="O772" s="25"/>
      <c r="P772" s="25"/>
      <c r="Q772" s="25"/>
      <c r="R772" s="25"/>
      <c r="S772" s="25"/>
      <c r="T772" s="25"/>
      <c r="U772" s="25"/>
      <c r="V772" s="25"/>
      <c r="W772" s="25"/>
      <c r="X772" s="25"/>
      <c r="Y772" s="25"/>
      <c r="Z772" s="25"/>
      <c r="AA772" s="25"/>
      <c r="AB772" s="25"/>
      <c r="AC772" s="25"/>
      <c r="AD772" s="25"/>
    </row>
    <row r="773" spans="1:30" ht="15.75" customHeight="1">
      <c r="A773" s="25"/>
      <c r="B773" s="25"/>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c r="AA773" s="25"/>
      <c r="AB773" s="25"/>
      <c r="AC773" s="25"/>
      <c r="AD773" s="25"/>
    </row>
    <row r="774" spans="1:30" ht="15.75" customHeight="1">
      <c r="A774" s="25"/>
      <c r="B774" s="25"/>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c r="AA774" s="25"/>
      <c r="AB774" s="25"/>
      <c r="AC774" s="25"/>
      <c r="AD774" s="25"/>
    </row>
    <row r="775" spans="1:30" ht="15.75" customHeight="1">
      <c r="A775" s="25"/>
      <c r="B775" s="25"/>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c r="AA775" s="25"/>
      <c r="AB775" s="25"/>
      <c r="AC775" s="25"/>
      <c r="AD775" s="25"/>
    </row>
    <row r="776" spans="1:30" ht="15.75" customHeight="1">
      <c r="A776" s="25"/>
      <c r="B776" s="25"/>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c r="AA776" s="25"/>
      <c r="AB776" s="25"/>
      <c r="AC776" s="25"/>
      <c r="AD776" s="25"/>
    </row>
    <row r="777" spans="1:30" ht="15.75" customHeight="1">
      <c r="A777" s="25"/>
      <c r="B777" s="25"/>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c r="AA777" s="25"/>
      <c r="AB777" s="25"/>
      <c r="AC777" s="25"/>
      <c r="AD777" s="25"/>
    </row>
    <row r="778" spans="1:30" ht="15.75" customHeight="1">
      <c r="A778" s="25"/>
      <c r="B778" s="25"/>
      <c r="C778" s="25"/>
      <c r="D778" s="25"/>
      <c r="E778" s="25"/>
      <c r="F778" s="25"/>
      <c r="G778" s="25"/>
      <c r="H778" s="25"/>
      <c r="I778" s="25"/>
      <c r="J778" s="25"/>
      <c r="K778" s="25"/>
      <c r="L778" s="25"/>
      <c r="M778" s="25"/>
      <c r="N778" s="25"/>
      <c r="O778" s="25"/>
      <c r="P778" s="25"/>
      <c r="Q778" s="25"/>
      <c r="R778" s="25"/>
      <c r="S778" s="25"/>
      <c r="T778" s="25"/>
      <c r="U778" s="25"/>
      <c r="V778" s="25"/>
      <c r="W778" s="25"/>
      <c r="X778" s="25"/>
      <c r="Y778" s="25"/>
      <c r="Z778" s="25"/>
      <c r="AA778" s="25"/>
      <c r="AB778" s="25"/>
      <c r="AC778" s="25"/>
      <c r="AD778" s="25"/>
    </row>
    <row r="779" spans="1:30" ht="15.75" customHeight="1">
      <c r="A779" s="25"/>
      <c r="B779" s="25"/>
      <c r="C779" s="25"/>
      <c r="D779" s="25"/>
      <c r="E779" s="25"/>
      <c r="F779" s="25"/>
      <c r="G779" s="25"/>
      <c r="H779" s="25"/>
      <c r="I779" s="25"/>
      <c r="J779" s="25"/>
      <c r="K779" s="25"/>
      <c r="L779" s="25"/>
      <c r="M779" s="25"/>
      <c r="N779" s="25"/>
      <c r="O779" s="25"/>
      <c r="P779" s="25"/>
      <c r="Q779" s="25"/>
      <c r="R779" s="25"/>
      <c r="S779" s="25"/>
      <c r="T779" s="25"/>
      <c r="U779" s="25"/>
      <c r="V779" s="25"/>
      <c r="W779" s="25"/>
      <c r="X779" s="25"/>
      <c r="Y779" s="25"/>
      <c r="Z779" s="25"/>
      <c r="AA779" s="25"/>
      <c r="AB779" s="25"/>
      <c r="AC779" s="25"/>
      <c r="AD779" s="25"/>
    </row>
    <row r="780" spans="1:30" ht="15.75" customHeight="1">
      <c r="A780" s="25"/>
      <c r="B780" s="25"/>
      <c r="C780" s="25"/>
      <c r="D780" s="25"/>
      <c r="E780" s="25"/>
      <c r="F780" s="25"/>
      <c r="G780" s="25"/>
      <c r="H780" s="25"/>
      <c r="I780" s="25"/>
      <c r="J780" s="25"/>
      <c r="K780" s="25"/>
      <c r="L780" s="25"/>
      <c r="M780" s="25"/>
      <c r="N780" s="25"/>
      <c r="O780" s="25"/>
      <c r="P780" s="25"/>
      <c r="Q780" s="25"/>
      <c r="R780" s="25"/>
      <c r="S780" s="25"/>
      <c r="T780" s="25"/>
      <c r="U780" s="25"/>
      <c r="V780" s="25"/>
      <c r="W780" s="25"/>
      <c r="X780" s="25"/>
      <c r="Y780" s="25"/>
      <c r="Z780" s="25"/>
      <c r="AA780" s="25"/>
      <c r="AB780" s="25"/>
      <c r="AC780" s="25"/>
      <c r="AD780" s="25"/>
    </row>
    <row r="781" spans="1:30" ht="15.75" customHeight="1">
      <c r="A781" s="25"/>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c r="AA781" s="25"/>
      <c r="AB781" s="25"/>
      <c r="AC781" s="25"/>
      <c r="AD781" s="25"/>
    </row>
    <row r="782" spans="1:30" ht="15.75" customHeight="1">
      <c r="A782" s="25"/>
      <c r="B782" s="25"/>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c r="AA782" s="25"/>
      <c r="AB782" s="25"/>
      <c r="AC782" s="25"/>
      <c r="AD782" s="25"/>
    </row>
    <row r="783" spans="1:30" ht="15.75" customHeight="1">
      <c r="A783" s="25"/>
      <c r="B783" s="25"/>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c r="AA783" s="25"/>
      <c r="AB783" s="25"/>
      <c r="AC783" s="25"/>
      <c r="AD783" s="25"/>
    </row>
    <row r="784" spans="1:30" ht="15.75" customHeight="1">
      <c r="A784" s="25"/>
      <c r="B784" s="25"/>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c r="AA784" s="25"/>
      <c r="AB784" s="25"/>
      <c r="AC784" s="25"/>
      <c r="AD784" s="25"/>
    </row>
    <row r="785" spans="1:30" ht="15.75" customHeight="1">
      <c r="A785" s="25"/>
      <c r="B785" s="25"/>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c r="AA785" s="25"/>
      <c r="AB785" s="25"/>
      <c r="AC785" s="25"/>
      <c r="AD785" s="25"/>
    </row>
    <row r="786" spans="1:30" ht="15.75" customHeight="1">
      <c r="A786" s="25"/>
      <c r="B786" s="25"/>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c r="AA786" s="25"/>
      <c r="AB786" s="25"/>
      <c r="AC786" s="25"/>
      <c r="AD786" s="25"/>
    </row>
    <row r="787" spans="1:30" ht="15.75" customHeight="1">
      <c r="A787" s="25"/>
      <c r="B787" s="25"/>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c r="AA787" s="25"/>
      <c r="AB787" s="25"/>
      <c r="AC787" s="25"/>
      <c r="AD787" s="25"/>
    </row>
    <row r="788" spans="1:30" ht="15.75" customHeight="1">
      <c r="A788" s="25"/>
      <c r="B788" s="25"/>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c r="AA788" s="25"/>
      <c r="AB788" s="25"/>
      <c r="AC788" s="25"/>
      <c r="AD788" s="25"/>
    </row>
    <row r="789" spans="1:30" ht="15.75" customHeight="1">
      <c r="A789" s="25"/>
      <c r="B789" s="25"/>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c r="AA789" s="25"/>
      <c r="AB789" s="25"/>
      <c r="AC789" s="25"/>
      <c r="AD789" s="25"/>
    </row>
    <row r="790" spans="1:30" ht="15.75" customHeight="1">
      <c r="A790" s="25"/>
      <c r="B790" s="25"/>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c r="AA790" s="25"/>
      <c r="AB790" s="25"/>
      <c r="AC790" s="25"/>
      <c r="AD790" s="25"/>
    </row>
    <row r="791" spans="1:30" ht="15.75" customHeight="1">
      <c r="A791" s="25"/>
      <c r="B791" s="25"/>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c r="AA791" s="25"/>
      <c r="AB791" s="25"/>
      <c r="AC791" s="25"/>
      <c r="AD791" s="25"/>
    </row>
    <row r="792" spans="1:30" ht="15.75" customHeight="1">
      <c r="A792" s="25"/>
      <c r="B792" s="25"/>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c r="AA792" s="25"/>
      <c r="AB792" s="25"/>
      <c r="AC792" s="25"/>
      <c r="AD792" s="25"/>
    </row>
    <row r="793" spans="1:30" ht="15.75" customHeight="1">
      <c r="A793" s="25"/>
      <c r="B793" s="25"/>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c r="AA793" s="25"/>
      <c r="AB793" s="25"/>
      <c r="AC793" s="25"/>
      <c r="AD793" s="25"/>
    </row>
    <row r="794" spans="1:30" ht="15.75" customHeight="1">
      <c r="A794" s="25"/>
      <c r="B794" s="25"/>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c r="AA794" s="25"/>
      <c r="AB794" s="25"/>
      <c r="AC794" s="25"/>
      <c r="AD794" s="25"/>
    </row>
    <row r="795" spans="1:30" ht="15.75" customHeight="1">
      <c r="A795" s="25"/>
      <c r="B795" s="25"/>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c r="AA795" s="25"/>
      <c r="AB795" s="25"/>
      <c r="AC795" s="25"/>
      <c r="AD795" s="25"/>
    </row>
    <row r="796" spans="1:30" ht="15.75" customHeight="1">
      <c r="A796" s="25"/>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c r="AA796" s="25"/>
      <c r="AB796" s="25"/>
      <c r="AC796" s="25"/>
      <c r="AD796" s="25"/>
    </row>
    <row r="797" spans="1:30" ht="15.75" customHeight="1">
      <c r="A797" s="25"/>
      <c r="B797" s="25"/>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c r="AA797" s="25"/>
      <c r="AB797" s="25"/>
      <c r="AC797" s="25"/>
      <c r="AD797" s="25"/>
    </row>
    <row r="798" spans="1:30" ht="15.75" customHeight="1">
      <c r="A798" s="25"/>
      <c r="B798" s="25"/>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c r="AA798" s="25"/>
      <c r="AB798" s="25"/>
      <c r="AC798" s="25"/>
      <c r="AD798" s="25"/>
    </row>
    <row r="799" spans="1:30" ht="15.75" customHeight="1">
      <c r="A799" s="25"/>
      <c r="B799" s="25"/>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c r="AA799" s="25"/>
      <c r="AB799" s="25"/>
      <c r="AC799" s="25"/>
      <c r="AD799" s="25"/>
    </row>
    <row r="800" spans="1:30" ht="15.75" customHeight="1">
      <c r="A800" s="25"/>
      <c r="B800" s="25"/>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c r="AA800" s="25"/>
      <c r="AB800" s="25"/>
      <c r="AC800" s="25"/>
      <c r="AD800" s="25"/>
    </row>
    <row r="801" spans="1:30" ht="15.75" customHeight="1">
      <c r="A801" s="25"/>
      <c r="B801" s="25"/>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c r="AA801" s="25"/>
      <c r="AB801" s="25"/>
      <c r="AC801" s="25"/>
      <c r="AD801" s="25"/>
    </row>
    <row r="802" spans="1:30" ht="15.75" customHeight="1">
      <c r="A802" s="25"/>
      <c r="B802" s="25"/>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c r="AA802" s="25"/>
      <c r="AB802" s="25"/>
      <c r="AC802" s="25"/>
      <c r="AD802" s="25"/>
    </row>
    <row r="803" spans="1:30" ht="15.75" customHeight="1">
      <c r="A803" s="25"/>
      <c r="B803" s="25"/>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c r="AA803" s="25"/>
      <c r="AB803" s="25"/>
      <c r="AC803" s="25"/>
      <c r="AD803" s="25"/>
    </row>
    <row r="804" spans="1:30" ht="15.75" customHeight="1">
      <c r="A804" s="25"/>
      <c r="B804" s="25"/>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c r="AA804" s="25"/>
      <c r="AB804" s="25"/>
      <c r="AC804" s="25"/>
      <c r="AD804" s="25"/>
    </row>
    <row r="805" spans="1:30" ht="15.75" customHeight="1">
      <c r="A805" s="25"/>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c r="AA805" s="25"/>
      <c r="AB805" s="25"/>
      <c r="AC805" s="25"/>
      <c r="AD805" s="25"/>
    </row>
    <row r="806" spans="1:30" ht="15.75" customHeight="1">
      <c r="A806" s="25"/>
      <c r="B806" s="25"/>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c r="AA806" s="25"/>
      <c r="AB806" s="25"/>
      <c r="AC806" s="25"/>
      <c r="AD806" s="25"/>
    </row>
    <row r="807" spans="1:30" ht="15.75" customHeight="1">
      <c r="A807" s="25"/>
      <c r="B807" s="25"/>
      <c r="C807" s="25"/>
      <c r="D807" s="25"/>
      <c r="E807" s="25"/>
      <c r="F807" s="25"/>
      <c r="G807" s="25"/>
      <c r="H807" s="25"/>
      <c r="I807" s="25"/>
      <c r="J807" s="25"/>
      <c r="K807" s="25"/>
      <c r="L807" s="25"/>
      <c r="M807" s="25"/>
      <c r="N807" s="25"/>
      <c r="O807" s="25"/>
      <c r="P807" s="25"/>
      <c r="Q807" s="25"/>
      <c r="R807" s="25"/>
      <c r="S807" s="25"/>
      <c r="T807" s="25"/>
      <c r="U807" s="25"/>
      <c r="V807" s="25"/>
      <c r="W807" s="25"/>
      <c r="X807" s="25"/>
      <c r="Y807" s="25"/>
      <c r="Z807" s="25"/>
      <c r="AA807" s="25"/>
      <c r="AB807" s="25"/>
      <c r="AC807" s="25"/>
      <c r="AD807" s="25"/>
    </row>
    <row r="808" spans="1:30" ht="15.75" customHeight="1">
      <c r="A808" s="25"/>
      <c r="B808" s="25"/>
      <c r="C808" s="25"/>
      <c r="D808" s="25"/>
      <c r="E808" s="25"/>
      <c r="F808" s="25"/>
      <c r="G808" s="25"/>
      <c r="H808" s="25"/>
      <c r="I808" s="25"/>
      <c r="J808" s="25"/>
      <c r="K808" s="25"/>
      <c r="L808" s="25"/>
      <c r="M808" s="25"/>
      <c r="N808" s="25"/>
      <c r="O808" s="25"/>
      <c r="P808" s="25"/>
      <c r="Q808" s="25"/>
      <c r="R808" s="25"/>
      <c r="S808" s="25"/>
      <c r="T808" s="25"/>
      <c r="U808" s="25"/>
      <c r="V808" s="25"/>
      <c r="W808" s="25"/>
      <c r="X808" s="25"/>
      <c r="Y808" s="25"/>
      <c r="Z808" s="25"/>
      <c r="AA808" s="25"/>
      <c r="AB808" s="25"/>
      <c r="AC808" s="25"/>
      <c r="AD808" s="25"/>
    </row>
    <row r="809" spans="1:30" ht="15.75" customHeight="1">
      <c r="A809" s="25"/>
      <c r="B809" s="25"/>
      <c r="C809" s="25"/>
      <c r="D809" s="25"/>
      <c r="E809" s="25"/>
      <c r="F809" s="25"/>
      <c r="G809" s="25"/>
      <c r="H809" s="25"/>
      <c r="I809" s="25"/>
      <c r="J809" s="25"/>
      <c r="K809" s="25"/>
      <c r="L809" s="25"/>
      <c r="M809" s="25"/>
      <c r="N809" s="25"/>
      <c r="O809" s="25"/>
      <c r="P809" s="25"/>
      <c r="Q809" s="25"/>
      <c r="R809" s="25"/>
      <c r="S809" s="25"/>
      <c r="T809" s="25"/>
      <c r="U809" s="25"/>
      <c r="V809" s="25"/>
      <c r="W809" s="25"/>
      <c r="X809" s="25"/>
      <c r="Y809" s="25"/>
      <c r="Z809" s="25"/>
      <c r="AA809" s="25"/>
      <c r="AB809" s="25"/>
      <c r="AC809" s="25"/>
      <c r="AD809" s="25"/>
    </row>
    <row r="810" spans="1:30" ht="15.75" customHeight="1">
      <c r="A810" s="25"/>
      <c r="B810" s="25"/>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c r="AA810" s="25"/>
      <c r="AB810" s="25"/>
      <c r="AC810" s="25"/>
      <c r="AD810" s="25"/>
    </row>
    <row r="811" spans="1:30" ht="15.75" customHeight="1">
      <c r="A811" s="25"/>
      <c r="B811" s="25"/>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c r="AA811" s="25"/>
      <c r="AB811" s="25"/>
      <c r="AC811" s="25"/>
      <c r="AD811" s="25"/>
    </row>
    <row r="812" spans="1:30" ht="15.75" customHeight="1">
      <c r="A812" s="25"/>
      <c r="B812" s="25"/>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c r="AA812" s="25"/>
      <c r="AB812" s="25"/>
      <c r="AC812" s="25"/>
      <c r="AD812" s="25"/>
    </row>
    <row r="813" spans="1:30" ht="15.75" customHeight="1">
      <c r="A813" s="25"/>
      <c r="B813" s="25"/>
      <c r="C813" s="25"/>
      <c r="D813" s="25"/>
      <c r="E813" s="25"/>
      <c r="F813" s="25"/>
      <c r="G813" s="25"/>
      <c r="H813" s="25"/>
      <c r="I813" s="25"/>
      <c r="J813" s="25"/>
      <c r="K813" s="25"/>
      <c r="L813" s="25"/>
      <c r="M813" s="25"/>
      <c r="N813" s="25"/>
      <c r="O813" s="25"/>
      <c r="P813" s="25"/>
      <c r="Q813" s="25"/>
      <c r="R813" s="25"/>
      <c r="S813" s="25"/>
      <c r="T813" s="25"/>
      <c r="U813" s="25"/>
      <c r="V813" s="25"/>
      <c r="W813" s="25"/>
      <c r="X813" s="25"/>
      <c r="Y813" s="25"/>
      <c r="Z813" s="25"/>
      <c r="AA813" s="25"/>
      <c r="AB813" s="25"/>
      <c r="AC813" s="25"/>
      <c r="AD813" s="25"/>
    </row>
    <row r="814" spans="1:30" ht="15.75" customHeight="1">
      <c r="A814" s="25"/>
      <c r="B814" s="25"/>
      <c r="C814" s="25"/>
      <c r="D814" s="25"/>
      <c r="E814" s="25"/>
      <c r="F814" s="25"/>
      <c r="G814" s="25"/>
      <c r="H814" s="25"/>
      <c r="I814" s="25"/>
      <c r="J814" s="25"/>
      <c r="K814" s="25"/>
      <c r="L814" s="25"/>
      <c r="M814" s="25"/>
      <c r="N814" s="25"/>
      <c r="O814" s="25"/>
      <c r="P814" s="25"/>
      <c r="Q814" s="25"/>
      <c r="R814" s="25"/>
      <c r="S814" s="25"/>
      <c r="T814" s="25"/>
      <c r="U814" s="25"/>
      <c r="V814" s="25"/>
      <c r="W814" s="25"/>
      <c r="X814" s="25"/>
      <c r="Y814" s="25"/>
      <c r="Z814" s="25"/>
      <c r="AA814" s="25"/>
      <c r="AB814" s="25"/>
      <c r="AC814" s="25"/>
      <c r="AD814" s="25"/>
    </row>
    <row r="815" spans="1:30" ht="15.75" customHeight="1">
      <c r="A815" s="25"/>
      <c r="B815" s="25"/>
      <c r="C815" s="25"/>
      <c r="D815" s="25"/>
      <c r="E815" s="25"/>
      <c r="F815" s="25"/>
      <c r="G815" s="25"/>
      <c r="H815" s="25"/>
      <c r="I815" s="25"/>
      <c r="J815" s="25"/>
      <c r="K815" s="25"/>
      <c r="L815" s="25"/>
      <c r="M815" s="25"/>
      <c r="N815" s="25"/>
      <c r="O815" s="25"/>
      <c r="P815" s="25"/>
      <c r="Q815" s="25"/>
      <c r="R815" s="25"/>
      <c r="S815" s="25"/>
      <c r="T815" s="25"/>
      <c r="U815" s="25"/>
      <c r="V815" s="25"/>
      <c r="W815" s="25"/>
      <c r="X815" s="25"/>
      <c r="Y815" s="25"/>
      <c r="Z815" s="25"/>
      <c r="AA815" s="25"/>
      <c r="AB815" s="25"/>
      <c r="AC815" s="25"/>
      <c r="AD815" s="25"/>
    </row>
    <row r="816" spans="1:30" ht="15.75" customHeight="1">
      <c r="A816" s="25"/>
      <c r="B816" s="25"/>
      <c r="C816" s="25"/>
      <c r="D816" s="25"/>
      <c r="E816" s="25"/>
      <c r="F816" s="25"/>
      <c r="G816" s="25"/>
      <c r="H816" s="25"/>
      <c r="I816" s="25"/>
      <c r="J816" s="25"/>
      <c r="K816" s="25"/>
      <c r="L816" s="25"/>
      <c r="M816" s="25"/>
      <c r="N816" s="25"/>
      <c r="O816" s="25"/>
      <c r="P816" s="25"/>
      <c r="Q816" s="25"/>
      <c r="R816" s="25"/>
      <c r="S816" s="25"/>
      <c r="T816" s="25"/>
      <c r="U816" s="25"/>
      <c r="V816" s="25"/>
      <c r="W816" s="25"/>
      <c r="X816" s="25"/>
      <c r="Y816" s="25"/>
      <c r="Z816" s="25"/>
      <c r="AA816" s="25"/>
      <c r="AB816" s="25"/>
      <c r="AC816" s="25"/>
      <c r="AD816" s="25"/>
    </row>
    <row r="817" spans="1:30" ht="15.75" customHeight="1">
      <c r="A817" s="25"/>
      <c r="B817" s="25"/>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c r="AA817" s="25"/>
      <c r="AB817" s="25"/>
      <c r="AC817" s="25"/>
      <c r="AD817" s="25"/>
    </row>
    <row r="818" spans="1:30" ht="15.75" customHeight="1">
      <c r="A818" s="25"/>
      <c r="B818" s="25"/>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c r="AA818" s="25"/>
      <c r="AB818" s="25"/>
      <c r="AC818" s="25"/>
      <c r="AD818" s="25"/>
    </row>
    <row r="819" spans="1:30" ht="15.75" customHeight="1">
      <c r="A819" s="25"/>
      <c r="B819" s="25"/>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c r="AA819" s="25"/>
      <c r="AB819" s="25"/>
      <c r="AC819" s="25"/>
      <c r="AD819" s="25"/>
    </row>
    <row r="820" spans="1:30" ht="15.75" customHeight="1">
      <c r="A820" s="25"/>
      <c r="B820" s="25"/>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c r="AA820" s="25"/>
      <c r="AB820" s="25"/>
      <c r="AC820" s="25"/>
      <c r="AD820" s="25"/>
    </row>
    <row r="821" spans="1:30" ht="15.75" customHeight="1">
      <c r="A821" s="25"/>
      <c r="B821" s="25"/>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c r="AA821" s="25"/>
      <c r="AB821" s="25"/>
      <c r="AC821" s="25"/>
      <c r="AD821" s="25"/>
    </row>
    <row r="822" spans="1:30" ht="15.75" customHeight="1">
      <c r="A822" s="25"/>
      <c r="B822" s="25"/>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c r="AA822" s="25"/>
      <c r="AB822" s="25"/>
      <c r="AC822" s="25"/>
      <c r="AD822" s="25"/>
    </row>
    <row r="823" spans="1:30" ht="15.75" customHeight="1">
      <c r="A823" s="25"/>
      <c r="B823" s="25"/>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c r="AA823" s="25"/>
      <c r="AB823" s="25"/>
      <c r="AC823" s="25"/>
      <c r="AD823" s="25"/>
    </row>
    <row r="824" spans="1:30" ht="15.75" customHeight="1">
      <c r="A824" s="25"/>
      <c r="B824" s="25"/>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c r="AA824" s="25"/>
      <c r="AB824" s="25"/>
      <c r="AC824" s="25"/>
      <c r="AD824" s="25"/>
    </row>
    <row r="825" spans="1:30" ht="15.75" customHeight="1">
      <c r="A825" s="25"/>
      <c r="B825" s="25"/>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c r="AA825" s="25"/>
      <c r="AB825" s="25"/>
      <c r="AC825" s="25"/>
      <c r="AD825" s="25"/>
    </row>
    <row r="826" spans="1:30" ht="15.75" customHeight="1">
      <c r="A826" s="25"/>
      <c r="B826" s="25"/>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c r="AA826" s="25"/>
      <c r="AB826" s="25"/>
      <c r="AC826" s="25"/>
      <c r="AD826" s="25"/>
    </row>
    <row r="827" spans="1:30" ht="15.75" customHeight="1">
      <c r="A827" s="25"/>
      <c r="B827" s="25"/>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c r="AA827" s="25"/>
      <c r="AB827" s="25"/>
      <c r="AC827" s="25"/>
      <c r="AD827" s="25"/>
    </row>
    <row r="828" spans="1:30" ht="15.75" customHeight="1">
      <c r="A828" s="25"/>
      <c r="B828" s="25"/>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c r="AA828" s="25"/>
      <c r="AB828" s="25"/>
      <c r="AC828" s="25"/>
      <c r="AD828" s="25"/>
    </row>
    <row r="829" spans="1:30" ht="15.75" customHeight="1">
      <c r="A829" s="25"/>
      <c r="B829" s="25"/>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c r="AA829" s="25"/>
      <c r="AB829" s="25"/>
      <c r="AC829" s="25"/>
      <c r="AD829" s="25"/>
    </row>
    <row r="830" spans="1:30" ht="15.75" customHeight="1">
      <c r="A830" s="25"/>
      <c r="B830" s="25"/>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c r="AA830" s="25"/>
      <c r="AB830" s="25"/>
      <c r="AC830" s="25"/>
      <c r="AD830" s="25"/>
    </row>
    <row r="831" spans="1:30" ht="15.75" customHeight="1">
      <c r="A831" s="25"/>
      <c r="B831" s="25"/>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c r="AA831" s="25"/>
      <c r="AB831" s="25"/>
      <c r="AC831" s="25"/>
      <c r="AD831" s="25"/>
    </row>
    <row r="832" spans="1:30" ht="15.75" customHeight="1">
      <c r="A832" s="25"/>
      <c r="B832" s="25"/>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c r="AA832" s="25"/>
      <c r="AB832" s="25"/>
      <c r="AC832" s="25"/>
      <c r="AD832" s="25"/>
    </row>
    <row r="833" spans="1:30" ht="15.75" customHeight="1">
      <c r="A833" s="25"/>
      <c r="B833" s="25"/>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c r="AA833" s="25"/>
      <c r="AB833" s="25"/>
      <c r="AC833" s="25"/>
      <c r="AD833" s="25"/>
    </row>
    <row r="834" spans="1:30" ht="15.75" customHeight="1">
      <c r="A834" s="25"/>
      <c r="B834" s="25"/>
      <c r="C834" s="25"/>
      <c r="D834" s="25"/>
      <c r="E834" s="25"/>
      <c r="F834" s="25"/>
      <c r="G834" s="25"/>
      <c r="H834" s="25"/>
      <c r="I834" s="25"/>
      <c r="J834" s="25"/>
      <c r="K834" s="25"/>
      <c r="L834" s="25"/>
      <c r="M834" s="25"/>
      <c r="N834" s="25"/>
      <c r="O834" s="25"/>
      <c r="P834" s="25"/>
      <c r="Q834" s="25"/>
      <c r="R834" s="25"/>
      <c r="S834" s="25"/>
      <c r="T834" s="25"/>
      <c r="U834" s="25"/>
      <c r="V834" s="25"/>
      <c r="W834" s="25"/>
      <c r="X834" s="25"/>
      <c r="Y834" s="25"/>
      <c r="Z834" s="25"/>
      <c r="AA834" s="25"/>
      <c r="AB834" s="25"/>
      <c r="AC834" s="25"/>
      <c r="AD834" s="25"/>
    </row>
    <row r="835" spans="1:30" ht="15.75" customHeight="1">
      <c r="A835" s="25"/>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c r="AA835" s="25"/>
      <c r="AB835" s="25"/>
      <c r="AC835" s="25"/>
      <c r="AD835" s="25"/>
    </row>
    <row r="836" spans="1:30" ht="15.75" customHeight="1">
      <c r="A836" s="25"/>
      <c r="B836" s="25"/>
      <c r="C836" s="25"/>
      <c r="D836" s="25"/>
      <c r="E836" s="25"/>
      <c r="F836" s="25"/>
      <c r="G836" s="25"/>
      <c r="H836" s="25"/>
      <c r="I836" s="25"/>
      <c r="J836" s="25"/>
      <c r="K836" s="25"/>
      <c r="L836" s="25"/>
      <c r="M836" s="25"/>
      <c r="N836" s="25"/>
      <c r="O836" s="25"/>
      <c r="P836" s="25"/>
      <c r="Q836" s="25"/>
      <c r="R836" s="25"/>
      <c r="S836" s="25"/>
      <c r="T836" s="25"/>
      <c r="U836" s="25"/>
      <c r="V836" s="25"/>
      <c r="W836" s="25"/>
      <c r="X836" s="25"/>
      <c r="Y836" s="25"/>
      <c r="Z836" s="25"/>
      <c r="AA836" s="25"/>
      <c r="AB836" s="25"/>
      <c r="AC836" s="25"/>
      <c r="AD836" s="25"/>
    </row>
    <row r="837" spans="1:30" ht="15.75" customHeight="1">
      <c r="A837" s="25"/>
      <c r="B837" s="25"/>
      <c r="C837" s="25"/>
      <c r="D837" s="25"/>
      <c r="E837" s="25"/>
      <c r="F837" s="25"/>
      <c r="G837" s="25"/>
      <c r="H837" s="25"/>
      <c r="I837" s="25"/>
      <c r="J837" s="25"/>
      <c r="K837" s="25"/>
      <c r="L837" s="25"/>
      <c r="M837" s="25"/>
      <c r="N837" s="25"/>
      <c r="O837" s="25"/>
      <c r="P837" s="25"/>
      <c r="Q837" s="25"/>
      <c r="R837" s="25"/>
      <c r="S837" s="25"/>
      <c r="T837" s="25"/>
      <c r="U837" s="25"/>
      <c r="V837" s="25"/>
      <c r="W837" s="25"/>
      <c r="X837" s="25"/>
      <c r="Y837" s="25"/>
      <c r="Z837" s="25"/>
      <c r="AA837" s="25"/>
      <c r="AB837" s="25"/>
      <c r="AC837" s="25"/>
      <c r="AD837" s="25"/>
    </row>
    <row r="838" spans="1:30" ht="15.75" customHeight="1">
      <c r="A838" s="25"/>
      <c r="B838" s="25"/>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c r="AA838" s="25"/>
      <c r="AB838" s="25"/>
      <c r="AC838" s="25"/>
      <c r="AD838" s="25"/>
    </row>
    <row r="839" spans="1:30" ht="15.75" customHeight="1">
      <c r="A839" s="25"/>
      <c r="B839" s="25"/>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c r="AA839" s="25"/>
      <c r="AB839" s="25"/>
      <c r="AC839" s="25"/>
      <c r="AD839" s="25"/>
    </row>
    <row r="840" spans="1:30" ht="15.75" customHeight="1">
      <c r="A840" s="25"/>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c r="AA840" s="25"/>
      <c r="AB840" s="25"/>
      <c r="AC840" s="25"/>
      <c r="AD840" s="25"/>
    </row>
    <row r="841" spans="1:30" ht="15.75" customHeight="1">
      <c r="A841" s="25"/>
      <c r="B841" s="25"/>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c r="AA841" s="25"/>
      <c r="AB841" s="25"/>
      <c r="AC841" s="25"/>
      <c r="AD841" s="25"/>
    </row>
    <row r="842" spans="1:30" ht="15.75" customHeight="1">
      <c r="A842" s="25"/>
      <c r="B842" s="25"/>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c r="AA842" s="25"/>
      <c r="AB842" s="25"/>
      <c r="AC842" s="25"/>
      <c r="AD842" s="25"/>
    </row>
    <row r="843" spans="1:30" ht="15.75" customHeight="1">
      <c r="A843" s="25"/>
      <c r="B843" s="25"/>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c r="AA843" s="25"/>
      <c r="AB843" s="25"/>
      <c r="AC843" s="25"/>
      <c r="AD843" s="25"/>
    </row>
    <row r="844" spans="1:30" ht="15.75" customHeight="1">
      <c r="A844" s="25"/>
      <c r="B844" s="25"/>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c r="AA844" s="25"/>
      <c r="AB844" s="25"/>
      <c r="AC844" s="25"/>
      <c r="AD844" s="25"/>
    </row>
    <row r="845" spans="1:30" ht="15.75" customHeight="1">
      <c r="A845" s="25"/>
      <c r="B845" s="25"/>
      <c r="C845" s="25"/>
      <c r="D845" s="25"/>
      <c r="E845" s="25"/>
      <c r="F845" s="25"/>
      <c r="G845" s="25"/>
      <c r="H845" s="25"/>
      <c r="I845" s="25"/>
      <c r="J845" s="25"/>
      <c r="K845" s="25"/>
      <c r="L845" s="25"/>
      <c r="M845" s="25"/>
      <c r="N845" s="25"/>
      <c r="O845" s="25"/>
      <c r="P845" s="25"/>
      <c r="Q845" s="25"/>
      <c r="R845" s="25"/>
      <c r="S845" s="25"/>
      <c r="T845" s="25"/>
      <c r="U845" s="25"/>
      <c r="V845" s="25"/>
      <c r="W845" s="25"/>
      <c r="X845" s="25"/>
      <c r="Y845" s="25"/>
      <c r="Z845" s="25"/>
      <c r="AA845" s="25"/>
      <c r="AB845" s="25"/>
      <c r="AC845" s="25"/>
      <c r="AD845" s="25"/>
    </row>
    <row r="846" spans="1:30" ht="15.75" customHeight="1">
      <c r="A846" s="25"/>
      <c r="B846" s="25"/>
      <c r="C846" s="25"/>
      <c r="D846" s="25"/>
      <c r="E846" s="25"/>
      <c r="F846" s="25"/>
      <c r="G846" s="25"/>
      <c r="H846" s="25"/>
      <c r="I846" s="25"/>
      <c r="J846" s="25"/>
      <c r="K846" s="25"/>
      <c r="L846" s="25"/>
      <c r="M846" s="25"/>
      <c r="N846" s="25"/>
      <c r="O846" s="25"/>
      <c r="P846" s="25"/>
      <c r="Q846" s="25"/>
      <c r="R846" s="25"/>
      <c r="S846" s="25"/>
      <c r="T846" s="25"/>
      <c r="U846" s="25"/>
      <c r="V846" s="25"/>
      <c r="W846" s="25"/>
      <c r="X846" s="25"/>
      <c r="Y846" s="25"/>
      <c r="Z846" s="25"/>
      <c r="AA846" s="25"/>
      <c r="AB846" s="25"/>
      <c r="AC846" s="25"/>
      <c r="AD846" s="25"/>
    </row>
    <row r="847" spans="1:30" ht="15.75" customHeight="1">
      <c r="A847" s="25"/>
      <c r="B847" s="25"/>
      <c r="C847" s="25"/>
      <c r="D847" s="25"/>
      <c r="E847" s="25"/>
      <c r="F847" s="25"/>
      <c r="G847" s="25"/>
      <c r="H847" s="25"/>
      <c r="I847" s="25"/>
      <c r="J847" s="25"/>
      <c r="K847" s="25"/>
      <c r="L847" s="25"/>
      <c r="M847" s="25"/>
      <c r="N847" s="25"/>
      <c r="O847" s="25"/>
      <c r="P847" s="25"/>
      <c r="Q847" s="25"/>
      <c r="R847" s="25"/>
      <c r="S847" s="25"/>
      <c r="T847" s="25"/>
      <c r="U847" s="25"/>
      <c r="V847" s="25"/>
      <c r="W847" s="25"/>
      <c r="X847" s="25"/>
      <c r="Y847" s="25"/>
      <c r="Z847" s="25"/>
      <c r="AA847" s="25"/>
      <c r="AB847" s="25"/>
      <c r="AC847" s="25"/>
      <c r="AD847" s="25"/>
    </row>
    <row r="848" spans="1:30" ht="15.75" customHeight="1">
      <c r="A848" s="25"/>
      <c r="B848" s="25"/>
      <c r="C848" s="25"/>
      <c r="D848" s="25"/>
      <c r="E848" s="25"/>
      <c r="F848" s="25"/>
      <c r="G848" s="25"/>
      <c r="H848" s="25"/>
      <c r="I848" s="25"/>
      <c r="J848" s="25"/>
      <c r="K848" s="25"/>
      <c r="L848" s="25"/>
      <c r="M848" s="25"/>
      <c r="N848" s="25"/>
      <c r="O848" s="25"/>
      <c r="P848" s="25"/>
      <c r="Q848" s="25"/>
      <c r="R848" s="25"/>
      <c r="S848" s="25"/>
      <c r="T848" s="25"/>
      <c r="U848" s="25"/>
      <c r="V848" s="25"/>
      <c r="W848" s="25"/>
      <c r="X848" s="25"/>
      <c r="Y848" s="25"/>
      <c r="Z848" s="25"/>
      <c r="AA848" s="25"/>
      <c r="AB848" s="25"/>
      <c r="AC848" s="25"/>
      <c r="AD848" s="25"/>
    </row>
    <row r="849" spans="1:30" ht="15.75" customHeight="1">
      <c r="A849" s="25"/>
      <c r="B849" s="25"/>
      <c r="C849" s="25"/>
      <c r="D849" s="25"/>
      <c r="E849" s="25"/>
      <c r="F849" s="25"/>
      <c r="G849" s="25"/>
      <c r="H849" s="25"/>
      <c r="I849" s="25"/>
      <c r="J849" s="25"/>
      <c r="K849" s="25"/>
      <c r="L849" s="25"/>
      <c r="M849" s="25"/>
      <c r="N849" s="25"/>
      <c r="O849" s="25"/>
      <c r="P849" s="25"/>
      <c r="Q849" s="25"/>
      <c r="R849" s="25"/>
      <c r="S849" s="25"/>
      <c r="T849" s="25"/>
      <c r="U849" s="25"/>
      <c r="V849" s="25"/>
      <c r="W849" s="25"/>
      <c r="X849" s="25"/>
      <c r="Y849" s="25"/>
      <c r="Z849" s="25"/>
      <c r="AA849" s="25"/>
      <c r="AB849" s="25"/>
      <c r="AC849" s="25"/>
      <c r="AD849" s="25"/>
    </row>
    <row r="850" spans="1:30" ht="15.75" customHeight="1">
      <c r="A850" s="25"/>
      <c r="B850" s="25"/>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c r="AA850" s="25"/>
      <c r="AB850" s="25"/>
      <c r="AC850" s="25"/>
      <c r="AD850" s="25"/>
    </row>
    <row r="851" spans="1:30" ht="15.75" customHeight="1">
      <c r="A851" s="25"/>
      <c r="B851" s="25"/>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c r="AA851" s="25"/>
      <c r="AB851" s="25"/>
      <c r="AC851" s="25"/>
      <c r="AD851" s="25"/>
    </row>
    <row r="852" spans="1:30" ht="15.75" customHeight="1">
      <c r="A852" s="25"/>
      <c r="B852" s="25"/>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c r="AA852" s="25"/>
      <c r="AB852" s="25"/>
      <c r="AC852" s="25"/>
      <c r="AD852" s="25"/>
    </row>
    <row r="853" spans="1:30" ht="15.75" customHeight="1">
      <c r="A853" s="25"/>
      <c r="B853" s="25"/>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c r="AA853" s="25"/>
      <c r="AB853" s="25"/>
      <c r="AC853" s="25"/>
      <c r="AD853" s="25"/>
    </row>
    <row r="854" spans="1:30" ht="15.75" customHeight="1">
      <c r="A854" s="25"/>
      <c r="B854" s="25"/>
      <c r="C854" s="25"/>
      <c r="D854" s="25"/>
      <c r="E854" s="25"/>
      <c r="F854" s="25"/>
      <c r="G854" s="25"/>
      <c r="H854" s="25"/>
      <c r="I854" s="25"/>
      <c r="J854" s="25"/>
      <c r="K854" s="25"/>
      <c r="L854" s="25"/>
      <c r="M854" s="25"/>
      <c r="N854" s="25"/>
      <c r="O854" s="25"/>
      <c r="P854" s="25"/>
      <c r="Q854" s="25"/>
      <c r="R854" s="25"/>
      <c r="S854" s="25"/>
      <c r="T854" s="25"/>
      <c r="U854" s="25"/>
      <c r="V854" s="25"/>
      <c r="W854" s="25"/>
      <c r="X854" s="25"/>
      <c r="Y854" s="25"/>
      <c r="Z854" s="25"/>
      <c r="AA854" s="25"/>
      <c r="AB854" s="25"/>
      <c r="AC854" s="25"/>
      <c r="AD854" s="25"/>
    </row>
    <row r="855" spans="1:30" ht="15.75" customHeight="1">
      <c r="A855" s="25"/>
      <c r="B855" s="25"/>
      <c r="C855" s="25"/>
      <c r="D855" s="25"/>
      <c r="E855" s="25"/>
      <c r="F855" s="25"/>
      <c r="G855" s="25"/>
      <c r="H855" s="25"/>
      <c r="I855" s="25"/>
      <c r="J855" s="25"/>
      <c r="K855" s="25"/>
      <c r="L855" s="25"/>
      <c r="M855" s="25"/>
      <c r="N855" s="25"/>
      <c r="O855" s="25"/>
      <c r="P855" s="25"/>
      <c r="Q855" s="25"/>
      <c r="R855" s="25"/>
      <c r="S855" s="25"/>
      <c r="T855" s="25"/>
      <c r="U855" s="25"/>
      <c r="V855" s="25"/>
      <c r="W855" s="25"/>
      <c r="X855" s="25"/>
      <c r="Y855" s="25"/>
      <c r="Z855" s="25"/>
      <c r="AA855" s="25"/>
      <c r="AB855" s="25"/>
      <c r="AC855" s="25"/>
      <c r="AD855" s="25"/>
    </row>
    <row r="856" spans="1:30" ht="15.75" customHeight="1">
      <c r="A856" s="25"/>
      <c r="B856" s="25"/>
      <c r="C856" s="25"/>
      <c r="D856" s="25"/>
      <c r="E856" s="25"/>
      <c r="F856" s="25"/>
      <c r="G856" s="25"/>
      <c r="H856" s="25"/>
      <c r="I856" s="25"/>
      <c r="J856" s="25"/>
      <c r="K856" s="25"/>
      <c r="L856" s="25"/>
      <c r="M856" s="25"/>
      <c r="N856" s="25"/>
      <c r="O856" s="25"/>
      <c r="P856" s="25"/>
      <c r="Q856" s="25"/>
      <c r="R856" s="25"/>
      <c r="S856" s="25"/>
      <c r="T856" s="25"/>
      <c r="U856" s="25"/>
      <c r="V856" s="25"/>
      <c r="W856" s="25"/>
      <c r="X856" s="25"/>
      <c r="Y856" s="25"/>
      <c r="Z856" s="25"/>
      <c r="AA856" s="25"/>
      <c r="AB856" s="25"/>
      <c r="AC856" s="25"/>
      <c r="AD856" s="25"/>
    </row>
    <row r="857" spans="1:30" ht="15.75" customHeight="1">
      <c r="A857" s="25"/>
      <c r="B857" s="25"/>
      <c r="C857" s="25"/>
      <c r="D857" s="25"/>
      <c r="E857" s="25"/>
      <c r="F857" s="25"/>
      <c r="G857" s="25"/>
      <c r="H857" s="25"/>
      <c r="I857" s="25"/>
      <c r="J857" s="25"/>
      <c r="K857" s="25"/>
      <c r="L857" s="25"/>
      <c r="M857" s="25"/>
      <c r="N857" s="25"/>
      <c r="O857" s="25"/>
      <c r="P857" s="25"/>
      <c r="Q857" s="25"/>
      <c r="R857" s="25"/>
      <c r="S857" s="25"/>
      <c r="T857" s="25"/>
      <c r="U857" s="25"/>
      <c r="V857" s="25"/>
      <c r="W857" s="25"/>
      <c r="X857" s="25"/>
      <c r="Y857" s="25"/>
      <c r="Z857" s="25"/>
      <c r="AA857" s="25"/>
      <c r="AB857" s="25"/>
      <c r="AC857" s="25"/>
      <c r="AD857" s="25"/>
    </row>
    <row r="858" spans="1:30" ht="15.75" customHeight="1">
      <c r="A858" s="25"/>
      <c r="B858" s="25"/>
      <c r="C858" s="25"/>
      <c r="D858" s="25"/>
      <c r="E858" s="25"/>
      <c r="F858" s="25"/>
      <c r="G858" s="25"/>
      <c r="H858" s="25"/>
      <c r="I858" s="25"/>
      <c r="J858" s="25"/>
      <c r="K858" s="25"/>
      <c r="L858" s="25"/>
      <c r="M858" s="25"/>
      <c r="N858" s="25"/>
      <c r="O858" s="25"/>
      <c r="P858" s="25"/>
      <c r="Q858" s="25"/>
      <c r="R858" s="25"/>
      <c r="S858" s="25"/>
      <c r="T858" s="25"/>
      <c r="U858" s="25"/>
      <c r="V858" s="25"/>
      <c r="W858" s="25"/>
      <c r="X858" s="25"/>
      <c r="Y858" s="25"/>
      <c r="Z858" s="25"/>
      <c r="AA858" s="25"/>
      <c r="AB858" s="25"/>
      <c r="AC858" s="25"/>
      <c r="AD858" s="25"/>
    </row>
    <row r="859" spans="1:30" ht="15.75" customHeight="1">
      <c r="A859" s="25"/>
      <c r="B859" s="25"/>
      <c r="C859" s="25"/>
      <c r="D859" s="25"/>
      <c r="E859" s="25"/>
      <c r="F859" s="25"/>
      <c r="G859" s="25"/>
      <c r="H859" s="25"/>
      <c r="I859" s="25"/>
      <c r="J859" s="25"/>
      <c r="K859" s="25"/>
      <c r="L859" s="25"/>
      <c r="M859" s="25"/>
      <c r="N859" s="25"/>
      <c r="O859" s="25"/>
      <c r="P859" s="25"/>
      <c r="Q859" s="25"/>
      <c r="R859" s="25"/>
      <c r="S859" s="25"/>
      <c r="T859" s="25"/>
      <c r="U859" s="25"/>
      <c r="V859" s="25"/>
      <c r="W859" s="25"/>
      <c r="X859" s="25"/>
      <c r="Y859" s="25"/>
      <c r="Z859" s="25"/>
      <c r="AA859" s="25"/>
      <c r="AB859" s="25"/>
      <c r="AC859" s="25"/>
      <c r="AD859" s="25"/>
    </row>
    <row r="860" spans="1:30" ht="15.75" customHeight="1">
      <c r="A860" s="25"/>
      <c r="B860" s="25"/>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c r="AA860" s="25"/>
      <c r="AB860" s="25"/>
      <c r="AC860" s="25"/>
      <c r="AD860" s="25"/>
    </row>
    <row r="861" spans="1:30" ht="15.75" customHeight="1">
      <c r="A861" s="25"/>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c r="AA861" s="25"/>
      <c r="AB861" s="25"/>
      <c r="AC861" s="25"/>
      <c r="AD861" s="25"/>
    </row>
    <row r="862" spans="1:30" ht="15.75" customHeight="1">
      <c r="A862" s="25"/>
      <c r="B862" s="25"/>
      <c r="C862" s="25"/>
      <c r="D862" s="25"/>
      <c r="E862" s="25"/>
      <c r="F862" s="25"/>
      <c r="G862" s="25"/>
      <c r="H862" s="25"/>
      <c r="I862" s="25"/>
      <c r="J862" s="25"/>
      <c r="K862" s="25"/>
      <c r="L862" s="25"/>
      <c r="M862" s="25"/>
      <c r="N862" s="25"/>
      <c r="O862" s="25"/>
      <c r="P862" s="25"/>
      <c r="Q862" s="25"/>
      <c r="R862" s="25"/>
      <c r="S862" s="25"/>
      <c r="T862" s="25"/>
      <c r="U862" s="25"/>
      <c r="V862" s="25"/>
      <c r="W862" s="25"/>
      <c r="X862" s="25"/>
      <c r="Y862" s="25"/>
      <c r="Z862" s="25"/>
      <c r="AA862" s="25"/>
      <c r="AB862" s="25"/>
      <c r="AC862" s="25"/>
      <c r="AD862" s="25"/>
    </row>
    <row r="863" spans="1:30" ht="15.75" customHeight="1">
      <c r="A863" s="25"/>
      <c r="B863" s="25"/>
      <c r="C863" s="25"/>
      <c r="D863" s="25"/>
      <c r="E863" s="25"/>
      <c r="F863" s="25"/>
      <c r="G863" s="25"/>
      <c r="H863" s="25"/>
      <c r="I863" s="25"/>
      <c r="J863" s="25"/>
      <c r="K863" s="25"/>
      <c r="L863" s="25"/>
      <c r="M863" s="25"/>
      <c r="N863" s="25"/>
      <c r="O863" s="25"/>
      <c r="P863" s="25"/>
      <c r="Q863" s="25"/>
      <c r="R863" s="25"/>
      <c r="S863" s="25"/>
      <c r="T863" s="25"/>
      <c r="U863" s="25"/>
      <c r="V863" s="25"/>
      <c r="W863" s="25"/>
      <c r="X863" s="25"/>
      <c r="Y863" s="25"/>
      <c r="Z863" s="25"/>
      <c r="AA863" s="25"/>
      <c r="AB863" s="25"/>
      <c r="AC863" s="25"/>
      <c r="AD863" s="25"/>
    </row>
    <row r="864" spans="1:30" ht="15.75" customHeight="1">
      <c r="A864" s="25"/>
      <c r="B864" s="25"/>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c r="AA864" s="25"/>
      <c r="AB864" s="25"/>
      <c r="AC864" s="25"/>
      <c r="AD864" s="25"/>
    </row>
    <row r="865" spans="1:30" ht="15.75" customHeight="1">
      <c r="A865" s="25"/>
      <c r="B865" s="25"/>
      <c r="C865" s="25"/>
      <c r="D865" s="25"/>
      <c r="E865" s="25"/>
      <c r="F865" s="25"/>
      <c r="G865" s="25"/>
      <c r="H865" s="25"/>
      <c r="I865" s="25"/>
      <c r="J865" s="25"/>
      <c r="K865" s="25"/>
      <c r="L865" s="25"/>
      <c r="M865" s="25"/>
      <c r="N865" s="25"/>
      <c r="O865" s="25"/>
      <c r="P865" s="25"/>
      <c r="Q865" s="25"/>
      <c r="R865" s="25"/>
      <c r="S865" s="25"/>
      <c r="T865" s="25"/>
      <c r="U865" s="25"/>
      <c r="V865" s="25"/>
      <c r="W865" s="25"/>
      <c r="X865" s="25"/>
      <c r="Y865" s="25"/>
      <c r="Z865" s="25"/>
      <c r="AA865" s="25"/>
      <c r="AB865" s="25"/>
      <c r="AC865" s="25"/>
      <c r="AD865" s="25"/>
    </row>
    <row r="866" spans="1:30" ht="15.75" customHeight="1">
      <c r="A866" s="25"/>
      <c r="B866" s="25"/>
      <c r="C866" s="25"/>
      <c r="D866" s="25"/>
      <c r="E866" s="25"/>
      <c r="F866" s="25"/>
      <c r="G866" s="25"/>
      <c r="H866" s="25"/>
      <c r="I866" s="25"/>
      <c r="J866" s="25"/>
      <c r="K866" s="25"/>
      <c r="L866" s="25"/>
      <c r="M866" s="25"/>
      <c r="N866" s="25"/>
      <c r="O866" s="25"/>
      <c r="P866" s="25"/>
      <c r="Q866" s="25"/>
      <c r="R866" s="25"/>
      <c r="S866" s="25"/>
      <c r="T866" s="25"/>
      <c r="U866" s="25"/>
      <c r="V866" s="25"/>
      <c r="W866" s="25"/>
      <c r="X866" s="25"/>
      <c r="Y866" s="25"/>
      <c r="Z866" s="25"/>
      <c r="AA866" s="25"/>
      <c r="AB866" s="25"/>
      <c r="AC866" s="25"/>
      <c r="AD866" s="25"/>
    </row>
    <row r="867" spans="1:30" ht="15.75" customHeight="1">
      <c r="A867" s="25"/>
      <c r="B867" s="25"/>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c r="AA867" s="25"/>
      <c r="AB867" s="25"/>
      <c r="AC867" s="25"/>
      <c r="AD867" s="25"/>
    </row>
    <row r="868" spans="1:30" ht="15.75" customHeight="1">
      <c r="A868" s="25"/>
      <c r="B868" s="25"/>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c r="AA868" s="25"/>
      <c r="AB868" s="25"/>
      <c r="AC868" s="25"/>
      <c r="AD868" s="25"/>
    </row>
    <row r="869" spans="1:30" ht="15.75" customHeight="1">
      <c r="A869" s="25"/>
      <c r="B869" s="25"/>
      <c r="C869" s="25"/>
      <c r="D869" s="25"/>
      <c r="E869" s="25"/>
      <c r="F869" s="25"/>
      <c r="G869" s="25"/>
      <c r="H869" s="25"/>
      <c r="I869" s="25"/>
      <c r="J869" s="25"/>
      <c r="K869" s="25"/>
      <c r="L869" s="25"/>
      <c r="M869" s="25"/>
      <c r="N869" s="25"/>
      <c r="O869" s="25"/>
      <c r="P869" s="25"/>
      <c r="Q869" s="25"/>
      <c r="R869" s="25"/>
      <c r="S869" s="25"/>
      <c r="T869" s="25"/>
      <c r="U869" s="25"/>
      <c r="V869" s="25"/>
      <c r="W869" s="25"/>
      <c r="X869" s="25"/>
      <c r="Y869" s="25"/>
      <c r="Z869" s="25"/>
      <c r="AA869" s="25"/>
      <c r="AB869" s="25"/>
      <c r="AC869" s="25"/>
      <c r="AD869" s="25"/>
    </row>
    <row r="870" spans="1:30" ht="15.75" customHeight="1">
      <c r="A870" s="25"/>
      <c r="B870" s="25"/>
      <c r="C870" s="25"/>
      <c r="D870" s="25"/>
      <c r="E870" s="25"/>
      <c r="F870" s="25"/>
      <c r="G870" s="25"/>
      <c r="H870" s="25"/>
      <c r="I870" s="25"/>
      <c r="J870" s="25"/>
      <c r="K870" s="25"/>
      <c r="L870" s="25"/>
      <c r="M870" s="25"/>
      <c r="N870" s="25"/>
      <c r="O870" s="25"/>
      <c r="P870" s="25"/>
      <c r="Q870" s="25"/>
      <c r="R870" s="25"/>
      <c r="S870" s="25"/>
      <c r="T870" s="25"/>
      <c r="U870" s="25"/>
      <c r="V870" s="25"/>
      <c r="W870" s="25"/>
      <c r="X870" s="25"/>
      <c r="Y870" s="25"/>
      <c r="Z870" s="25"/>
      <c r="AA870" s="25"/>
      <c r="AB870" s="25"/>
      <c r="AC870" s="25"/>
      <c r="AD870" s="25"/>
    </row>
    <row r="871" spans="1:30" ht="15.75" customHeight="1">
      <c r="A871" s="25"/>
      <c r="B871" s="25"/>
      <c r="C871" s="25"/>
      <c r="D871" s="25"/>
      <c r="E871" s="25"/>
      <c r="F871" s="25"/>
      <c r="G871" s="25"/>
      <c r="H871" s="25"/>
      <c r="I871" s="25"/>
      <c r="J871" s="25"/>
      <c r="K871" s="25"/>
      <c r="L871" s="25"/>
      <c r="M871" s="25"/>
      <c r="N871" s="25"/>
      <c r="O871" s="25"/>
      <c r="P871" s="25"/>
      <c r="Q871" s="25"/>
      <c r="R871" s="25"/>
      <c r="S871" s="25"/>
      <c r="T871" s="25"/>
      <c r="U871" s="25"/>
      <c r="V871" s="25"/>
      <c r="W871" s="25"/>
      <c r="X871" s="25"/>
      <c r="Y871" s="25"/>
      <c r="Z871" s="25"/>
      <c r="AA871" s="25"/>
      <c r="AB871" s="25"/>
      <c r="AC871" s="25"/>
      <c r="AD871" s="25"/>
    </row>
    <row r="872" spans="1:30" ht="15.75" customHeight="1">
      <c r="A872" s="25"/>
      <c r="B872" s="25"/>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c r="AA872" s="25"/>
      <c r="AB872" s="25"/>
      <c r="AC872" s="25"/>
      <c r="AD872" s="25"/>
    </row>
    <row r="873" spans="1:30" ht="15.75" customHeight="1">
      <c r="A873" s="25"/>
      <c r="B873" s="25"/>
      <c r="C873" s="25"/>
      <c r="D873" s="25"/>
      <c r="E873" s="25"/>
      <c r="F873" s="25"/>
      <c r="G873" s="25"/>
      <c r="H873" s="25"/>
      <c r="I873" s="25"/>
      <c r="J873" s="25"/>
      <c r="K873" s="25"/>
      <c r="L873" s="25"/>
      <c r="M873" s="25"/>
      <c r="N873" s="25"/>
      <c r="O873" s="25"/>
      <c r="P873" s="25"/>
      <c r="Q873" s="25"/>
      <c r="R873" s="25"/>
      <c r="S873" s="25"/>
      <c r="T873" s="25"/>
      <c r="U873" s="25"/>
      <c r="V873" s="25"/>
      <c r="W873" s="25"/>
      <c r="X873" s="25"/>
      <c r="Y873" s="25"/>
      <c r="Z873" s="25"/>
      <c r="AA873" s="25"/>
      <c r="AB873" s="25"/>
      <c r="AC873" s="25"/>
      <c r="AD873" s="25"/>
    </row>
    <row r="874" spans="1:30" ht="15.75" customHeight="1">
      <c r="A874" s="25"/>
      <c r="B874" s="25"/>
      <c r="C874" s="25"/>
      <c r="D874" s="25"/>
      <c r="E874" s="25"/>
      <c r="F874" s="25"/>
      <c r="G874" s="25"/>
      <c r="H874" s="25"/>
      <c r="I874" s="25"/>
      <c r="J874" s="25"/>
      <c r="K874" s="25"/>
      <c r="L874" s="25"/>
      <c r="M874" s="25"/>
      <c r="N874" s="25"/>
      <c r="O874" s="25"/>
      <c r="P874" s="25"/>
      <c r="Q874" s="25"/>
      <c r="R874" s="25"/>
      <c r="S874" s="25"/>
      <c r="T874" s="25"/>
      <c r="U874" s="25"/>
      <c r="V874" s="25"/>
      <c r="W874" s="25"/>
      <c r="X874" s="25"/>
      <c r="Y874" s="25"/>
      <c r="Z874" s="25"/>
      <c r="AA874" s="25"/>
      <c r="AB874" s="25"/>
      <c r="AC874" s="25"/>
      <c r="AD874" s="25"/>
    </row>
    <row r="875" spans="1:30" ht="15.75" customHeight="1">
      <c r="A875" s="25"/>
      <c r="B875" s="25"/>
      <c r="C875" s="25"/>
      <c r="D875" s="25"/>
      <c r="E875" s="25"/>
      <c r="F875" s="25"/>
      <c r="G875" s="25"/>
      <c r="H875" s="25"/>
      <c r="I875" s="25"/>
      <c r="J875" s="25"/>
      <c r="K875" s="25"/>
      <c r="L875" s="25"/>
      <c r="M875" s="25"/>
      <c r="N875" s="25"/>
      <c r="O875" s="25"/>
      <c r="P875" s="25"/>
      <c r="Q875" s="25"/>
      <c r="R875" s="25"/>
      <c r="S875" s="25"/>
      <c r="T875" s="25"/>
      <c r="U875" s="25"/>
      <c r="V875" s="25"/>
      <c r="W875" s="25"/>
      <c r="X875" s="25"/>
      <c r="Y875" s="25"/>
      <c r="Z875" s="25"/>
      <c r="AA875" s="25"/>
      <c r="AB875" s="25"/>
      <c r="AC875" s="25"/>
      <c r="AD875" s="25"/>
    </row>
    <row r="876" spans="1:30" ht="15.75" customHeight="1">
      <c r="A876" s="25"/>
      <c r="B876" s="25"/>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c r="AA876" s="25"/>
      <c r="AB876" s="25"/>
      <c r="AC876" s="25"/>
      <c r="AD876" s="25"/>
    </row>
    <row r="877" spans="1:30" ht="15.75" customHeight="1">
      <c r="A877" s="25"/>
      <c r="B877" s="25"/>
      <c r="C877" s="25"/>
      <c r="D877" s="25"/>
      <c r="E877" s="25"/>
      <c r="F877" s="25"/>
      <c r="G877" s="25"/>
      <c r="H877" s="25"/>
      <c r="I877" s="25"/>
      <c r="J877" s="25"/>
      <c r="K877" s="25"/>
      <c r="L877" s="25"/>
      <c r="M877" s="25"/>
      <c r="N877" s="25"/>
      <c r="O877" s="25"/>
      <c r="P877" s="25"/>
      <c r="Q877" s="25"/>
      <c r="R877" s="25"/>
      <c r="S877" s="25"/>
      <c r="T877" s="25"/>
      <c r="U877" s="25"/>
      <c r="V877" s="25"/>
      <c r="W877" s="25"/>
      <c r="X877" s="25"/>
      <c r="Y877" s="25"/>
      <c r="Z877" s="25"/>
      <c r="AA877" s="25"/>
      <c r="AB877" s="25"/>
      <c r="AC877" s="25"/>
      <c r="AD877" s="25"/>
    </row>
    <row r="878" spans="1:30" ht="15.75" customHeight="1">
      <c r="A878" s="25"/>
      <c r="B878" s="25"/>
      <c r="C878" s="25"/>
      <c r="D878" s="25"/>
      <c r="E878" s="25"/>
      <c r="F878" s="25"/>
      <c r="G878" s="25"/>
      <c r="H878" s="25"/>
      <c r="I878" s="25"/>
      <c r="J878" s="25"/>
      <c r="K878" s="25"/>
      <c r="L878" s="25"/>
      <c r="M878" s="25"/>
      <c r="N878" s="25"/>
      <c r="O878" s="25"/>
      <c r="P878" s="25"/>
      <c r="Q878" s="25"/>
      <c r="R878" s="25"/>
      <c r="S878" s="25"/>
      <c r="T878" s="25"/>
      <c r="U878" s="25"/>
      <c r="V878" s="25"/>
      <c r="W878" s="25"/>
      <c r="X878" s="25"/>
      <c r="Y878" s="25"/>
      <c r="Z878" s="25"/>
      <c r="AA878" s="25"/>
      <c r="AB878" s="25"/>
      <c r="AC878" s="25"/>
      <c r="AD878" s="25"/>
    </row>
    <row r="879" spans="1:30" ht="15.75" customHeight="1">
      <c r="A879" s="25"/>
      <c r="B879" s="25"/>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c r="AA879" s="25"/>
      <c r="AB879" s="25"/>
      <c r="AC879" s="25"/>
      <c r="AD879" s="25"/>
    </row>
    <row r="880" spans="1:30" ht="15.75" customHeight="1">
      <c r="A880" s="25"/>
      <c r="B880" s="25"/>
      <c r="C880" s="25"/>
      <c r="D880" s="25"/>
      <c r="E880" s="25"/>
      <c r="F880" s="25"/>
      <c r="G880" s="25"/>
      <c r="H880" s="25"/>
      <c r="I880" s="25"/>
      <c r="J880" s="25"/>
      <c r="K880" s="25"/>
      <c r="L880" s="25"/>
      <c r="M880" s="25"/>
      <c r="N880" s="25"/>
      <c r="O880" s="25"/>
      <c r="P880" s="25"/>
      <c r="Q880" s="25"/>
      <c r="R880" s="25"/>
      <c r="S880" s="25"/>
      <c r="T880" s="25"/>
      <c r="U880" s="25"/>
      <c r="V880" s="25"/>
      <c r="W880" s="25"/>
      <c r="X880" s="25"/>
      <c r="Y880" s="25"/>
      <c r="Z880" s="25"/>
      <c r="AA880" s="25"/>
      <c r="AB880" s="25"/>
      <c r="AC880" s="25"/>
      <c r="AD880" s="25"/>
    </row>
    <row r="881" spans="1:30" ht="15.75" customHeight="1">
      <c r="A881" s="25"/>
      <c r="B881" s="25"/>
      <c r="C881" s="25"/>
      <c r="D881" s="25"/>
      <c r="E881" s="25"/>
      <c r="F881" s="25"/>
      <c r="G881" s="25"/>
      <c r="H881" s="25"/>
      <c r="I881" s="25"/>
      <c r="J881" s="25"/>
      <c r="K881" s="25"/>
      <c r="L881" s="25"/>
      <c r="M881" s="25"/>
      <c r="N881" s="25"/>
      <c r="O881" s="25"/>
      <c r="P881" s="25"/>
      <c r="Q881" s="25"/>
      <c r="R881" s="25"/>
      <c r="S881" s="25"/>
      <c r="T881" s="25"/>
      <c r="U881" s="25"/>
      <c r="V881" s="25"/>
      <c r="W881" s="25"/>
      <c r="X881" s="25"/>
      <c r="Y881" s="25"/>
      <c r="Z881" s="25"/>
      <c r="AA881" s="25"/>
      <c r="AB881" s="25"/>
      <c r="AC881" s="25"/>
      <c r="AD881" s="25"/>
    </row>
    <row r="882" spans="1:30" ht="15.75" customHeight="1">
      <c r="A882" s="25"/>
      <c r="B882" s="25"/>
      <c r="C882" s="25"/>
      <c r="D882" s="25"/>
      <c r="E882" s="25"/>
      <c r="F882" s="25"/>
      <c r="G882" s="25"/>
      <c r="H882" s="25"/>
      <c r="I882" s="25"/>
      <c r="J882" s="25"/>
      <c r="K882" s="25"/>
      <c r="L882" s="25"/>
      <c r="M882" s="25"/>
      <c r="N882" s="25"/>
      <c r="O882" s="25"/>
      <c r="P882" s="25"/>
      <c r="Q882" s="25"/>
      <c r="R882" s="25"/>
      <c r="S882" s="25"/>
      <c r="T882" s="25"/>
      <c r="U882" s="25"/>
      <c r="V882" s="25"/>
      <c r="W882" s="25"/>
      <c r="X882" s="25"/>
      <c r="Y882" s="25"/>
      <c r="Z882" s="25"/>
      <c r="AA882" s="25"/>
      <c r="AB882" s="25"/>
      <c r="AC882" s="25"/>
      <c r="AD882" s="25"/>
    </row>
    <row r="883" spans="1:30" ht="15.75" customHeight="1">
      <c r="A883" s="25"/>
      <c r="B883" s="25"/>
      <c r="C883" s="25"/>
      <c r="D883" s="25"/>
      <c r="E883" s="25"/>
      <c r="F883" s="25"/>
      <c r="G883" s="25"/>
      <c r="H883" s="25"/>
      <c r="I883" s="25"/>
      <c r="J883" s="25"/>
      <c r="K883" s="25"/>
      <c r="L883" s="25"/>
      <c r="M883" s="25"/>
      <c r="N883" s="25"/>
      <c r="O883" s="25"/>
      <c r="P883" s="25"/>
      <c r="Q883" s="25"/>
      <c r="R883" s="25"/>
      <c r="S883" s="25"/>
      <c r="T883" s="25"/>
      <c r="U883" s="25"/>
      <c r="V883" s="25"/>
      <c r="W883" s="25"/>
      <c r="X883" s="25"/>
      <c r="Y883" s="25"/>
      <c r="Z883" s="25"/>
      <c r="AA883" s="25"/>
      <c r="AB883" s="25"/>
      <c r="AC883" s="25"/>
      <c r="AD883" s="25"/>
    </row>
    <row r="884" spans="1:30" ht="15.75" customHeight="1">
      <c r="A884" s="25"/>
      <c r="B884" s="25"/>
      <c r="C884" s="25"/>
      <c r="D884" s="25"/>
      <c r="E884" s="25"/>
      <c r="F884" s="25"/>
      <c r="G884" s="25"/>
      <c r="H884" s="25"/>
      <c r="I884" s="25"/>
      <c r="J884" s="25"/>
      <c r="K884" s="25"/>
      <c r="L884" s="25"/>
      <c r="M884" s="25"/>
      <c r="N884" s="25"/>
      <c r="O884" s="25"/>
      <c r="P884" s="25"/>
      <c r="Q884" s="25"/>
      <c r="R884" s="25"/>
      <c r="S884" s="25"/>
      <c r="T884" s="25"/>
      <c r="U884" s="25"/>
      <c r="V884" s="25"/>
      <c r="W884" s="25"/>
      <c r="X884" s="25"/>
      <c r="Y884" s="25"/>
      <c r="Z884" s="25"/>
      <c r="AA884" s="25"/>
      <c r="AB884" s="25"/>
      <c r="AC884" s="25"/>
      <c r="AD884" s="25"/>
    </row>
    <row r="885" spans="1:30" ht="15.75" customHeight="1">
      <c r="A885" s="25"/>
      <c r="B885" s="25"/>
      <c r="C885" s="25"/>
      <c r="D885" s="25"/>
      <c r="E885" s="25"/>
      <c r="F885" s="25"/>
      <c r="G885" s="25"/>
      <c r="H885" s="25"/>
      <c r="I885" s="25"/>
      <c r="J885" s="25"/>
      <c r="K885" s="25"/>
      <c r="L885" s="25"/>
      <c r="M885" s="25"/>
      <c r="N885" s="25"/>
      <c r="O885" s="25"/>
      <c r="P885" s="25"/>
      <c r="Q885" s="25"/>
      <c r="R885" s="25"/>
      <c r="S885" s="25"/>
      <c r="T885" s="25"/>
      <c r="U885" s="25"/>
      <c r="V885" s="25"/>
      <c r="W885" s="25"/>
      <c r="X885" s="25"/>
      <c r="Y885" s="25"/>
      <c r="Z885" s="25"/>
      <c r="AA885" s="25"/>
      <c r="AB885" s="25"/>
      <c r="AC885" s="25"/>
      <c r="AD885" s="25"/>
    </row>
    <row r="886" spans="1:30" ht="15.75" customHeight="1">
      <c r="A886" s="25"/>
      <c r="B886" s="25"/>
      <c r="C886" s="25"/>
      <c r="D886" s="25"/>
      <c r="E886" s="25"/>
      <c r="F886" s="25"/>
      <c r="G886" s="25"/>
      <c r="H886" s="25"/>
      <c r="I886" s="25"/>
      <c r="J886" s="25"/>
      <c r="K886" s="25"/>
      <c r="L886" s="25"/>
      <c r="M886" s="25"/>
      <c r="N886" s="25"/>
      <c r="O886" s="25"/>
      <c r="P886" s="25"/>
      <c r="Q886" s="25"/>
      <c r="R886" s="25"/>
      <c r="S886" s="25"/>
      <c r="T886" s="25"/>
      <c r="U886" s="25"/>
      <c r="V886" s="25"/>
      <c r="W886" s="25"/>
      <c r="X886" s="25"/>
      <c r="Y886" s="25"/>
      <c r="Z886" s="25"/>
      <c r="AA886" s="25"/>
      <c r="AB886" s="25"/>
      <c r="AC886" s="25"/>
      <c r="AD886" s="25"/>
    </row>
    <row r="887" spans="1:30" ht="15.75" customHeight="1">
      <c r="A887" s="25"/>
      <c r="B887" s="25"/>
      <c r="C887" s="25"/>
      <c r="D887" s="25"/>
      <c r="E887" s="25"/>
      <c r="F887" s="25"/>
      <c r="G887" s="25"/>
      <c r="H887" s="25"/>
      <c r="I887" s="25"/>
      <c r="J887" s="25"/>
      <c r="K887" s="25"/>
      <c r="L887" s="25"/>
      <c r="M887" s="25"/>
      <c r="N887" s="25"/>
      <c r="O887" s="25"/>
      <c r="P887" s="25"/>
      <c r="Q887" s="25"/>
      <c r="R887" s="25"/>
      <c r="S887" s="25"/>
      <c r="T887" s="25"/>
      <c r="U887" s="25"/>
      <c r="V887" s="25"/>
      <c r="W887" s="25"/>
      <c r="X887" s="25"/>
      <c r="Y887" s="25"/>
      <c r="Z887" s="25"/>
      <c r="AA887" s="25"/>
      <c r="AB887" s="25"/>
      <c r="AC887" s="25"/>
      <c r="AD887" s="25"/>
    </row>
    <row r="888" spans="1:30" ht="15.75" customHeight="1">
      <c r="A888" s="25"/>
      <c r="B888" s="25"/>
      <c r="C888" s="25"/>
      <c r="D888" s="25"/>
      <c r="E888" s="25"/>
      <c r="F888" s="25"/>
      <c r="G888" s="25"/>
      <c r="H888" s="25"/>
      <c r="I888" s="25"/>
      <c r="J888" s="25"/>
      <c r="K888" s="25"/>
      <c r="L888" s="25"/>
      <c r="M888" s="25"/>
      <c r="N888" s="25"/>
      <c r="O888" s="25"/>
      <c r="P888" s="25"/>
      <c r="Q888" s="25"/>
      <c r="R888" s="25"/>
      <c r="S888" s="25"/>
      <c r="T888" s="25"/>
      <c r="U888" s="25"/>
      <c r="V888" s="25"/>
      <c r="W888" s="25"/>
      <c r="X888" s="25"/>
      <c r="Y888" s="25"/>
      <c r="Z888" s="25"/>
      <c r="AA888" s="25"/>
      <c r="AB888" s="25"/>
      <c r="AC888" s="25"/>
      <c r="AD888" s="25"/>
    </row>
    <row r="889" spans="1:30" ht="15.75" customHeight="1">
      <c r="A889" s="25"/>
      <c r="B889" s="25"/>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c r="AA889" s="25"/>
      <c r="AB889" s="25"/>
      <c r="AC889" s="25"/>
      <c r="AD889" s="25"/>
    </row>
    <row r="890" spans="1:30" ht="15.75" customHeight="1">
      <c r="A890" s="25"/>
      <c r="B890" s="25"/>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c r="AA890" s="25"/>
      <c r="AB890" s="25"/>
      <c r="AC890" s="25"/>
      <c r="AD890" s="25"/>
    </row>
    <row r="891" spans="1:30" ht="15.75" customHeight="1">
      <c r="A891" s="25"/>
      <c r="B891" s="25"/>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c r="AA891" s="25"/>
      <c r="AB891" s="25"/>
      <c r="AC891" s="25"/>
      <c r="AD891" s="25"/>
    </row>
    <row r="892" spans="1:30" ht="15.75" customHeight="1">
      <c r="A892" s="25"/>
      <c r="B892" s="25"/>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c r="AA892" s="25"/>
      <c r="AB892" s="25"/>
      <c r="AC892" s="25"/>
      <c r="AD892" s="25"/>
    </row>
    <row r="893" spans="1:30" ht="15.75" customHeight="1">
      <c r="A893" s="25"/>
      <c r="B893" s="25"/>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c r="AA893" s="25"/>
      <c r="AB893" s="25"/>
      <c r="AC893" s="25"/>
      <c r="AD893" s="25"/>
    </row>
    <row r="894" spans="1:30" ht="15.75" customHeight="1">
      <c r="A894" s="25"/>
      <c r="B894" s="25"/>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c r="AA894" s="25"/>
      <c r="AB894" s="25"/>
      <c r="AC894" s="25"/>
      <c r="AD894" s="25"/>
    </row>
    <row r="895" spans="1:30" ht="15.75" customHeight="1">
      <c r="A895" s="25"/>
      <c r="B895" s="25"/>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c r="AA895" s="25"/>
      <c r="AB895" s="25"/>
      <c r="AC895" s="25"/>
      <c r="AD895" s="25"/>
    </row>
    <row r="896" spans="1:30" ht="15.75" customHeight="1">
      <c r="A896" s="25"/>
      <c r="B896" s="25"/>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c r="AA896" s="25"/>
      <c r="AB896" s="25"/>
      <c r="AC896" s="25"/>
      <c r="AD896" s="25"/>
    </row>
    <row r="897" spans="1:30" ht="15.75" customHeight="1">
      <c r="A897" s="25"/>
      <c r="B897" s="25"/>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c r="AA897" s="25"/>
      <c r="AB897" s="25"/>
      <c r="AC897" s="25"/>
      <c r="AD897" s="25"/>
    </row>
    <row r="898" spans="1:30" ht="15.75" customHeight="1">
      <c r="A898" s="25"/>
      <c r="B898" s="25"/>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c r="AA898" s="25"/>
      <c r="AB898" s="25"/>
      <c r="AC898" s="25"/>
      <c r="AD898" s="25"/>
    </row>
    <row r="899" spans="1:30" ht="15.75" customHeight="1">
      <c r="A899" s="25"/>
      <c r="B899" s="25"/>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c r="AA899" s="25"/>
      <c r="AB899" s="25"/>
      <c r="AC899" s="25"/>
      <c r="AD899" s="25"/>
    </row>
    <row r="900" spans="1:30" ht="15.75" customHeight="1">
      <c r="A900" s="25"/>
      <c r="B900" s="25"/>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c r="AA900" s="25"/>
      <c r="AB900" s="25"/>
      <c r="AC900" s="25"/>
      <c r="AD900" s="25"/>
    </row>
    <row r="901" spans="1:30" ht="15.75" customHeight="1">
      <c r="A901" s="25"/>
      <c r="B901" s="25"/>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c r="AA901" s="25"/>
      <c r="AB901" s="25"/>
      <c r="AC901" s="25"/>
      <c r="AD901" s="25"/>
    </row>
    <row r="902" spans="1:30" ht="15.75" customHeight="1">
      <c r="A902" s="25"/>
      <c r="B902" s="25"/>
      <c r="C902" s="25"/>
      <c r="D902" s="25"/>
      <c r="E902" s="25"/>
      <c r="F902" s="25"/>
      <c r="G902" s="25"/>
      <c r="H902" s="25"/>
      <c r="I902" s="25"/>
      <c r="J902" s="25"/>
      <c r="K902" s="25"/>
      <c r="L902" s="25"/>
      <c r="M902" s="25"/>
      <c r="N902" s="25"/>
      <c r="O902" s="25"/>
      <c r="P902" s="25"/>
      <c r="Q902" s="25"/>
      <c r="R902" s="25"/>
      <c r="S902" s="25"/>
      <c r="T902" s="25"/>
      <c r="U902" s="25"/>
      <c r="V902" s="25"/>
      <c r="W902" s="25"/>
      <c r="X902" s="25"/>
      <c r="Y902" s="25"/>
      <c r="Z902" s="25"/>
      <c r="AA902" s="25"/>
      <c r="AB902" s="25"/>
      <c r="AC902" s="25"/>
      <c r="AD902" s="25"/>
    </row>
    <row r="903" spans="1:30" ht="15.75" customHeight="1">
      <c r="A903" s="25"/>
      <c r="B903" s="25"/>
      <c r="C903" s="25"/>
      <c r="D903" s="25"/>
      <c r="E903" s="25"/>
      <c r="F903" s="25"/>
      <c r="G903" s="25"/>
      <c r="H903" s="25"/>
      <c r="I903" s="25"/>
      <c r="J903" s="25"/>
      <c r="K903" s="25"/>
      <c r="L903" s="25"/>
      <c r="M903" s="25"/>
      <c r="N903" s="25"/>
      <c r="O903" s="25"/>
      <c r="P903" s="25"/>
      <c r="Q903" s="25"/>
      <c r="R903" s="25"/>
      <c r="S903" s="25"/>
      <c r="T903" s="25"/>
      <c r="U903" s="25"/>
      <c r="V903" s="25"/>
      <c r="W903" s="25"/>
      <c r="X903" s="25"/>
      <c r="Y903" s="25"/>
      <c r="Z903" s="25"/>
      <c r="AA903" s="25"/>
      <c r="AB903" s="25"/>
      <c r="AC903" s="25"/>
      <c r="AD903" s="25"/>
    </row>
    <row r="904" spans="1:30" ht="15.75" customHeight="1">
      <c r="A904" s="25"/>
      <c r="B904" s="25"/>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c r="AA904" s="25"/>
      <c r="AB904" s="25"/>
      <c r="AC904" s="25"/>
      <c r="AD904" s="25"/>
    </row>
    <row r="905" spans="1:30" ht="15.75" customHeight="1">
      <c r="A905" s="25"/>
      <c r="B905" s="25"/>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c r="AA905" s="25"/>
      <c r="AB905" s="25"/>
      <c r="AC905" s="25"/>
      <c r="AD905" s="25"/>
    </row>
    <row r="906" spans="1:30" ht="15.75" customHeight="1">
      <c r="A906" s="25"/>
      <c r="B906" s="25"/>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c r="AA906" s="25"/>
      <c r="AB906" s="25"/>
      <c r="AC906" s="25"/>
      <c r="AD906" s="25"/>
    </row>
    <row r="907" spans="1:30" ht="15.75" customHeight="1">
      <c r="A907" s="25"/>
      <c r="B907" s="25"/>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c r="AA907" s="25"/>
      <c r="AB907" s="25"/>
      <c r="AC907" s="25"/>
      <c r="AD907" s="25"/>
    </row>
    <row r="908" spans="1:30" ht="15.75" customHeight="1">
      <c r="A908" s="25"/>
      <c r="B908" s="25"/>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c r="AA908" s="25"/>
      <c r="AB908" s="25"/>
      <c r="AC908" s="25"/>
      <c r="AD908" s="25"/>
    </row>
    <row r="909" spans="1:30" ht="15.75" customHeight="1">
      <c r="A909" s="25"/>
      <c r="B909" s="25"/>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c r="AA909" s="25"/>
      <c r="AB909" s="25"/>
      <c r="AC909" s="25"/>
      <c r="AD909" s="25"/>
    </row>
    <row r="910" spans="1:30" ht="15.75" customHeight="1">
      <c r="A910" s="25"/>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c r="AA910" s="25"/>
      <c r="AB910" s="25"/>
      <c r="AC910" s="25"/>
      <c r="AD910" s="25"/>
    </row>
    <row r="911" spans="1:30" ht="15.75" customHeight="1">
      <c r="A911" s="25"/>
      <c r="B911" s="25"/>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c r="AA911" s="25"/>
      <c r="AB911" s="25"/>
      <c r="AC911" s="25"/>
      <c r="AD911" s="25"/>
    </row>
    <row r="912" spans="1:30" ht="15.75" customHeight="1">
      <c r="A912" s="25"/>
      <c r="B912" s="25"/>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c r="AA912" s="25"/>
      <c r="AB912" s="25"/>
      <c r="AC912" s="25"/>
      <c r="AD912" s="25"/>
    </row>
    <row r="913" spans="1:30" ht="15.75" customHeight="1">
      <c r="A913" s="25"/>
      <c r="B913" s="25"/>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c r="AA913" s="25"/>
      <c r="AB913" s="25"/>
      <c r="AC913" s="25"/>
      <c r="AD913" s="25"/>
    </row>
    <row r="914" spans="1:30" ht="15.75" customHeight="1">
      <c r="A914" s="25"/>
      <c r="B914" s="25"/>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c r="AA914" s="25"/>
      <c r="AB914" s="25"/>
      <c r="AC914" s="25"/>
      <c r="AD914" s="25"/>
    </row>
    <row r="915" spans="1:30" ht="15.75" customHeight="1">
      <c r="A915" s="25"/>
      <c r="B915" s="25"/>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c r="AA915" s="25"/>
      <c r="AB915" s="25"/>
      <c r="AC915" s="25"/>
      <c r="AD915" s="25"/>
    </row>
    <row r="916" spans="1:30" ht="15.75" customHeight="1">
      <c r="A916" s="25"/>
      <c r="B916" s="25"/>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c r="AA916" s="25"/>
      <c r="AB916" s="25"/>
      <c r="AC916" s="25"/>
      <c r="AD916" s="25"/>
    </row>
    <row r="917" spans="1:30" ht="15.75" customHeight="1">
      <c r="A917" s="25"/>
      <c r="B917" s="25"/>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c r="AA917" s="25"/>
      <c r="AB917" s="25"/>
      <c r="AC917" s="25"/>
      <c r="AD917" s="25"/>
    </row>
    <row r="918" spans="1:30" ht="15.75" customHeight="1">
      <c r="A918" s="25"/>
      <c r="B918" s="25"/>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c r="AA918" s="25"/>
      <c r="AB918" s="25"/>
      <c r="AC918" s="25"/>
      <c r="AD918" s="25"/>
    </row>
    <row r="919" spans="1:30" ht="15.75" customHeight="1">
      <c r="A919" s="25"/>
      <c r="B919" s="25"/>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c r="AA919" s="25"/>
      <c r="AB919" s="25"/>
      <c r="AC919" s="25"/>
      <c r="AD919" s="25"/>
    </row>
    <row r="920" spans="1:30" ht="15.75" customHeight="1">
      <c r="A920" s="25"/>
      <c r="B920" s="25"/>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c r="AA920" s="25"/>
      <c r="AB920" s="25"/>
      <c r="AC920" s="25"/>
      <c r="AD920" s="25"/>
    </row>
    <row r="921" spans="1:30" ht="15.75" customHeight="1">
      <c r="A921" s="25"/>
      <c r="B921" s="25"/>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c r="AA921" s="25"/>
      <c r="AB921" s="25"/>
      <c r="AC921" s="25"/>
      <c r="AD921" s="25"/>
    </row>
    <row r="922" spans="1:30" ht="15.75" customHeight="1">
      <c r="A922" s="25"/>
      <c r="B922" s="25"/>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c r="AA922" s="25"/>
      <c r="AB922" s="25"/>
      <c r="AC922" s="25"/>
      <c r="AD922" s="25"/>
    </row>
    <row r="923" spans="1:30" ht="15.75" customHeight="1">
      <c r="A923" s="25"/>
      <c r="B923" s="25"/>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c r="AA923" s="25"/>
      <c r="AB923" s="25"/>
      <c r="AC923" s="25"/>
      <c r="AD923" s="25"/>
    </row>
    <row r="924" spans="1:30" ht="15.75" customHeight="1">
      <c r="A924" s="25"/>
      <c r="B924" s="25"/>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c r="AA924" s="25"/>
      <c r="AB924" s="25"/>
      <c r="AC924" s="25"/>
      <c r="AD924" s="25"/>
    </row>
    <row r="925" spans="1:30" ht="15.75" customHeight="1">
      <c r="A925" s="25"/>
      <c r="B925" s="25"/>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c r="AA925" s="25"/>
      <c r="AB925" s="25"/>
      <c r="AC925" s="25"/>
      <c r="AD925" s="25"/>
    </row>
    <row r="926" spans="1:30" ht="15.75" customHeight="1">
      <c r="A926" s="25"/>
      <c r="B926" s="25"/>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c r="AA926" s="25"/>
      <c r="AB926" s="25"/>
      <c r="AC926" s="25"/>
      <c r="AD926" s="25"/>
    </row>
    <row r="927" spans="1:30" ht="15.75" customHeight="1">
      <c r="A927" s="25"/>
      <c r="B927" s="25"/>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c r="AA927" s="25"/>
      <c r="AB927" s="25"/>
      <c r="AC927" s="25"/>
      <c r="AD927" s="25"/>
    </row>
    <row r="928" spans="1:30" ht="15.75" customHeight="1">
      <c r="A928" s="25"/>
      <c r="B928" s="25"/>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c r="AA928" s="25"/>
      <c r="AB928" s="25"/>
      <c r="AC928" s="25"/>
      <c r="AD928" s="25"/>
    </row>
    <row r="929" spans="1:30" ht="15.75" customHeight="1">
      <c r="A929" s="25"/>
      <c r="B929" s="25"/>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c r="AA929" s="25"/>
      <c r="AB929" s="25"/>
      <c r="AC929" s="25"/>
      <c r="AD929" s="25"/>
    </row>
    <row r="930" spans="1:30" ht="15.75" customHeight="1">
      <c r="A930" s="25"/>
      <c r="B930" s="25"/>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c r="AA930" s="25"/>
      <c r="AB930" s="25"/>
      <c r="AC930" s="25"/>
      <c r="AD930" s="25"/>
    </row>
    <row r="931" spans="1:30" ht="15.75" customHeight="1">
      <c r="A931" s="25"/>
      <c r="B931" s="25"/>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c r="AA931" s="25"/>
      <c r="AB931" s="25"/>
      <c r="AC931" s="25"/>
      <c r="AD931" s="25"/>
    </row>
    <row r="932" spans="1:30" ht="15.75" customHeight="1">
      <c r="A932" s="25"/>
      <c r="B932" s="25"/>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c r="AA932" s="25"/>
      <c r="AB932" s="25"/>
      <c r="AC932" s="25"/>
      <c r="AD932" s="25"/>
    </row>
    <row r="933" spans="1:30" ht="15.75" customHeight="1">
      <c r="A933" s="25"/>
      <c r="B933" s="25"/>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c r="AA933" s="25"/>
      <c r="AB933" s="25"/>
      <c r="AC933" s="25"/>
      <c r="AD933" s="25"/>
    </row>
    <row r="934" spans="1:30" ht="15.75" customHeight="1">
      <c r="A934" s="25"/>
      <c r="B934" s="25"/>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c r="AA934" s="25"/>
      <c r="AB934" s="25"/>
      <c r="AC934" s="25"/>
      <c r="AD934" s="25"/>
    </row>
    <row r="935" spans="1:30" ht="15.75" customHeight="1">
      <c r="A935" s="25"/>
      <c r="B935" s="25"/>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c r="AA935" s="25"/>
      <c r="AB935" s="25"/>
      <c r="AC935" s="25"/>
      <c r="AD935" s="25"/>
    </row>
    <row r="936" spans="1:30" ht="15.75" customHeight="1">
      <c r="A936" s="25"/>
      <c r="B936" s="25"/>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c r="AA936" s="25"/>
      <c r="AB936" s="25"/>
      <c r="AC936" s="25"/>
      <c r="AD936" s="25"/>
    </row>
    <row r="937" spans="1:30" ht="15.75" customHeight="1">
      <c r="A937" s="25"/>
      <c r="B937" s="25"/>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c r="AA937" s="25"/>
      <c r="AB937" s="25"/>
      <c r="AC937" s="25"/>
      <c r="AD937" s="25"/>
    </row>
    <row r="938" spans="1:30" ht="15.75" customHeight="1">
      <c r="A938" s="25"/>
      <c r="B938" s="25"/>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c r="AA938" s="25"/>
      <c r="AB938" s="25"/>
      <c r="AC938" s="25"/>
      <c r="AD938" s="25"/>
    </row>
    <row r="939" spans="1:30" ht="15.75" customHeight="1">
      <c r="A939" s="25"/>
      <c r="B939" s="25"/>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c r="AA939" s="25"/>
      <c r="AB939" s="25"/>
      <c r="AC939" s="25"/>
      <c r="AD939" s="25"/>
    </row>
    <row r="940" spans="1:30" ht="15.75" customHeight="1">
      <c r="A940" s="25"/>
      <c r="B940" s="25"/>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c r="AA940" s="25"/>
      <c r="AB940" s="25"/>
      <c r="AC940" s="25"/>
      <c r="AD940" s="25"/>
    </row>
    <row r="941" spans="1:30" ht="15.75" customHeight="1">
      <c r="A941" s="25"/>
      <c r="B941" s="25"/>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c r="AA941" s="25"/>
      <c r="AB941" s="25"/>
      <c r="AC941" s="25"/>
      <c r="AD941" s="25"/>
    </row>
    <row r="942" spans="1:30" ht="15.75" customHeight="1">
      <c r="A942" s="25"/>
      <c r="B942" s="25"/>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c r="AA942" s="25"/>
      <c r="AB942" s="25"/>
      <c r="AC942" s="25"/>
      <c r="AD942" s="25"/>
    </row>
    <row r="943" spans="1:30" ht="15.75" customHeight="1">
      <c r="A943" s="25"/>
      <c r="B943" s="25"/>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c r="AA943" s="25"/>
      <c r="AB943" s="25"/>
      <c r="AC943" s="25"/>
      <c r="AD943" s="25"/>
    </row>
    <row r="944" spans="1:30" ht="15.75" customHeight="1">
      <c r="A944" s="25"/>
      <c r="B944" s="25"/>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c r="AA944" s="25"/>
      <c r="AB944" s="25"/>
      <c r="AC944" s="25"/>
      <c r="AD944" s="25"/>
    </row>
    <row r="945" spans="1:30" ht="15.75" customHeight="1">
      <c r="A945" s="25"/>
      <c r="B945" s="25"/>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c r="AA945" s="25"/>
      <c r="AB945" s="25"/>
      <c r="AC945" s="25"/>
      <c r="AD945" s="25"/>
    </row>
    <row r="946" spans="1:30" ht="15.75" customHeight="1">
      <c r="A946" s="25"/>
      <c r="B946" s="25"/>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c r="AA946" s="25"/>
      <c r="AB946" s="25"/>
      <c r="AC946" s="25"/>
      <c r="AD946" s="25"/>
    </row>
    <row r="947" spans="1:30" ht="15.75" customHeight="1">
      <c r="A947" s="25"/>
      <c r="B947" s="25"/>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c r="AA947" s="25"/>
      <c r="AB947" s="25"/>
      <c r="AC947" s="25"/>
      <c r="AD947" s="25"/>
    </row>
    <row r="948" spans="1:30" ht="15.75" customHeight="1">
      <c r="A948" s="25"/>
      <c r="B948" s="25"/>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c r="AA948" s="25"/>
      <c r="AB948" s="25"/>
      <c r="AC948" s="25"/>
      <c r="AD948" s="25"/>
    </row>
    <row r="949" spans="1:30" ht="15.75" customHeight="1">
      <c r="A949" s="25"/>
      <c r="B949" s="25"/>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c r="AA949" s="25"/>
      <c r="AB949" s="25"/>
      <c r="AC949" s="25"/>
      <c r="AD949" s="25"/>
    </row>
    <row r="950" spans="1:30" ht="15.75" customHeight="1">
      <c r="A950" s="25"/>
      <c r="B950" s="25"/>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c r="AA950" s="25"/>
      <c r="AB950" s="25"/>
      <c r="AC950" s="25"/>
      <c r="AD950" s="25"/>
    </row>
    <row r="951" spans="1:30" ht="15.75" customHeight="1">
      <c r="A951" s="25"/>
      <c r="B951" s="25"/>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c r="AA951" s="25"/>
      <c r="AB951" s="25"/>
      <c r="AC951" s="25"/>
      <c r="AD951" s="25"/>
    </row>
    <row r="952" spans="1:30" ht="15.75" customHeight="1">
      <c r="A952" s="25"/>
      <c r="B952" s="25"/>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c r="AA952" s="25"/>
      <c r="AB952" s="25"/>
      <c r="AC952" s="25"/>
      <c r="AD952" s="25"/>
    </row>
    <row r="953" spans="1:30" ht="15.75" customHeight="1">
      <c r="A953" s="25"/>
      <c r="B953" s="25"/>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c r="AA953" s="25"/>
      <c r="AB953" s="25"/>
      <c r="AC953" s="25"/>
      <c r="AD953" s="25"/>
    </row>
    <row r="954" spans="1:30" ht="15.75" customHeight="1">
      <c r="A954" s="25"/>
      <c r="B954" s="25"/>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c r="AA954" s="25"/>
      <c r="AB954" s="25"/>
      <c r="AC954" s="25"/>
      <c r="AD954" s="25"/>
    </row>
    <row r="955" spans="1:30" ht="15.75" customHeight="1">
      <c r="A955" s="25"/>
      <c r="B955" s="25"/>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c r="AA955" s="25"/>
      <c r="AB955" s="25"/>
      <c r="AC955" s="25"/>
      <c r="AD955" s="25"/>
    </row>
    <row r="956" spans="1:30" ht="15.75" customHeight="1">
      <c r="A956" s="25"/>
      <c r="B956" s="25"/>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c r="AA956" s="25"/>
      <c r="AB956" s="25"/>
      <c r="AC956" s="25"/>
      <c r="AD956" s="25"/>
    </row>
    <row r="957" spans="1:30" ht="15.75" customHeight="1">
      <c r="A957" s="25"/>
      <c r="B957" s="25"/>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c r="AA957" s="25"/>
      <c r="AB957" s="25"/>
      <c r="AC957" s="25"/>
      <c r="AD957" s="25"/>
    </row>
    <row r="958" spans="1:30" ht="15.75" customHeight="1">
      <c r="A958" s="25"/>
      <c r="B958" s="25"/>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c r="AA958" s="25"/>
      <c r="AB958" s="25"/>
      <c r="AC958" s="25"/>
      <c r="AD958" s="25"/>
    </row>
    <row r="959" spans="1:30" ht="15.75" customHeight="1">
      <c r="A959" s="25"/>
      <c r="B959" s="25"/>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c r="AA959" s="25"/>
      <c r="AB959" s="25"/>
      <c r="AC959" s="25"/>
      <c r="AD959" s="25"/>
    </row>
    <row r="960" spans="1:30" ht="15.75" customHeight="1">
      <c r="A960" s="25"/>
      <c r="B960" s="25"/>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c r="AA960" s="25"/>
      <c r="AB960" s="25"/>
      <c r="AC960" s="25"/>
      <c r="AD960" s="25"/>
    </row>
    <row r="961" spans="1:30" ht="15.75" customHeight="1">
      <c r="A961" s="25"/>
      <c r="B961" s="25"/>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c r="AA961" s="25"/>
      <c r="AB961" s="25"/>
      <c r="AC961" s="25"/>
      <c r="AD961" s="25"/>
    </row>
    <row r="962" spans="1:30" ht="15.75" customHeight="1">
      <c r="A962" s="25"/>
      <c r="B962" s="25"/>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c r="AA962" s="25"/>
      <c r="AB962" s="25"/>
      <c r="AC962" s="25"/>
      <c r="AD962" s="25"/>
    </row>
    <row r="963" spans="1:30" ht="15.75" customHeight="1">
      <c r="A963" s="25"/>
      <c r="B963" s="25"/>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c r="AA963" s="25"/>
      <c r="AB963" s="25"/>
      <c r="AC963" s="25"/>
      <c r="AD963" s="25"/>
    </row>
    <row r="964" spans="1:30" ht="15.75" customHeight="1">
      <c r="A964" s="25"/>
      <c r="B964" s="25"/>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c r="AA964" s="25"/>
      <c r="AB964" s="25"/>
      <c r="AC964" s="25"/>
      <c r="AD964" s="25"/>
    </row>
    <row r="965" spans="1:30" ht="15.75" customHeight="1">
      <c r="A965" s="25"/>
      <c r="B965" s="25"/>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c r="AA965" s="25"/>
      <c r="AB965" s="25"/>
      <c r="AC965" s="25"/>
      <c r="AD965" s="25"/>
    </row>
    <row r="966" spans="1:30" ht="15.75" customHeight="1">
      <c r="A966" s="25"/>
      <c r="B966" s="25"/>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c r="AA966" s="25"/>
      <c r="AB966" s="25"/>
      <c r="AC966" s="25"/>
      <c r="AD966" s="25"/>
    </row>
    <row r="967" spans="1:30" ht="15.75" customHeight="1">
      <c r="A967" s="25"/>
      <c r="B967" s="25"/>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c r="AA967" s="25"/>
      <c r="AB967" s="25"/>
      <c r="AC967" s="25"/>
      <c r="AD967" s="25"/>
    </row>
    <row r="968" spans="1:30" ht="15.75" customHeight="1">
      <c r="A968" s="25"/>
      <c r="B968" s="25"/>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c r="AA968" s="25"/>
      <c r="AB968" s="25"/>
      <c r="AC968" s="25"/>
      <c r="AD968" s="25"/>
    </row>
    <row r="969" spans="1:30" ht="15.75" customHeight="1">
      <c r="A969" s="25"/>
      <c r="B969" s="25"/>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c r="AA969" s="25"/>
      <c r="AB969" s="25"/>
      <c r="AC969" s="25"/>
      <c r="AD969" s="25"/>
    </row>
    <row r="970" spans="1:30" ht="15.75" customHeight="1">
      <c r="A970" s="25"/>
      <c r="B970" s="25"/>
      <c r="C970" s="25"/>
      <c r="D970" s="25"/>
      <c r="E970" s="25"/>
      <c r="F970" s="25"/>
      <c r="G970" s="25"/>
      <c r="H970" s="25"/>
      <c r="I970" s="25"/>
      <c r="J970" s="25"/>
      <c r="K970" s="25"/>
      <c r="L970" s="25"/>
      <c r="M970" s="25"/>
      <c r="N970" s="25"/>
      <c r="O970" s="25"/>
      <c r="P970" s="25"/>
      <c r="Q970" s="25"/>
      <c r="R970" s="25"/>
      <c r="S970" s="25"/>
      <c r="T970" s="25"/>
      <c r="U970" s="25"/>
      <c r="V970" s="25"/>
      <c r="W970" s="25"/>
      <c r="X970" s="25"/>
      <c r="Y970" s="25"/>
      <c r="Z970" s="25"/>
      <c r="AA970" s="25"/>
      <c r="AB970" s="25"/>
      <c r="AC970" s="25"/>
      <c r="AD970" s="25"/>
    </row>
    <row r="971" spans="1:30" ht="15.75" customHeight="1">
      <c r="A971" s="25"/>
      <c r="B971" s="25"/>
      <c r="C971" s="25"/>
      <c r="D971" s="25"/>
      <c r="E971" s="25"/>
      <c r="F971" s="25"/>
      <c r="G971" s="25"/>
      <c r="H971" s="25"/>
      <c r="I971" s="25"/>
      <c r="J971" s="25"/>
      <c r="K971" s="25"/>
      <c r="L971" s="25"/>
      <c r="M971" s="25"/>
      <c r="N971" s="25"/>
      <c r="O971" s="25"/>
      <c r="P971" s="25"/>
      <c r="Q971" s="25"/>
      <c r="R971" s="25"/>
      <c r="S971" s="25"/>
      <c r="T971" s="25"/>
      <c r="U971" s="25"/>
      <c r="V971" s="25"/>
      <c r="W971" s="25"/>
      <c r="X971" s="25"/>
      <c r="Y971" s="25"/>
      <c r="Z971" s="25"/>
      <c r="AA971" s="25"/>
      <c r="AB971" s="25"/>
      <c r="AC971" s="25"/>
      <c r="AD971" s="25"/>
    </row>
    <row r="972" spans="1:30" ht="15.75" customHeight="1">
      <c r="A972" s="25"/>
      <c r="B972" s="25"/>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c r="AA972" s="25"/>
      <c r="AB972" s="25"/>
      <c r="AC972" s="25"/>
      <c r="AD972" s="25"/>
    </row>
    <row r="973" spans="1:30" ht="15.75" customHeight="1">
      <c r="A973" s="25"/>
      <c r="B973" s="25"/>
      <c r="C973" s="25"/>
      <c r="D973" s="25"/>
      <c r="E973" s="25"/>
      <c r="F973" s="25"/>
      <c r="G973" s="25"/>
      <c r="H973" s="25"/>
      <c r="I973" s="25"/>
      <c r="J973" s="25"/>
      <c r="K973" s="25"/>
      <c r="L973" s="25"/>
      <c r="M973" s="25"/>
      <c r="N973" s="25"/>
      <c r="O973" s="25"/>
      <c r="P973" s="25"/>
      <c r="Q973" s="25"/>
      <c r="R973" s="25"/>
      <c r="S973" s="25"/>
      <c r="T973" s="25"/>
      <c r="U973" s="25"/>
      <c r="V973" s="25"/>
      <c r="W973" s="25"/>
      <c r="X973" s="25"/>
      <c r="Y973" s="25"/>
      <c r="Z973" s="25"/>
      <c r="AA973" s="25"/>
      <c r="AB973" s="25"/>
      <c r="AC973" s="25"/>
      <c r="AD973" s="25"/>
    </row>
    <row r="974" spans="1:30" ht="15.75" customHeight="1">
      <c r="A974" s="25"/>
      <c r="B974" s="25"/>
      <c r="C974" s="25"/>
      <c r="D974" s="25"/>
      <c r="E974" s="25"/>
      <c r="F974" s="25"/>
      <c r="G974" s="25"/>
      <c r="H974" s="25"/>
      <c r="I974" s="25"/>
      <c r="J974" s="25"/>
      <c r="K974" s="25"/>
      <c r="L974" s="25"/>
      <c r="M974" s="25"/>
      <c r="N974" s="25"/>
      <c r="O974" s="25"/>
      <c r="P974" s="25"/>
      <c r="Q974" s="25"/>
      <c r="R974" s="25"/>
      <c r="S974" s="25"/>
      <c r="T974" s="25"/>
      <c r="U974" s="25"/>
      <c r="V974" s="25"/>
      <c r="W974" s="25"/>
      <c r="X974" s="25"/>
      <c r="Y974" s="25"/>
      <c r="Z974" s="25"/>
      <c r="AA974" s="25"/>
      <c r="AB974" s="25"/>
      <c r="AC974" s="25"/>
      <c r="AD974" s="25"/>
    </row>
    <row r="975" spans="1:30" ht="15.75" customHeight="1">
      <c r="A975" s="25"/>
      <c r="B975" s="25"/>
      <c r="C975" s="25"/>
      <c r="D975" s="25"/>
      <c r="E975" s="25"/>
      <c r="F975" s="25"/>
      <c r="G975" s="25"/>
      <c r="H975" s="25"/>
      <c r="I975" s="25"/>
      <c r="J975" s="25"/>
      <c r="K975" s="25"/>
      <c r="L975" s="25"/>
      <c r="M975" s="25"/>
      <c r="N975" s="25"/>
      <c r="O975" s="25"/>
      <c r="P975" s="25"/>
      <c r="Q975" s="25"/>
      <c r="R975" s="25"/>
      <c r="S975" s="25"/>
      <c r="T975" s="25"/>
      <c r="U975" s="25"/>
      <c r="V975" s="25"/>
      <c r="W975" s="25"/>
      <c r="X975" s="25"/>
      <c r="Y975" s="25"/>
      <c r="Z975" s="25"/>
      <c r="AA975" s="25"/>
      <c r="AB975" s="25"/>
      <c r="AC975" s="25"/>
      <c r="AD975" s="25"/>
    </row>
    <row r="976" spans="1:30" ht="15.75" customHeight="1">
      <c r="A976" s="25"/>
      <c r="B976" s="25"/>
      <c r="C976" s="25"/>
      <c r="D976" s="25"/>
      <c r="E976" s="25"/>
      <c r="F976" s="25"/>
      <c r="G976" s="25"/>
      <c r="H976" s="25"/>
      <c r="I976" s="25"/>
      <c r="J976" s="25"/>
      <c r="K976" s="25"/>
      <c r="L976" s="25"/>
      <c r="M976" s="25"/>
      <c r="N976" s="25"/>
      <c r="O976" s="25"/>
      <c r="P976" s="25"/>
      <c r="Q976" s="25"/>
      <c r="R976" s="25"/>
      <c r="S976" s="25"/>
      <c r="T976" s="25"/>
      <c r="U976" s="25"/>
      <c r="V976" s="25"/>
      <c r="W976" s="25"/>
      <c r="X976" s="25"/>
      <c r="Y976" s="25"/>
      <c r="Z976" s="25"/>
      <c r="AA976" s="25"/>
      <c r="AB976" s="25"/>
      <c r="AC976" s="25"/>
      <c r="AD976" s="25"/>
    </row>
    <row r="977" spans="1:30" ht="15.75" customHeight="1">
      <c r="A977" s="25"/>
      <c r="B977" s="25"/>
      <c r="C977" s="25"/>
      <c r="D977" s="25"/>
      <c r="E977" s="25"/>
      <c r="F977" s="25"/>
      <c r="G977" s="25"/>
      <c r="H977" s="25"/>
      <c r="I977" s="25"/>
      <c r="J977" s="25"/>
      <c r="K977" s="25"/>
      <c r="L977" s="25"/>
      <c r="M977" s="25"/>
      <c r="N977" s="25"/>
      <c r="O977" s="25"/>
      <c r="P977" s="25"/>
      <c r="Q977" s="25"/>
      <c r="R977" s="25"/>
      <c r="S977" s="25"/>
      <c r="T977" s="25"/>
      <c r="U977" s="25"/>
      <c r="V977" s="25"/>
      <c r="W977" s="25"/>
      <c r="X977" s="25"/>
      <c r="Y977" s="25"/>
      <c r="Z977" s="25"/>
      <c r="AA977" s="25"/>
      <c r="AB977" s="25"/>
      <c r="AC977" s="25"/>
      <c r="AD977" s="25"/>
    </row>
    <row r="978" spans="1:30" ht="15.75" customHeight="1">
      <c r="A978" s="25"/>
      <c r="B978" s="25"/>
      <c r="C978" s="25"/>
      <c r="D978" s="25"/>
      <c r="E978" s="25"/>
      <c r="F978" s="25"/>
      <c r="G978" s="25"/>
      <c r="H978" s="25"/>
      <c r="I978" s="25"/>
      <c r="J978" s="25"/>
      <c r="K978" s="25"/>
      <c r="L978" s="25"/>
      <c r="M978" s="25"/>
      <c r="N978" s="25"/>
      <c r="O978" s="25"/>
      <c r="P978" s="25"/>
      <c r="Q978" s="25"/>
      <c r="R978" s="25"/>
      <c r="S978" s="25"/>
      <c r="T978" s="25"/>
      <c r="U978" s="25"/>
      <c r="V978" s="25"/>
      <c r="W978" s="25"/>
      <c r="X978" s="25"/>
      <c r="Y978" s="25"/>
      <c r="Z978" s="25"/>
      <c r="AA978" s="25"/>
      <c r="AB978" s="25"/>
      <c r="AC978" s="25"/>
      <c r="AD978" s="25"/>
    </row>
    <row r="979" spans="1:30" ht="15.75" customHeight="1">
      <c r="A979" s="25"/>
      <c r="B979" s="25"/>
      <c r="C979" s="25"/>
      <c r="D979" s="25"/>
      <c r="E979" s="25"/>
      <c r="F979" s="25"/>
      <c r="G979" s="25"/>
      <c r="H979" s="25"/>
      <c r="I979" s="25"/>
      <c r="J979" s="25"/>
      <c r="K979" s="25"/>
      <c r="L979" s="25"/>
      <c r="M979" s="25"/>
      <c r="N979" s="25"/>
      <c r="O979" s="25"/>
      <c r="P979" s="25"/>
      <c r="Q979" s="25"/>
      <c r="R979" s="25"/>
      <c r="S979" s="25"/>
      <c r="T979" s="25"/>
      <c r="U979" s="25"/>
      <c r="V979" s="25"/>
      <c r="W979" s="25"/>
      <c r="X979" s="25"/>
      <c r="Y979" s="25"/>
      <c r="Z979" s="25"/>
      <c r="AA979" s="25"/>
      <c r="AB979" s="25"/>
      <c r="AC979" s="25"/>
      <c r="AD979" s="25"/>
    </row>
    <row r="980" spans="1:30" ht="15.75" customHeight="1">
      <c r="A980" s="25"/>
      <c r="B980" s="25"/>
      <c r="C980" s="25"/>
      <c r="D980" s="25"/>
      <c r="E980" s="25"/>
      <c r="F980" s="25"/>
      <c r="G980" s="25"/>
      <c r="H980" s="25"/>
      <c r="I980" s="25"/>
      <c r="J980" s="25"/>
      <c r="K980" s="25"/>
      <c r="L980" s="25"/>
      <c r="M980" s="25"/>
      <c r="N980" s="25"/>
      <c r="O980" s="25"/>
      <c r="P980" s="25"/>
      <c r="Q980" s="25"/>
      <c r="R980" s="25"/>
      <c r="S980" s="25"/>
      <c r="T980" s="25"/>
      <c r="U980" s="25"/>
      <c r="V980" s="25"/>
      <c r="W980" s="25"/>
      <c r="X980" s="25"/>
      <c r="Y980" s="25"/>
      <c r="Z980" s="25"/>
      <c r="AA980" s="25"/>
      <c r="AB980" s="25"/>
      <c r="AC980" s="25"/>
      <c r="AD980" s="25"/>
    </row>
    <row r="981" spans="1:30" ht="15.75" customHeight="1">
      <c r="A981" s="25"/>
      <c r="B981" s="25"/>
      <c r="C981" s="25"/>
      <c r="D981" s="25"/>
      <c r="E981" s="25"/>
      <c r="F981" s="25"/>
      <c r="G981" s="25"/>
      <c r="H981" s="25"/>
      <c r="I981" s="25"/>
      <c r="J981" s="25"/>
      <c r="K981" s="25"/>
      <c r="L981" s="25"/>
      <c r="M981" s="25"/>
      <c r="N981" s="25"/>
      <c r="O981" s="25"/>
      <c r="P981" s="25"/>
      <c r="Q981" s="25"/>
      <c r="R981" s="25"/>
      <c r="S981" s="25"/>
      <c r="T981" s="25"/>
      <c r="U981" s="25"/>
      <c r="V981" s="25"/>
      <c r="W981" s="25"/>
      <c r="X981" s="25"/>
      <c r="Y981" s="25"/>
      <c r="Z981" s="25"/>
      <c r="AA981" s="25"/>
      <c r="AB981" s="25"/>
      <c r="AC981" s="25"/>
      <c r="AD981" s="25"/>
    </row>
    <row r="982" spans="1:30" ht="15.75" customHeight="1">
      <c r="A982" s="25"/>
      <c r="B982" s="25"/>
      <c r="C982" s="25"/>
      <c r="D982" s="25"/>
      <c r="E982" s="25"/>
      <c r="F982" s="25"/>
      <c r="G982" s="25"/>
      <c r="H982" s="25"/>
      <c r="I982" s="25"/>
      <c r="J982" s="25"/>
      <c r="K982" s="25"/>
      <c r="L982" s="25"/>
      <c r="M982" s="25"/>
      <c r="N982" s="25"/>
      <c r="O982" s="25"/>
      <c r="P982" s="25"/>
      <c r="Q982" s="25"/>
      <c r="R982" s="25"/>
      <c r="S982" s="25"/>
      <c r="T982" s="25"/>
      <c r="U982" s="25"/>
      <c r="V982" s="25"/>
      <c r="W982" s="25"/>
      <c r="X982" s="25"/>
      <c r="Y982" s="25"/>
      <c r="Z982" s="25"/>
      <c r="AA982" s="25"/>
      <c r="AB982" s="25"/>
      <c r="AC982" s="25"/>
      <c r="AD982" s="25"/>
    </row>
    <row r="983" spans="1:30" ht="15.75" customHeight="1">
      <c r="A983" s="25"/>
      <c r="B983" s="25"/>
      <c r="C983" s="25"/>
      <c r="D983" s="25"/>
      <c r="E983" s="25"/>
      <c r="F983" s="25"/>
      <c r="G983" s="25"/>
      <c r="H983" s="25"/>
      <c r="I983" s="25"/>
      <c r="J983" s="25"/>
      <c r="K983" s="25"/>
      <c r="L983" s="25"/>
      <c r="M983" s="25"/>
      <c r="N983" s="25"/>
      <c r="O983" s="25"/>
      <c r="P983" s="25"/>
      <c r="Q983" s="25"/>
      <c r="R983" s="25"/>
      <c r="S983" s="25"/>
      <c r="T983" s="25"/>
      <c r="U983" s="25"/>
      <c r="V983" s="25"/>
      <c r="W983" s="25"/>
      <c r="X983" s="25"/>
      <c r="Y983" s="25"/>
      <c r="Z983" s="25"/>
      <c r="AA983" s="25"/>
      <c r="AB983" s="25"/>
      <c r="AC983" s="25"/>
      <c r="AD983" s="25"/>
    </row>
    <row r="984" spans="1:30" ht="15.75" customHeight="1">
      <c r="A984" s="25"/>
      <c r="B984" s="25"/>
      <c r="C984" s="25"/>
      <c r="D984" s="25"/>
      <c r="E984" s="25"/>
      <c r="F984" s="25"/>
      <c r="G984" s="25"/>
      <c r="H984" s="25"/>
      <c r="I984" s="25"/>
      <c r="J984" s="25"/>
      <c r="K984" s="25"/>
      <c r="L984" s="25"/>
      <c r="M984" s="25"/>
      <c r="N984" s="25"/>
      <c r="O984" s="25"/>
      <c r="P984" s="25"/>
      <c r="Q984" s="25"/>
      <c r="R984" s="25"/>
      <c r="S984" s="25"/>
      <c r="T984" s="25"/>
      <c r="U984" s="25"/>
      <c r="V984" s="25"/>
      <c r="W984" s="25"/>
      <c r="X984" s="25"/>
      <c r="Y984" s="25"/>
      <c r="Z984" s="25"/>
      <c r="AA984" s="25"/>
      <c r="AB984" s="25"/>
      <c r="AC984" s="25"/>
      <c r="AD984" s="25"/>
    </row>
    <row r="985" spans="1:30" ht="15.75" customHeight="1">
      <c r="A985" s="25"/>
      <c r="B985" s="25"/>
      <c r="C985" s="25"/>
      <c r="D985" s="25"/>
      <c r="E985" s="25"/>
      <c r="F985" s="25"/>
      <c r="G985" s="25"/>
      <c r="H985" s="25"/>
      <c r="I985" s="25"/>
      <c r="J985" s="25"/>
      <c r="K985" s="25"/>
      <c r="L985" s="25"/>
      <c r="M985" s="25"/>
      <c r="N985" s="25"/>
      <c r="O985" s="25"/>
      <c r="P985" s="25"/>
      <c r="Q985" s="25"/>
      <c r="R985" s="25"/>
      <c r="S985" s="25"/>
      <c r="T985" s="25"/>
      <c r="U985" s="25"/>
      <c r="V985" s="25"/>
      <c r="W985" s="25"/>
      <c r="X985" s="25"/>
      <c r="Y985" s="25"/>
      <c r="Z985" s="25"/>
      <c r="AA985" s="25"/>
      <c r="AB985" s="25"/>
      <c r="AC985" s="25"/>
      <c r="AD985" s="25"/>
    </row>
    <row r="986" spans="1:30" ht="15.75" customHeight="1">
      <c r="A986" s="25"/>
      <c r="B986" s="25"/>
      <c r="C986" s="25"/>
      <c r="D986" s="25"/>
      <c r="E986" s="25"/>
      <c r="F986" s="25"/>
      <c r="G986" s="25"/>
      <c r="H986" s="25"/>
      <c r="I986" s="25"/>
      <c r="J986" s="25"/>
      <c r="K986" s="25"/>
      <c r="L986" s="25"/>
      <c r="M986" s="25"/>
      <c r="N986" s="25"/>
      <c r="O986" s="25"/>
      <c r="P986" s="25"/>
      <c r="Q986" s="25"/>
      <c r="R986" s="25"/>
      <c r="S986" s="25"/>
      <c r="T986" s="25"/>
      <c r="U986" s="25"/>
      <c r="V986" s="25"/>
      <c r="W986" s="25"/>
      <c r="X986" s="25"/>
      <c r="Y986" s="25"/>
      <c r="Z986" s="25"/>
      <c r="AA986" s="25"/>
      <c r="AB986" s="25"/>
      <c r="AC986" s="25"/>
      <c r="AD986" s="25"/>
    </row>
    <row r="987" spans="1:30" ht="15.75" customHeight="1">
      <c r="A987" s="25"/>
      <c r="B987" s="25"/>
      <c r="C987" s="25"/>
      <c r="D987" s="25"/>
      <c r="E987" s="25"/>
      <c r="F987" s="25"/>
      <c r="G987" s="25"/>
      <c r="H987" s="25"/>
      <c r="I987" s="25"/>
      <c r="J987" s="25"/>
      <c r="K987" s="25"/>
      <c r="L987" s="25"/>
      <c r="M987" s="25"/>
      <c r="N987" s="25"/>
      <c r="O987" s="25"/>
      <c r="P987" s="25"/>
      <c r="Q987" s="25"/>
      <c r="R987" s="25"/>
      <c r="S987" s="25"/>
      <c r="T987" s="25"/>
      <c r="U987" s="25"/>
      <c r="V987" s="25"/>
      <c r="W987" s="25"/>
      <c r="X987" s="25"/>
      <c r="Y987" s="25"/>
      <c r="Z987" s="25"/>
      <c r="AA987" s="25"/>
      <c r="AB987" s="25"/>
      <c r="AC987" s="25"/>
      <c r="AD987" s="25"/>
    </row>
    <row r="988" spans="1:30" ht="15.75" customHeight="1">
      <c r="A988" s="25"/>
      <c r="B988" s="25"/>
      <c r="C988" s="25"/>
      <c r="D988" s="25"/>
      <c r="E988" s="25"/>
      <c r="F988" s="25"/>
      <c r="G988" s="25"/>
      <c r="H988" s="25"/>
      <c r="I988" s="25"/>
      <c r="J988" s="25"/>
      <c r="K988" s="25"/>
      <c r="L988" s="25"/>
      <c r="M988" s="25"/>
      <c r="N988" s="25"/>
      <c r="O988" s="25"/>
      <c r="P988" s="25"/>
      <c r="Q988" s="25"/>
      <c r="R988" s="25"/>
      <c r="S988" s="25"/>
      <c r="T988" s="25"/>
      <c r="U988" s="25"/>
      <c r="V988" s="25"/>
      <c r="W988" s="25"/>
      <c r="X988" s="25"/>
      <c r="Y988" s="25"/>
      <c r="Z988" s="25"/>
      <c r="AA988" s="25"/>
      <c r="AB988" s="25"/>
      <c r="AC988" s="25"/>
      <c r="AD988" s="25"/>
    </row>
    <row r="989" spans="1:30" ht="15.75" customHeight="1">
      <c r="A989" s="25"/>
      <c r="B989" s="25"/>
      <c r="C989" s="25"/>
      <c r="D989" s="25"/>
      <c r="E989" s="25"/>
      <c r="F989" s="25"/>
      <c r="G989" s="25"/>
      <c r="H989" s="25"/>
      <c r="I989" s="25"/>
      <c r="J989" s="25"/>
      <c r="K989" s="25"/>
      <c r="L989" s="25"/>
      <c r="M989" s="25"/>
      <c r="N989" s="25"/>
      <c r="O989" s="25"/>
      <c r="P989" s="25"/>
      <c r="Q989" s="25"/>
      <c r="R989" s="25"/>
      <c r="S989" s="25"/>
      <c r="T989" s="25"/>
      <c r="U989" s="25"/>
      <c r="V989" s="25"/>
      <c r="W989" s="25"/>
      <c r="X989" s="25"/>
      <c r="Y989" s="25"/>
      <c r="Z989" s="25"/>
      <c r="AA989" s="25"/>
      <c r="AB989" s="25"/>
      <c r="AC989" s="25"/>
      <c r="AD989" s="25"/>
    </row>
    <row r="990" spans="1:30" ht="15.75" customHeight="1">
      <c r="A990" s="25"/>
      <c r="B990" s="25"/>
      <c r="C990" s="25"/>
      <c r="D990" s="25"/>
      <c r="E990" s="25"/>
      <c r="F990" s="25"/>
      <c r="G990" s="25"/>
      <c r="H990" s="25"/>
      <c r="I990" s="25"/>
      <c r="J990" s="25"/>
      <c r="K990" s="25"/>
      <c r="L990" s="25"/>
      <c r="M990" s="25"/>
      <c r="N990" s="25"/>
      <c r="O990" s="25"/>
      <c r="P990" s="25"/>
      <c r="Q990" s="25"/>
      <c r="R990" s="25"/>
      <c r="S990" s="25"/>
      <c r="T990" s="25"/>
      <c r="U990" s="25"/>
      <c r="V990" s="25"/>
      <c r="W990" s="25"/>
      <c r="X990" s="25"/>
      <c r="Y990" s="25"/>
      <c r="Z990" s="25"/>
      <c r="AA990" s="25"/>
      <c r="AB990" s="25"/>
      <c r="AC990" s="25"/>
      <c r="AD990" s="25"/>
    </row>
    <row r="991" spans="1:30" ht="15.75" customHeight="1">
      <c r="A991" s="25"/>
      <c r="B991" s="25"/>
      <c r="C991" s="25"/>
      <c r="D991" s="25"/>
      <c r="E991" s="25"/>
      <c r="F991" s="25"/>
      <c r="G991" s="25"/>
      <c r="H991" s="25"/>
      <c r="I991" s="25"/>
      <c r="J991" s="25"/>
      <c r="K991" s="25"/>
      <c r="L991" s="25"/>
      <c r="M991" s="25"/>
      <c r="N991" s="25"/>
      <c r="O991" s="25"/>
      <c r="P991" s="25"/>
      <c r="Q991" s="25"/>
      <c r="R991" s="25"/>
      <c r="S991" s="25"/>
      <c r="T991" s="25"/>
      <c r="U991" s="25"/>
      <c r="V991" s="25"/>
      <c r="W991" s="25"/>
      <c r="X991" s="25"/>
      <c r="Y991" s="25"/>
      <c r="Z991" s="25"/>
      <c r="AA991" s="25"/>
      <c r="AB991" s="25"/>
      <c r="AC991" s="25"/>
      <c r="AD991" s="25"/>
    </row>
    <row r="992" spans="1:30" ht="15.75" customHeight="1">
      <c r="A992" s="25"/>
      <c r="B992" s="25"/>
      <c r="C992" s="25"/>
      <c r="D992" s="25"/>
      <c r="E992" s="25"/>
      <c r="F992" s="25"/>
      <c r="G992" s="25"/>
      <c r="H992" s="25"/>
      <c r="I992" s="25"/>
      <c r="J992" s="25"/>
      <c r="K992" s="25"/>
      <c r="L992" s="25"/>
      <c r="M992" s="25"/>
      <c r="N992" s="25"/>
      <c r="O992" s="25"/>
      <c r="P992" s="25"/>
      <c r="Q992" s="25"/>
      <c r="R992" s="25"/>
      <c r="S992" s="25"/>
      <c r="T992" s="25"/>
      <c r="U992" s="25"/>
      <c r="V992" s="25"/>
      <c r="W992" s="25"/>
      <c r="X992" s="25"/>
      <c r="Y992" s="25"/>
      <c r="Z992" s="25"/>
      <c r="AA992" s="25"/>
      <c r="AB992" s="25"/>
      <c r="AC992" s="25"/>
      <c r="AD992" s="25"/>
    </row>
    <row r="993" spans="1:30" ht="15.75" customHeight="1">
      <c r="A993" s="25"/>
      <c r="B993" s="25"/>
      <c r="C993" s="25"/>
      <c r="D993" s="25"/>
      <c r="E993" s="25"/>
      <c r="F993" s="25"/>
      <c r="G993" s="25"/>
      <c r="H993" s="25"/>
      <c r="I993" s="25"/>
      <c r="J993" s="25"/>
      <c r="K993" s="25"/>
      <c r="L993" s="25"/>
      <c r="M993" s="25"/>
      <c r="N993" s="25"/>
      <c r="O993" s="25"/>
      <c r="P993" s="25"/>
      <c r="Q993" s="25"/>
      <c r="R993" s="25"/>
      <c r="S993" s="25"/>
      <c r="T993" s="25"/>
      <c r="U993" s="25"/>
      <c r="V993" s="25"/>
      <c r="W993" s="25"/>
      <c r="X993" s="25"/>
      <c r="Y993" s="25"/>
      <c r="Z993" s="25"/>
      <c r="AA993" s="25"/>
      <c r="AB993" s="25"/>
      <c r="AC993" s="25"/>
      <c r="AD993" s="25"/>
    </row>
    <row r="994" spans="1:30" ht="15.75" customHeight="1">
      <c r="A994" s="25"/>
      <c r="B994" s="25"/>
      <c r="C994" s="25"/>
      <c r="D994" s="25"/>
      <c r="E994" s="25"/>
      <c r="F994" s="25"/>
      <c r="G994" s="25"/>
      <c r="H994" s="25"/>
      <c r="I994" s="25"/>
      <c r="J994" s="25"/>
      <c r="K994" s="25"/>
      <c r="L994" s="25"/>
      <c r="M994" s="25"/>
      <c r="N994" s="25"/>
      <c r="O994" s="25"/>
      <c r="P994" s="25"/>
      <c r="Q994" s="25"/>
      <c r="R994" s="25"/>
      <c r="S994" s="25"/>
      <c r="T994" s="25"/>
      <c r="U994" s="25"/>
      <c r="V994" s="25"/>
      <c r="W994" s="25"/>
      <c r="X994" s="25"/>
      <c r="Y994" s="25"/>
      <c r="Z994" s="25"/>
      <c r="AA994" s="25"/>
      <c r="AB994" s="25"/>
      <c r="AC994" s="25"/>
      <c r="AD994" s="25"/>
    </row>
    <row r="995" spans="1:30" ht="15.75" customHeight="1">
      <c r="A995" s="25"/>
      <c r="B995" s="25"/>
      <c r="C995" s="25"/>
      <c r="D995" s="25"/>
      <c r="E995" s="25"/>
      <c r="F995" s="25"/>
      <c r="G995" s="25"/>
      <c r="H995" s="25"/>
      <c r="I995" s="25"/>
      <c r="J995" s="25"/>
      <c r="K995" s="25"/>
      <c r="L995" s="25"/>
      <c r="M995" s="25"/>
      <c r="N995" s="25"/>
      <c r="O995" s="25"/>
      <c r="P995" s="25"/>
      <c r="Q995" s="25"/>
      <c r="R995" s="25"/>
      <c r="S995" s="25"/>
      <c r="T995" s="25"/>
      <c r="U995" s="25"/>
      <c r="V995" s="25"/>
      <c r="W995" s="25"/>
      <c r="X995" s="25"/>
      <c r="Y995" s="25"/>
      <c r="Z995" s="25"/>
      <c r="AA995" s="25"/>
      <c r="AB995" s="25"/>
      <c r="AC995" s="25"/>
      <c r="AD995" s="25"/>
    </row>
    <row r="996" spans="1:30" ht="15.75" customHeight="1">
      <c r="A996" s="25"/>
      <c r="B996" s="25"/>
      <c r="C996" s="25"/>
      <c r="D996" s="25"/>
      <c r="E996" s="25"/>
      <c r="F996" s="25"/>
      <c r="G996" s="25"/>
      <c r="H996" s="25"/>
      <c r="I996" s="25"/>
      <c r="J996" s="25"/>
      <c r="K996" s="25"/>
      <c r="L996" s="25"/>
      <c r="M996" s="25"/>
      <c r="N996" s="25"/>
      <c r="O996" s="25"/>
      <c r="P996" s="25"/>
      <c r="Q996" s="25"/>
      <c r="R996" s="25"/>
      <c r="S996" s="25"/>
      <c r="T996" s="25"/>
      <c r="U996" s="25"/>
      <c r="V996" s="25"/>
      <c r="W996" s="25"/>
      <c r="X996" s="25"/>
      <c r="Y996" s="25"/>
      <c r="Z996" s="25"/>
      <c r="AA996" s="25"/>
      <c r="AB996" s="25"/>
      <c r="AC996" s="25"/>
      <c r="AD996" s="25"/>
    </row>
    <row r="997" spans="1:30" ht="15.75" customHeight="1">
      <c r="A997" s="25"/>
      <c r="B997" s="25"/>
      <c r="C997" s="25"/>
      <c r="D997" s="25"/>
      <c r="E997" s="25"/>
      <c r="F997" s="25"/>
      <c r="G997" s="25"/>
      <c r="H997" s="25"/>
      <c r="I997" s="25"/>
      <c r="J997" s="25"/>
      <c r="K997" s="25"/>
      <c r="L997" s="25"/>
      <c r="M997" s="25"/>
      <c r="N997" s="25"/>
      <c r="O997" s="25"/>
      <c r="P997" s="25"/>
      <c r="Q997" s="25"/>
      <c r="R997" s="25"/>
      <c r="S997" s="25"/>
      <c r="T997" s="25"/>
      <c r="U997" s="25"/>
      <c r="V997" s="25"/>
      <c r="W997" s="25"/>
      <c r="X997" s="25"/>
      <c r="Y997" s="25"/>
      <c r="Z997" s="25"/>
      <c r="AA997" s="25"/>
      <c r="AB997" s="25"/>
      <c r="AC997" s="25"/>
      <c r="AD997" s="25"/>
    </row>
    <row r="998" spans="1:30" ht="15.75" customHeight="1">
      <c r="A998" s="25"/>
      <c r="B998" s="25"/>
      <c r="C998" s="25"/>
      <c r="D998" s="25"/>
      <c r="E998" s="25"/>
      <c r="F998" s="25"/>
      <c r="G998" s="25"/>
      <c r="H998" s="25"/>
      <c r="I998" s="25"/>
      <c r="J998" s="25"/>
      <c r="K998" s="25"/>
      <c r="L998" s="25"/>
      <c r="M998" s="25"/>
      <c r="N998" s="25"/>
      <c r="O998" s="25"/>
      <c r="P998" s="25"/>
      <c r="Q998" s="25"/>
      <c r="R998" s="25"/>
      <c r="S998" s="25"/>
      <c r="T998" s="25"/>
      <c r="U998" s="25"/>
      <c r="V998" s="25"/>
      <c r="W998" s="25"/>
      <c r="X998" s="25"/>
      <c r="Y998" s="25"/>
      <c r="Z998" s="25"/>
      <c r="AA998" s="25"/>
      <c r="AB998" s="25"/>
      <c r="AC998" s="25"/>
      <c r="AD998" s="25"/>
    </row>
    <row r="999" spans="1:30" ht="15.75" customHeight="1">
      <c r="A999" s="25"/>
      <c r="B999" s="25"/>
      <c r="C999" s="25"/>
      <c r="D999" s="25"/>
      <c r="E999" s="25"/>
      <c r="F999" s="25"/>
      <c r="G999" s="25"/>
      <c r="H999" s="25"/>
      <c r="I999" s="25"/>
      <c r="J999" s="25"/>
      <c r="K999" s="25"/>
      <c r="L999" s="25"/>
      <c r="M999" s="25"/>
      <c r="N999" s="25"/>
      <c r="O999" s="25"/>
      <c r="P999" s="25"/>
      <c r="Q999" s="25"/>
      <c r="R999" s="25"/>
      <c r="S999" s="25"/>
      <c r="T999" s="25"/>
      <c r="U999" s="25"/>
      <c r="V999" s="25"/>
      <c r="W999" s="25"/>
      <c r="X999" s="25"/>
      <c r="Y999" s="25"/>
      <c r="Z999" s="25"/>
      <c r="AA999" s="25"/>
      <c r="AB999" s="25"/>
      <c r="AC999" s="25"/>
      <c r="AD999" s="25"/>
    </row>
    <row r="1000" spans="1:30" ht="15.75" customHeight="1">
      <c r="A1000" s="25"/>
      <c r="B1000" s="25"/>
      <c r="C1000" s="25"/>
      <c r="D1000" s="25"/>
      <c r="E1000" s="25"/>
      <c r="F1000" s="25"/>
      <c r="G1000" s="25"/>
      <c r="H1000" s="25"/>
      <c r="I1000" s="25"/>
      <c r="J1000" s="25"/>
      <c r="K1000" s="25"/>
      <c r="L1000" s="25"/>
      <c r="M1000" s="25"/>
      <c r="N1000" s="25"/>
      <c r="O1000" s="25"/>
      <c r="P1000" s="25"/>
      <c r="Q1000" s="25"/>
      <c r="R1000" s="25"/>
      <c r="S1000" s="25"/>
      <c r="T1000" s="25"/>
      <c r="U1000" s="25"/>
      <c r="V1000" s="25"/>
      <c r="W1000" s="25"/>
      <c r="X1000" s="25"/>
      <c r="Y1000" s="25"/>
      <c r="Z1000" s="25"/>
      <c r="AA1000" s="25"/>
      <c r="AB1000" s="25"/>
      <c r="AC1000" s="25"/>
      <c r="AD1000" s="25"/>
    </row>
    <row r="1001" spans="1:30" ht="15.75" customHeight="1">
      <c r="A1001" s="25"/>
      <c r="B1001" s="25"/>
      <c r="C1001" s="25"/>
      <c r="D1001" s="25"/>
      <c r="E1001" s="25"/>
      <c r="F1001" s="25"/>
      <c r="G1001" s="25"/>
      <c r="H1001" s="25"/>
      <c r="I1001" s="25"/>
      <c r="J1001" s="25"/>
      <c r="K1001" s="25"/>
      <c r="L1001" s="25"/>
      <c r="M1001" s="25"/>
      <c r="N1001" s="25"/>
      <c r="O1001" s="25"/>
      <c r="P1001" s="25"/>
      <c r="Q1001" s="25"/>
      <c r="R1001" s="25"/>
      <c r="S1001" s="25"/>
      <c r="T1001" s="25"/>
      <c r="U1001" s="25"/>
      <c r="V1001" s="25"/>
      <c r="W1001" s="25"/>
      <c r="X1001" s="25"/>
      <c r="Y1001" s="25"/>
      <c r="Z1001" s="25"/>
      <c r="AA1001" s="25"/>
      <c r="AB1001" s="25"/>
      <c r="AC1001" s="25"/>
      <c r="AD1001" s="25"/>
    </row>
    <row r="1002" spans="1:30" ht="15.75" customHeight="1">
      <c r="A1002" s="25"/>
      <c r="B1002" s="25"/>
      <c r="C1002" s="25"/>
      <c r="D1002" s="25"/>
      <c r="E1002" s="25"/>
      <c r="F1002" s="25"/>
      <c r="G1002" s="25"/>
      <c r="H1002" s="25"/>
      <c r="I1002" s="25"/>
      <c r="J1002" s="25"/>
      <c r="K1002" s="25"/>
      <c r="L1002" s="25"/>
      <c r="M1002" s="25"/>
      <c r="N1002" s="25"/>
      <c r="O1002" s="25"/>
      <c r="P1002" s="25"/>
      <c r="Q1002" s="25"/>
      <c r="R1002" s="25"/>
      <c r="S1002" s="25"/>
      <c r="T1002" s="25"/>
      <c r="U1002" s="25"/>
      <c r="V1002" s="25"/>
      <c r="W1002" s="25"/>
      <c r="X1002" s="25"/>
      <c r="Y1002" s="25"/>
      <c r="Z1002" s="25"/>
      <c r="AA1002" s="25"/>
      <c r="AB1002" s="25"/>
      <c r="AC1002" s="25"/>
      <c r="AD1002" s="25"/>
    </row>
    <row r="1003" spans="1:30" ht="15.75" customHeight="1">
      <c r="A1003" s="25"/>
      <c r="B1003" s="25"/>
      <c r="C1003" s="25"/>
      <c r="D1003" s="25"/>
      <c r="E1003" s="25"/>
      <c r="F1003" s="25"/>
      <c r="G1003" s="25"/>
      <c r="H1003" s="25"/>
      <c r="I1003" s="25"/>
      <c r="J1003" s="25"/>
      <c r="K1003" s="25"/>
      <c r="L1003" s="25"/>
      <c r="M1003" s="25"/>
      <c r="N1003" s="25"/>
      <c r="O1003" s="25"/>
      <c r="P1003" s="25"/>
      <c r="Q1003" s="25"/>
      <c r="R1003" s="25"/>
      <c r="S1003" s="25"/>
      <c r="T1003" s="25"/>
      <c r="U1003" s="25"/>
      <c r="V1003" s="25"/>
      <c r="W1003" s="25"/>
      <c r="X1003" s="25"/>
      <c r="Y1003" s="25"/>
      <c r="Z1003" s="25"/>
      <c r="AA1003" s="25"/>
      <c r="AB1003" s="25"/>
      <c r="AC1003" s="25"/>
      <c r="AD1003" s="25"/>
    </row>
  </sheetData>
  <mergeCells count="170">
    <mergeCell ref="B125:I125"/>
    <mergeCell ref="B117:I117"/>
    <mergeCell ref="B118:I118"/>
    <mergeCell ref="B119:I119"/>
    <mergeCell ref="B120:I120"/>
    <mergeCell ref="B121:I121"/>
    <mergeCell ref="B122:I122"/>
    <mergeCell ref="B123:I123"/>
    <mergeCell ref="B35:I35"/>
    <mergeCell ref="B36:I36"/>
    <mergeCell ref="B140:I140"/>
    <mergeCell ref="B141:I141"/>
    <mergeCell ref="J141:L141"/>
    <mergeCell ref="A143:L143"/>
    <mergeCell ref="B133:I133"/>
    <mergeCell ref="B134:I134"/>
    <mergeCell ref="B135:I135"/>
    <mergeCell ref="B136:I136"/>
    <mergeCell ref="B137:I137"/>
    <mergeCell ref="B138:I138"/>
    <mergeCell ref="B139:I139"/>
    <mergeCell ref="A118:A133"/>
    <mergeCell ref="A134:A135"/>
    <mergeCell ref="A136:A140"/>
    <mergeCell ref="A18:A48"/>
    <mergeCell ref="A49:A53"/>
    <mergeCell ref="A54:A56"/>
    <mergeCell ref="A57:A65"/>
    <mergeCell ref="A66:A78"/>
    <mergeCell ref="A79:A86"/>
    <mergeCell ref="A87:A117"/>
    <mergeCell ref="B124:I124"/>
    <mergeCell ref="B37:I37"/>
    <mergeCell ref="B38:I38"/>
    <mergeCell ref="B39:I39"/>
    <mergeCell ref="B40:I40"/>
    <mergeCell ref="B41:I41"/>
    <mergeCell ref="A12:A13"/>
    <mergeCell ref="B12:D12"/>
    <mergeCell ref="E12:F13"/>
    <mergeCell ref="G12:H13"/>
    <mergeCell ref="C13:D13"/>
    <mergeCell ref="E14:F14"/>
    <mergeCell ref="G14:H14"/>
    <mergeCell ref="A16:A17"/>
    <mergeCell ref="B16:I17"/>
    <mergeCell ref="B25:I25"/>
    <mergeCell ref="B33:I33"/>
    <mergeCell ref="B34:I34"/>
    <mergeCell ref="B26:I26"/>
    <mergeCell ref="B27:I27"/>
    <mergeCell ref="B28:I28"/>
    <mergeCell ref="B29:I29"/>
    <mergeCell ref="B30:I30"/>
    <mergeCell ref="B31:I31"/>
    <mergeCell ref="B32:I32"/>
    <mergeCell ref="B42:I42"/>
    <mergeCell ref="B43:I43"/>
    <mergeCell ref="B44:I44"/>
    <mergeCell ref="B45:I45"/>
    <mergeCell ref="B46:I46"/>
    <mergeCell ref="B47:I47"/>
    <mergeCell ref="B48:I48"/>
    <mergeCell ref="B49:I49"/>
    <mergeCell ref="B50:I50"/>
    <mergeCell ref="B51:I51"/>
    <mergeCell ref="B52:I52"/>
    <mergeCell ref="B53:I53"/>
    <mergeCell ref="B54:I54"/>
    <mergeCell ref="B55:I55"/>
    <mergeCell ref="B56:I56"/>
    <mergeCell ref="B57:I57"/>
    <mergeCell ref="B58:I58"/>
    <mergeCell ref="B59:I59"/>
    <mergeCell ref="B60:I60"/>
    <mergeCell ref="B61:I61"/>
    <mergeCell ref="B62:I62"/>
    <mergeCell ref="B126:I126"/>
    <mergeCell ref="B127:I127"/>
    <mergeCell ref="B128:I128"/>
    <mergeCell ref="B129:I129"/>
    <mergeCell ref="B130:I130"/>
    <mergeCell ref="B131:I131"/>
    <mergeCell ref="B70:I70"/>
    <mergeCell ref="B71:I71"/>
    <mergeCell ref="B63:I63"/>
    <mergeCell ref="B64:I64"/>
    <mergeCell ref="B65:I65"/>
    <mergeCell ref="B66:I66"/>
    <mergeCell ref="B67:I67"/>
    <mergeCell ref="B68:I68"/>
    <mergeCell ref="B69:I69"/>
    <mergeCell ref="B79:I79"/>
    <mergeCell ref="B80:I80"/>
    <mergeCell ref="B72:I72"/>
    <mergeCell ref="B73:I73"/>
    <mergeCell ref="B74:I74"/>
    <mergeCell ref="B75:I75"/>
    <mergeCell ref="B132:I132"/>
    <mergeCell ref="I5:I6"/>
    <mergeCell ref="J5:J6"/>
    <mergeCell ref="K5:K6"/>
    <mergeCell ref="L5:L6"/>
    <mergeCell ref="O5:W15"/>
    <mergeCell ref="L14:M14"/>
    <mergeCell ref="A1:M1"/>
    <mergeCell ref="A2:B2"/>
    <mergeCell ref="C2:M2"/>
    <mergeCell ref="A3:B3"/>
    <mergeCell ref="C3:M3"/>
    <mergeCell ref="H5:H6"/>
    <mergeCell ref="M5:M6"/>
    <mergeCell ref="F6:G6"/>
    <mergeCell ref="A5:A6"/>
    <mergeCell ref="C6:D6"/>
    <mergeCell ref="C7:D7"/>
    <mergeCell ref="F7:G7"/>
    <mergeCell ref="A8:A10"/>
    <mergeCell ref="B8:M10"/>
    <mergeCell ref="A11:M11"/>
    <mergeCell ref="C14:D14"/>
    <mergeCell ref="A15:E15"/>
    <mergeCell ref="J16:L16"/>
    <mergeCell ref="M16:M17"/>
    <mergeCell ref="B18:I18"/>
    <mergeCell ref="B19:I19"/>
    <mergeCell ref="B20:I20"/>
    <mergeCell ref="B21:I21"/>
    <mergeCell ref="B22:I22"/>
    <mergeCell ref="B23:I23"/>
    <mergeCell ref="B24:I24"/>
    <mergeCell ref="B76:I76"/>
    <mergeCell ref="B77:I77"/>
    <mergeCell ref="B78:I78"/>
    <mergeCell ref="B88:I88"/>
    <mergeCell ref="B89:I89"/>
    <mergeCell ref="B81:I81"/>
    <mergeCell ref="B82:I82"/>
    <mergeCell ref="B83:I83"/>
    <mergeCell ref="B84:I84"/>
    <mergeCell ref="B85:I85"/>
    <mergeCell ref="B86:I86"/>
    <mergeCell ref="B87:I87"/>
    <mergeCell ref="B97:I97"/>
    <mergeCell ref="B98:I98"/>
    <mergeCell ref="B90:I90"/>
    <mergeCell ref="B91:I91"/>
    <mergeCell ref="B92:I92"/>
    <mergeCell ref="B93:I93"/>
    <mergeCell ref="B94:I94"/>
    <mergeCell ref="B95:I95"/>
    <mergeCell ref="B96:I96"/>
    <mergeCell ref="B106:I106"/>
    <mergeCell ref="B107:I107"/>
    <mergeCell ref="B99:I99"/>
    <mergeCell ref="B100:I100"/>
    <mergeCell ref="B101:I101"/>
    <mergeCell ref="B102:I102"/>
    <mergeCell ref="B103:I103"/>
    <mergeCell ref="B104:I104"/>
    <mergeCell ref="B105:I105"/>
    <mergeCell ref="B115:I115"/>
    <mergeCell ref="B116:I116"/>
    <mergeCell ref="B108:I108"/>
    <mergeCell ref="B109:I109"/>
    <mergeCell ref="B110:I110"/>
    <mergeCell ref="B111:I111"/>
    <mergeCell ref="B112:I112"/>
    <mergeCell ref="B113:I113"/>
    <mergeCell ref="B114:I114"/>
  </mergeCells>
  <phoneticPr fontId="50" type="noConversion"/>
  <pageMargins left="0.7" right="0.7" top="0.75" bottom="0.75" header="0" footer="0"/>
  <pageSetup paperSize="9" fitToHeight="0" orientation="portrait"/>
  <extLst>
    <ext xmlns:x14="http://schemas.microsoft.com/office/spreadsheetml/2009/9/main" uri="{CCE6A557-97BC-4b89-ADB6-D9C93CAAB3DF}">
      <x14:dataValidations xmlns:xm="http://schemas.microsoft.com/office/excel/2006/main" count="11">
        <x14:dataValidation type="list" allowBlank="1" showErrorMessage="1">
          <x14:formula1>
            <xm:f>資料庫!$S$2:$S$17</xm:f>
          </x14:formula1>
          <xm:sqref>B118:B132</xm:sqref>
        </x14:dataValidation>
        <x14:dataValidation type="list" allowBlank="1" showErrorMessage="1">
          <x14:formula1>
            <xm:f>資料庫!$T$2:$T$12</xm:f>
          </x14:formula1>
          <xm:sqref>B134</xm:sqref>
        </x14:dataValidation>
        <x14:dataValidation type="list" allowBlank="1" showErrorMessage="1">
          <x14:formula1>
            <xm:f>資料庫!$B$2:$B$13</xm:f>
          </x14:formula1>
          <xm:sqref>C3</xm:sqref>
        </x14:dataValidation>
        <x14:dataValidation type="list" allowBlank="1" showErrorMessage="1">
          <x14:formula1>
            <xm:f>資料庫!$L$2:$L$20</xm:f>
          </x14:formula1>
          <xm:sqref>B49:B52</xm:sqref>
        </x14:dataValidation>
        <x14:dataValidation type="list" allowBlank="1" showErrorMessage="1">
          <x14:formula1>
            <xm:f>資料庫!$N$2:$N$7</xm:f>
          </x14:formula1>
          <xm:sqref>B54:B55</xm:sqref>
        </x14:dataValidation>
        <x14:dataValidation type="list" allowBlank="1" showErrorMessage="1">
          <x14:formula1>
            <xm:f>資料庫!$J$2:$J$20</xm:f>
          </x14:formula1>
          <xm:sqref>B57:B64</xm:sqref>
        </x14:dataValidation>
        <x14:dataValidation type="list" allowBlank="1" showErrorMessage="1">
          <x14:formula1>
            <xm:f>資料庫!$G$2:$G$12</xm:f>
          </x14:formula1>
          <xm:sqref>B79:B85</xm:sqref>
        </x14:dataValidation>
        <x14:dataValidation type="list" allowBlank="1" showErrorMessage="1">
          <x14:formula1>
            <xm:f>資料庫!$C$2:$C$43</xm:f>
          </x14:formula1>
          <xm:sqref>B18:B47 B87:B116</xm:sqref>
        </x14:dataValidation>
        <x14:dataValidation type="list" allowBlank="1" showErrorMessage="1">
          <x14:formula1>
            <xm:f>資料庫!$A$2:$A$19</xm:f>
          </x14:formula1>
          <xm:sqref>C2 N2</xm:sqref>
        </x14:dataValidation>
        <x14:dataValidation type="list" allowBlank="1" showErrorMessage="1">
          <x14:formula1>
            <xm:f>資料庫!$E$2:$E$25</xm:f>
          </x14:formula1>
          <xm:sqref>B66:B77</xm:sqref>
        </x14:dataValidation>
        <x14:dataValidation type="list" allowBlank="1" showErrorMessage="1">
          <x14:formula1>
            <xm:f>資料庫!$U$2:$U$20</xm:f>
          </x14:formula1>
          <xm:sqref>B136:B139</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00"/>
  <sheetViews>
    <sheetView workbookViewId="0"/>
  </sheetViews>
  <sheetFormatPr defaultColWidth="11.25" defaultRowHeight="15" customHeight="1"/>
  <cols>
    <col min="1" max="1" width="11.375" customWidth="1"/>
    <col min="2" max="2" width="7.5" customWidth="1"/>
    <col min="3" max="3" width="3" customWidth="1"/>
    <col min="4" max="4" width="5.25" customWidth="1"/>
    <col min="5" max="5" width="7" customWidth="1"/>
    <col min="6" max="6" width="2.875" customWidth="1"/>
    <col min="7" max="7" width="5.25" customWidth="1"/>
    <col min="8" max="8" width="7.25" customWidth="1"/>
    <col min="9" max="9" width="23.125" customWidth="1"/>
    <col min="10" max="10" width="5.5" customWidth="1"/>
    <col min="11" max="11" width="5.375" customWidth="1"/>
    <col min="12" max="12" width="8.25" customWidth="1"/>
    <col min="13" max="14" width="5.75" customWidth="1"/>
    <col min="15" max="17" width="4.25" customWidth="1"/>
    <col min="18" max="18" width="9.5" customWidth="1"/>
    <col min="19" max="19" width="11.75" customWidth="1"/>
    <col min="20" max="30" width="4.25" customWidth="1"/>
  </cols>
  <sheetData>
    <row r="1" spans="1:30" ht="30" customHeight="1">
      <c r="A1" s="326" t="s">
        <v>0</v>
      </c>
      <c r="B1" s="309"/>
      <c r="C1" s="309"/>
      <c r="D1" s="309"/>
      <c r="E1" s="309"/>
      <c r="F1" s="309"/>
      <c r="G1" s="309"/>
      <c r="H1" s="309"/>
      <c r="I1" s="309"/>
      <c r="J1" s="309"/>
      <c r="K1" s="309"/>
      <c r="L1" s="309"/>
      <c r="M1" s="309"/>
      <c r="N1" s="1"/>
      <c r="O1" s="2"/>
      <c r="P1" s="2"/>
      <c r="Q1" s="2"/>
      <c r="R1" s="2"/>
      <c r="S1" s="2"/>
      <c r="T1" s="2"/>
      <c r="U1" s="2"/>
      <c r="V1" s="2"/>
      <c r="W1" s="2"/>
      <c r="X1" s="2"/>
      <c r="Y1" s="2"/>
      <c r="Z1" s="2"/>
      <c r="AA1" s="2"/>
      <c r="AB1" s="2"/>
      <c r="AC1" s="2"/>
      <c r="AD1" s="2"/>
    </row>
    <row r="2" spans="1:30" ht="30" customHeight="1">
      <c r="A2" s="327" t="s">
        <v>1</v>
      </c>
      <c r="B2" s="304"/>
      <c r="C2" s="328" t="s">
        <v>1274</v>
      </c>
      <c r="D2" s="303"/>
      <c r="E2" s="303"/>
      <c r="F2" s="303"/>
      <c r="G2" s="303"/>
      <c r="H2" s="303"/>
      <c r="I2" s="303"/>
      <c r="J2" s="303"/>
      <c r="K2" s="303"/>
      <c r="L2" s="303"/>
      <c r="M2" s="329"/>
      <c r="N2" s="1"/>
      <c r="O2" s="2"/>
      <c r="P2" s="2"/>
      <c r="Q2" s="2"/>
      <c r="R2" s="2"/>
      <c r="S2" s="2"/>
      <c r="T2" s="2"/>
      <c r="U2" s="2"/>
      <c r="V2" s="2"/>
      <c r="W2" s="2"/>
      <c r="X2" s="2"/>
      <c r="Y2" s="2"/>
      <c r="Z2" s="2"/>
      <c r="AA2" s="2"/>
      <c r="AB2" s="2"/>
      <c r="AC2" s="2"/>
      <c r="AD2" s="2"/>
    </row>
    <row r="3" spans="1:30" ht="32.25" customHeight="1">
      <c r="A3" s="330" t="s">
        <v>3</v>
      </c>
      <c r="B3" s="331"/>
      <c r="C3" s="332" t="s">
        <v>4</v>
      </c>
      <c r="D3" s="333"/>
      <c r="E3" s="333"/>
      <c r="F3" s="333"/>
      <c r="G3" s="333"/>
      <c r="H3" s="333"/>
      <c r="I3" s="333"/>
      <c r="J3" s="333"/>
      <c r="K3" s="333"/>
      <c r="L3" s="333"/>
      <c r="M3" s="334"/>
      <c r="N3" s="1"/>
      <c r="O3" s="3"/>
      <c r="P3" s="3"/>
      <c r="Q3" s="3"/>
      <c r="R3" s="3"/>
      <c r="S3" s="3"/>
      <c r="T3" s="3"/>
      <c r="U3" s="3"/>
      <c r="V3" s="3"/>
      <c r="W3" s="3"/>
      <c r="X3" s="3"/>
      <c r="Y3" s="3"/>
      <c r="Z3" s="3"/>
      <c r="AA3" s="3"/>
      <c r="AB3" s="3"/>
      <c r="AC3" s="3"/>
      <c r="AD3" s="3"/>
    </row>
    <row r="4" spans="1:30" ht="16.5" customHeight="1">
      <c r="A4" s="4" t="s">
        <v>5</v>
      </c>
      <c r="B4" s="4"/>
      <c r="C4" s="5"/>
      <c r="D4" s="4"/>
      <c r="E4" s="4"/>
      <c r="F4" s="4"/>
      <c r="G4" s="4"/>
      <c r="H4" s="4"/>
      <c r="I4" s="4"/>
      <c r="J4" s="4"/>
      <c r="K4" s="4"/>
      <c r="L4" s="4"/>
      <c r="M4" s="4"/>
      <c r="N4" s="4"/>
      <c r="O4" s="3"/>
      <c r="P4" s="3"/>
      <c r="Q4" s="3"/>
      <c r="R4" s="3"/>
      <c r="S4" s="3"/>
      <c r="T4" s="3"/>
      <c r="U4" s="3"/>
      <c r="V4" s="3"/>
      <c r="W4" s="3"/>
      <c r="X4" s="3"/>
      <c r="Y4" s="3"/>
      <c r="Z4" s="3"/>
      <c r="AA4" s="3"/>
      <c r="AB4" s="3"/>
      <c r="AC4" s="3"/>
      <c r="AD4" s="3"/>
    </row>
    <row r="5" spans="1:30" ht="33" customHeight="1">
      <c r="A5" s="338" t="s">
        <v>6</v>
      </c>
      <c r="B5" s="6" t="s">
        <v>7</v>
      </c>
      <c r="C5" s="94">
        <f>B7+C7</f>
        <v>31</v>
      </c>
      <c r="D5" s="8" t="s">
        <v>8</v>
      </c>
      <c r="E5" s="9" t="s">
        <v>9</v>
      </c>
      <c r="F5" s="95">
        <f>E7+F7</f>
        <v>8</v>
      </c>
      <c r="G5" s="11" t="s">
        <v>8</v>
      </c>
      <c r="H5" s="316" t="s">
        <v>10</v>
      </c>
      <c r="I5" s="311" t="s">
        <v>11</v>
      </c>
      <c r="J5" s="313" t="s">
        <v>12</v>
      </c>
      <c r="K5" s="315" t="s">
        <v>13</v>
      </c>
      <c r="L5" s="316" t="s">
        <v>14</v>
      </c>
      <c r="M5" s="335" t="s">
        <v>10</v>
      </c>
      <c r="N5" s="3"/>
      <c r="O5" s="317" t="s">
        <v>1275</v>
      </c>
      <c r="P5" s="318"/>
      <c r="Q5" s="318"/>
      <c r="R5" s="318"/>
      <c r="S5" s="319"/>
      <c r="T5" s="3"/>
      <c r="U5" s="3"/>
      <c r="V5" s="3"/>
      <c r="W5" s="3"/>
      <c r="X5" s="3"/>
      <c r="Y5" s="3"/>
      <c r="Z5" s="3"/>
      <c r="AA5" s="3"/>
      <c r="AB5" s="3"/>
      <c r="AC5" s="3"/>
      <c r="AD5" s="3"/>
    </row>
    <row r="6" spans="1:30" ht="19.5" customHeight="1">
      <c r="A6" s="339"/>
      <c r="B6" s="12" t="s">
        <v>16</v>
      </c>
      <c r="C6" s="340" t="s">
        <v>17</v>
      </c>
      <c r="D6" s="285"/>
      <c r="E6" s="13" t="s">
        <v>18</v>
      </c>
      <c r="F6" s="337" t="s">
        <v>19</v>
      </c>
      <c r="G6" s="285"/>
      <c r="H6" s="312"/>
      <c r="I6" s="312"/>
      <c r="J6" s="314"/>
      <c r="K6" s="312"/>
      <c r="L6" s="312"/>
      <c r="M6" s="336"/>
      <c r="N6" s="3"/>
      <c r="O6" s="320"/>
      <c r="P6" s="309"/>
      <c r="Q6" s="309"/>
      <c r="R6" s="309"/>
      <c r="S6" s="321"/>
      <c r="T6" s="14"/>
      <c r="U6" s="14"/>
      <c r="V6" s="14"/>
      <c r="W6" s="14"/>
      <c r="X6" s="14"/>
      <c r="Y6" s="14"/>
      <c r="Z6" s="14"/>
      <c r="AA6" s="14"/>
      <c r="AB6" s="14"/>
      <c r="AC6" s="14"/>
      <c r="AD6" s="14"/>
    </row>
    <row r="7" spans="1:30" ht="27.75" customHeight="1">
      <c r="A7" s="15" t="s">
        <v>20</v>
      </c>
      <c r="B7" s="16">
        <v>31</v>
      </c>
      <c r="C7" s="341">
        <v>0</v>
      </c>
      <c r="D7" s="342"/>
      <c r="E7" s="17">
        <v>7</v>
      </c>
      <c r="F7" s="343">
        <v>1</v>
      </c>
      <c r="G7" s="331"/>
      <c r="H7" s="19">
        <f>C5+F5</f>
        <v>39</v>
      </c>
      <c r="I7" s="20" t="s">
        <v>20</v>
      </c>
      <c r="J7" s="21">
        <v>38</v>
      </c>
      <c r="K7" s="17">
        <v>1</v>
      </c>
      <c r="L7" s="22">
        <v>0</v>
      </c>
      <c r="M7" s="23">
        <f>L7+J7+K7</f>
        <v>39</v>
      </c>
      <c r="N7" s="5"/>
      <c r="O7" s="320"/>
      <c r="P7" s="309"/>
      <c r="Q7" s="309"/>
      <c r="R7" s="309"/>
      <c r="S7" s="321"/>
      <c r="T7" s="3"/>
      <c r="U7" s="3"/>
      <c r="V7" s="3"/>
      <c r="W7" s="3"/>
      <c r="X7" s="3"/>
      <c r="Y7" s="3"/>
      <c r="Z7" s="3"/>
      <c r="AA7" s="3"/>
      <c r="AB7" s="3"/>
      <c r="AC7" s="3"/>
      <c r="AD7" s="3"/>
    </row>
    <row r="8" spans="1:30" ht="27.75" customHeight="1">
      <c r="A8" s="344" t="s">
        <v>21</v>
      </c>
      <c r="B8" s="487" t="s">
        <v>1276</v>
      </c>
      <c r="C8" s="309"/>
      <c r="D8" s="309"/>
      <c r="E8" s="309"/>
      <c r="F8" s="309"/>
      <c r="G8" s="309"/>
      <c r="H8" s="309"/>
      <c r="I8" s="309"/>
      <c r="J8" s="309"/>
      <c r="K8" s="309"/>
      <c r="L8" s="309"/>
      <c r="M8" s="348"/>
      <c r="N8" s="5"/>
      <c r="O8" s="320"/>
      <c r="P8" s="309"/>
      <c r="Q8" s="309"/>
      <c r="R8" s="309"/>
      <c r="S8" s="321"/>
      <c r="T8" s="3"/>
      <c r="U8" s="3"/>
      <c r="V8" s="3"/>
      <c r="W8" s="3"/>
      <c r="X8" s="3"/>
      <c r="Y8" s="3"/>
      <c r="Z8" s="3"/>
      <c r="AA8" s="3"/>
      <c r="AB8" s="3"/>
      <c r="AC8" s="3"/>
      <c r="AD8" s="3"/>
    </row>
    <row r="9" spans="1:30" ht="27.75" customHeight="1">
      <c r="A9" s="345"/>
      <c r="B9" s="349"/>
      <c r="C9" s="309"/>
      <c r="D9" s="309"/>
      <c r="E9" s="309"/>
      <c r="F9" s="309"/>
      <c r="G9" s="309"/>
      <c r="H9" s="309"/>
      <c r="I9" s="309"/>
      <c r="J9" s="309"/>
      <c r="K9" s="309"/>
      <c r="L9" s="309"/>
      <c r="M9" s="348"/>
      <c r="N9" s="5"/>
      <c r="O9" s="320"/>
      <c r="P9" s="309"/>
      <c r="Q9" s="309"/>
      <c r="R9" s="309"/>
      <c r="S9" s="321"/>
      <c r="T9" s="3"/>
      <c r="U9" s="3"/>
      <c r="V9" s="3"/>
      <c r="W9" s="3"/>
      <c r="X9" s="3"/>
      <c r="Y9" s="3"/>
      <c r="Z9" s="3"/>
      <c r="AA9" s="3"/>
      <c r="AB9" s="3"/>
      <c r="AC9" s="3"/>
      <c r="AD9" s="3"/>
    </row>
    <row r="10" spans="1:30" ht="27.75" customHeight="1">
      <c r="A10" s="346"/>
      <c r="B10" s="350"/>
      <c r="C10" s="287"/>
      <c r="D10" s="287"/>
      <c r="E10" s="287"/>
      <c r="F10" s="287"/>
      <c r="G10" s="287"/>
      <c r="H10" s="287"/>
      <c r="I10" s="287"/>
      <c r="J10" s="287"/>
      <c r="K10" s="287"/>
      <c r="L10" s="287"/>
      <c r="M10" s="351"/>
      <c r="N10" s="5"/>
      <c r="O10" s="320"/>
      <c r="P10" s="309"/>
      <c r="Q10" s="309"/>
      <c r="R10" s="309"/>
      <c r="S10" s="321"/>
      <c r="T10" s="3"/>
      <c r="U10" s="3"/>
      <c r="V10" s="3"/>
      <c r="W10" s="3"/>
      <c r="X10" s="3"/>
      <c r="Y10" s="3"/>
      <c r="Z10" s="3"/>
      <c r="AA10" s="3"/>
      <c r="AB10" s="3"/>
      <c r="AC10" s="3"/>
      <c r="AD10" s="3"/>
    </row>
    <row r="11" spans="1:30" ht="16.5" customHeight="1">
      <c r="A11" s="352" t="s">
        <v>23</v>
      </c>
      <c r="B11" s="309"/>
      <c r="C11" s="309"/>
      <c r="D11" s="309"/>
      <c r="E11" s="309"/>
      <c r="F11" s="309"/>
      <c r="G11" s="309"/>
      <c r="H11" s="309"/>
      <c r="I11" s="309"/>
      <c r="J11" s="309"/>
      <c r="K11" s="309"/>
      <c r="L11" s="309"/>
      <c r="M11" s="309"/>
      <c r="N11" s="24"/>
      <c r="O11" s="320"/>
      <c r="P11" s="309"/>
      <c r="Q11" s="309"/>
      <c r="R11" s="309"/>
      <c r="S11" s="321"/>
      <c r="T11" s="3"/>
      <c r="U11" s="3"/>
      <c r="V11" s="3"/>
      <c r="W11" s="3"/>
      <c r="X11" s="3"/>
      <c r="Y11" s="3"/>
      <c r="Z11" s="3"/>
      <c r="AA11" s="3"/>
      <c r="AB11" s="3"/>
      <c r="AC11" s="3"/>
      <c r="AD11" s="3"/>
    </row>
    <row r="12" spans="1:30" ht="23.25" customHeight="1">
      <c r="A12" s="366" t="s">
        <v>24</v>
      </c>
      <c r="B12" s="367" t="s">
        <v>25</v>
      </c>
      <c r="C12" s="303"/>
      <c r="D12" s="304"/>
      <c r="E12" s="368" t="s">
        <v>26</v>
      </c>
      <c r="F12" s="301"/>
      <c r="G12" s="313" t="s">
        <v>27</v>
      </c>
      <c r="H12" s="369"/>
      <c r="I12" s="25"/>
      <c r="J12" s="25"/>
      <c r="K12" s="25"/>
      <c r="L12" s="25"/>
      <c r="M12" s="25"/>
      <c r="N12" s="25"/>
      <c r="O12" s="320"/>
      <c r="P12" s="309"/>
      <c r="Q12" s="309"/>
      <c r="R12" s="309"/>
      <c r="S12" s="321"/>
      <c r="T12" s="3"/>
      <c r="U12" s="3"/>
      <c r="V12" s="3"/>
      <c r="W12" s="3"/>
      <c r="X12" s="3"/>
      <c r="Y12" s="3"/>
      <c r="Z12" s="3"/>
      <c r="AA12" s="3"/>
      <c r="AB12" s="3"/>
      <c r="AC12" s="3"/>
      <c r="AD12" s="3"/>
    </row>
    <row r="13" spans="1:30" ht="22.5" customHeight="1">
      <c r="A13" s="339"/>
      <c r="B13" s="26" t="s">
        <v>28</v>
      </c>
      <c r="C13" s="371" t="s">
        <v>29</v>
      </c>
      <c r="D13" s="285"/>
      <c r="E13" s="314"/>
      <c r="F13" s="360"/>
      <c r="G13" s="314"/>
      <c r="H13" s="370"/>
      <c r="I13" s="25"/>
      <c r="J13" s="3"/>
      <c r="K13" s="3"/>
      <c r="L13" s="25"/>
      <c r="M13" s="25"/>
      <c r="N13" s="25"/>
      <c r="O13" s="320"/>
      <c r="P13" s="309"/>
      <c r="Q13" s="309"/>
      <c r="R13" s="309"/>
      <c r="S13" s="321"/>
      <c r="T13" s="3"/>
      <c r="U13" s="3"/>
      <c r="V13" s="3"/>
      <c r="W13" s="3"/>
      <c r="X13" s="3"/>
      <c r="Y13" s="3"/>
      <c r="Z13" s="3"/>
      <c r="AA13" s="3"/>
      <c r="AB13" s="3"/>
      <c r="AC13" s="3"/>
      <c r="AD13" s="3"/>
    </row>
    <row r="14" spans="1:30" ht="27" customHeight="1">
      <c r="A14" s="15" t="s">
        <v>20</v>
      </c>
      <c r="B14" s="17">
        <v>3</v>
      </c>
      <c r="C14" s="343">
        <v>1</v>
      </c>
      <c r="D14" s="331"/>
      <c r="E14" s="372">
        <v>384</v>
      </c>
      <c r="F14" s="331"/>
      <c r="G14" s="373">
        <f>E14/(B14+(C14*0.5))</f>
        <v>109.71428571428571</v>
      </c>
      <c r="H14" s="334"/>
      <c r="I14" s="5"/>
      <c r="J14" s="5"/>
      <c r="K14" s="5"/>
      <c r="L14" s="325"/>
      <c r="M14" s="309"/>
      <c r="N14" s="27"/>
      <c r="O14" s="320"/>
      <c r="P14" s="309"/>
      <c r="Q14" s="309"/>
      <c r="R14" s="309"/>
      <c r="S14" s="321"/>
      <c r="T14" s="3"/>
      <c r="U14" s="3"/>
      <c r="V14" s="3"/>
      <c r="W14" s="3"/>
      <c r="X14" s="3"/>
      <c r="Y14" s="3"/>
      <c r="Z14" s="3"/>
      <c r="AA14" s="3"/>
      <c r="AB14" s="3"/>
      <c r="AC14" s="3"/>
      <c r="AD14" s="3"/>
    </row>
    <row r="15" spans="1:30" ht="18.75" customHeight="1">
      <c r="A15" s="353" t="s">
        <v>30</v>
      </c>
      <c r="B15" s="309"/>
      <c r="C15" s="309"/>
      <c r="D15" s="309"/>
      <c r="E15" s="309"/>
      <c r="F15" s="25"/>
      <c r="G15" s="3"/>
      <c r="H15" s="3"/>
      <c r="I15" s="3"/>
      <c r="J15" s="3"/>
      <c r="K15" s="3"/>
      <c r="L15" s="3"/>
      <c r="M15" s="3"/>
      <c r="N15" s="3"/>
      <c r="O15" s="320"/>
      <c r="P15" s="309"/>
      <c r="Q15" s="309"/>
      <c r="R15" s="309"/>
      <c r="S15" s="321"/>
      <c r="T15" s="25"/>
      <c r="U15" s="25"/>
      <c r="V15" s="25"/>
      <c r="W15" s="25"/>
      <c r="X15" s="25"/>
      <c r="Y15" s="25"/>
      <c r="Z15" s="25"/>
      <c r="AA15" s="25"/>
      <c r="AB15" s="25"/>
      <c r="AC15" s="25"/>
      <c r="AD15" s="25"/>
    </row>
    <row r="16" spans="1:30" ht="16.5" customHeight="1">
      <c r="A16" s="374" t="s">
        <v>31</v>
      </c>
      <c r="B16" s="375" t="s">
        <v>32</v>
      </c>
      <c r="C16" s="300"/>
      <c r="D16" s="300"/>
      <c r="E16" s="300"/>
      <c r="F16" s="300"/>
      <c r="G16" s="300"/>
      <c r="H16" s="300"/>
      <c r="I16" s="301"/>
      <c r="J16" s="302" t="s">
        <v>33</v>
      </c>
      <c r="K16" s="303"/>
      <c r="L16" s="304"/>
      <c r="M16" s="305" t="s">
        <v>10</v>
      </c>
      <c r="N16" s="3"/>
      <c r="O16" s="320"/>
      <c r="P16" s="309"/>
      <c r="Q16" s="309"/>
      <c r="R16" s="309"/>
      <c r="S16" s="321"/>
      <c r="T16" s="25"/>
      <c r="U16" s="25"/>
      <c r="V16" s="25"/>
      <c r="W16" s="25"/>
      <c r="X16" s="25"/>
      <c r="Y16" s="25"/>
      <c r="Z16" s="25"/>
      <c r="AA16" s="25"/>
      <c r="AB16" s="25"/>
      <c r="AC16" s="25"/>
      <c r="AD16" s="25"/>
    </row>
    <row r="17" spans="1:30" ht="16.5" customHeight="1">
      <c r="A17" s="346"/>
      <c r="B17" s="322"/>
      <c r="C17" s="323"/>
      <c r="D17" s="323"/>
      <c r="E17" s="323"/>
      <c r="F17" s="323"/>
      <c r="G17" s="323"/>
      <c r="H17" s="323"/>
      <c r="I17" s="376"/>
      <c r="J17" s="29" t="s">
        <v>34</v>
      </c>
      <c r="K17" s="29" t="s">
        <v>35</v>
      </c>
      <c r="L17" s="29" t="s">
        <v>36</v>
      </c>
      <c r="M17" s="306"/>
      <c r="N17" s="3"/>
      <c r="O17" s="320"/>
      <c r="P17" s="309"/>
      <c r="Q17" s="309"/>
      <c r="R17" s="309"/>
      <c r="S17" s="321"/>
      <c r="T17" s="25"/>
      <c r="U17" s="25"/>
      <c r="V17" s="25"/>
      <c r="W17" s="25"/>
      <c r="X17" s="25"/>
      <c r="Y17" s="25"/>
      <c r="Z17" s="25"/>
      <c r="AA17" s="25"/>
      <c r="AB17" s="25"/>
      <c r="AC17" s="25"/>
      <c r="AD17" s="25"/>
    </row>
    <row r="18" spans="1:30" ht="16.5">
      <c r="A18" s="384" t="s">
        <v>37</v>
      </c>
      <c r="B18" s="299" t="s">
        <v>1277</v>
      </c>
      <c r="C18" s="300"/>
      <c r="D18" s="300"/>
      <c r="E18" s="300"/>
      <c r="F18" s="300"/>
      <c r="G18" s="300"/>
      <c r="H18" s="300"/>
      <c r="I18" s="301"/>
      <c r="J18" s="185">
        <v>0</v>
      </c>
      <c r="K18" s="186">
        <v>1</v>
      </c>
      <c r="L18" s="186">
        <v>0</v>
      </c>
      <c r="M18" s="32">
        <f t="shared" ref="M18:M38" si="0">SUM(J18:L18)</f>
        <v>1</v>
      </c>
      <c r="N18" s="3"/>
      <c r="O18" s="320"/>
      <c r="P18" s="309"/>
      <c r="Q18" s="309"/>
      <c r="R18" s="309"/>
      <c r="S18" s="321"/>
      <c r="T18" s="25"/>
      <c r="U18" s="25"/>
      <c r="V18" s="25"/>
      <c r="W18" s="25"/>
      <c r="X18" s="25"/>
      <c r="Y18" s="25"/>
      <c r="Z18" s="25"/>
      <c r="AA18" s="25"/>
      <c r="AB18" s="25"/>
      <c r="AC18" s="25"/>
      <c r="AD18" s="25"/>
    </row>
    <row r="19" spans="1:30" ht="16.5">
      <c r="A19" s="345"/>
      <c r="B19" s="289" t="s">
        <v>1278</v>
      </c>
      <c r="C19" s="284"/>
      <c r="D19" s="284"/>
      <c r="E19" s="284"/>
      <c r="F19" s="284"/>
      <c r="G19" s="284"/>
      <c r="H19" s="284"/>
      <c r="I19" s="285"/>
      <c r="J19" s="187">
        <v>0</v>
      </c>
      <c r="K19" s="187">
        <v>4</v>
      </c>
      <c r="L19" s="187">
        <v>0</v>
      </c>
      <c r="M19" s="35">
        <f t="shared" si="0"/>
        <v>4</v>
      </c>
      <c r="N19" s="3"/>
      <c r="O19" s="320"/>
      <c r="P19" s="309"/>
      <c r="Q19" s="309"/>
      <c r="R19" s="309"/>
      <c r="S19" s="321"/>
      <c r="T19" s="25"/>
      <c r="U19" s="25"/>
      <c r="V19" s="25"/>
      <c r="W19" s="25"/>
      <c r="X19" s="25"/>
      <c r="Y19" s="25"/>
      <c r="Z19" s="25"/>
      <c r="AA19" s="25"/>
      <c r="AB19" s="25"/>
      <c r="AC19" s="25"/>
      <c r="AD19" s="25"/>
    </row>
    <row r="20" spans="1:30" ht="16.5">
      <c r="A20" s="345"/>
      <c r="B20" s="283" t="s">
        <v>1279</v>
      </c>
      <c r="C20" s="284"/>
      <c r="D20" s="284"/>
      <c r="E20" s="284"/>
      <c r="F20" s="284"/>
      <c r="G20" s="284"/>
      <c r="H20" s="284"/>
      <c r="I20" s="285"/>
      <c r="J20" s="187">
        <v>0</v>
      </c>
      <c r="K20" s="187">
        <v>2</v>
      </c>
      <c r="L20" s="187">
        <v>0</v>
      </c>
      <c r="M20" s="35">
        <f t="shared" si="0"/>
        <v>2</v>
      </c>
      <c r="N20" s="25"/>
      <c r="O20" s="320"/>
      <c r="P20" s="309"/>
      <c r="Q20" s="309"/>
      <c r="R20" s="309"/>
      <c r="S20" s="321"/>
      <c r="T20" s="25"/>
      <c r="U20" s="25"/>
      <c r="V20" s="25"/>
      <c r="W20" s="25"/>
      <c r="X20" s="25"/>
      <c r="Y20" s="25"/>
      <c r="Z20" s="25"/>
      <c r="AA20" s="25"/>
      <c r="AB20" s="25"/>
      <c r="AC20" s="25"/>
      <c r="AD20" s="25"/>
    </row>
    <row r="21" spans="1:30" ht="15.75" customHeight="1">
      <c r="A21" s="345"/>
      <c r="B21" s="283" t="s">
        <v>1280</v>
      </c>
      <c r="C21" s="284"/>
      <c r="D21" s="284"/>
      <c r="E21" s="284"/>
      <c r="F21" s="284"/>
      <c r="G21" s="284"/>
      <c r="H21" s="284"/>
      <c r="I21" s="285"/>
      <c r="J21" s="187">
        <v>2</v>
      </c>
      <c r="K21" s="187">
        <v>3</v>
      </c>
      <c r="L21" s="187">
        <v>0</v>
      </c>
      <c r="M21" s="35">
        <f t="shared" si="0"/>
        <v>5</v>
      </c>
      <c r="N21" s="103"/>
      <c r="O21" s="320"/>
      <c r="P21" s="309"/>
      <c r="Q21" s="309"/>
      <c r="R21" s="309"/>
      <c r="S21" s="321"/>
      <c r="T21" s="25"/>
      <c r="U21" s="25"/>
      <c r="V21" s="25"/>
      <c r="W21" s="25"/>
      <c r="X21" s="25"/>
      <c r="Y21" s="25"/>
      <c r="Z21" s="25"/>
      <c r="AA21" s="25"/>
      <c r="AB21" s="25"/>
      <c r="AC21" s="25"/>
      <c r="AD21" s="25"/>
    </row>
    <row r="22" spans="1:30" ht="15.75" customHeight="1">
      <c r="A22" s="345"/>
      <c r="B22" s="283" t="s">
        <v>1281</v>
      </c>
      <c r="C22" s="284"/>
      <c r="D22" s="284"/>
      <c r="E22" s="284"/>
      <c r="F22" s="284"/>
      <c r="G22" s="284"/>
      <c r="H22" s="284"/>
      <c r="I22" s="285"/>
      <c r="J22" s="187">
        <v>0</v>
      </c>
      <c r="K22" s="187">
        <v>2</v>
      </c>
      <c r="L22" s="187">
        <v>0</v>
      </c>
      <c r="M22" s="35">
        <f t="shared" si="0"/>
        <v>2</v>
      </c>
      <c r="N22" s="25"/>
      <c r="O22" s="322"/>
      <c r="P22" s="323"/>
      <c r="Q22" s="323"/>
      <c r="R22" s="323"/>
      <c r="S22" s="324"/>
      <c r="T22" s="25"/>
      <c r="U22" s="25"/>
      <c r="V22" s="25"/>
      <c r="W22" s="25"/>
      <c r="X22" s="25"/>
      <c r="Y22" s="25"/>
      <c r="Z22" s="25"/>
      <c r="AA22" s="25"/>
      <c r="AB22" s="25"/>
      <c r="AC22" s="25"/>
      <c r="AD22" s="25"/>
    </row>
    <row r="23" spans="1:30" ht="15.75" customHeight="1">
      <c r="A23" s="345"/>
      <c r="B23" s="283" t="s">
        <v>1282</v>
      </c>
      <c r="C23" s="284"/>
      <c r="D23" s="284"/>
      <c r="E23" s="284"/>
      <c r="F23" s="284"/>
      <c r="G23" s="284"/>
      <c r="H23" s="284"/>
      <c r="I23" s="285"/>
      <c r="J23" s="187">
        <v>0</v>
      </c>
      <c r="K23" s="187">
        <v>0</v>
      </c>
      <c r="L23" s="187">
        <v>0</v>
      </c>
      <c r="M23" s="35">
        <f t="shared" si="0"/>
        <v>0</v>
      </c>
      <c r="N23" s="25"/>
      <c r="O23" s="25"/>
      <c r="P23" s="25"/>
      <c r="Q23" s="25"/>
      <c r="R23" s="25"/>
      <c r="S23" s="25"/>
      <c r="T23" s="25"/>
      <c r="U23" s="25"/>
      <c r="V23" s="25"/>
      <c r="W23" s="25"/>
      <c r="X23" s="25"/>
      <c r="Y23" s="25"/>
      <c r="Z23" s="25"/>
      <c r="AA23" s="25"/>
      <c r="AB23" s="25"/>
      <c r="AC23" s="25"/>
      <c r="AD23" s="25"/>
    </row>
    <row r="24" spans="1:30" ht="15.75" customHeight="1">
      <c r="A24" s="345"/>
      <c r="B24" s="283" t="s">
        <v>1283</v>
      </c>
      <c r="C24" s="284"/>
      <c r="D24" s="284"/>
      <c r="E24" s="284"/>
      <c r="F24" s="284"/>
      <c r="G24" s="284"/>
      <c r="H24" s="284"/>
      <c r="I24" s="285"/>
      <c r="J24" s="187">
        <v>0</v>
      </c>
      <c r="K24" s="187">
        <v>1</v>
      </c>
      <c r="L24" s="187">
        <v>0</v>
      </c>
      <c r="M24" s="35">
        <f t="shared" si="0"/>
        <v>1</v>
      </c>
      <c r="N24" s="25"/>
      <c r="O24" s="25"/>
      <c r="P24" s="25"/>
      <c r="Q24" s="25"/>
      <c r="R24" s="25"/>
      <c r="S24" s="25"/>
      <c r="T24" s="25"/>
      <c r="U24" s="25"/>
      <c r="V24" s="25"/>
      <c r="W24" s="25"/>
      <c r="X24" s="25"/>
      <c r="Y24" s="25"/>
      <c r="Z24" s="25"/>
      <c r="AA24" s="25"/>
      <c r="AB24" s="25"/>
      <c r="AC24" s="25"/>
      <c r="AD24" s="25"/>
    </row>
    <row r="25" spans="1:30" ht="15.75" customHeight="1">
      <c r="A25" s="345"/>
      <c r="B25" s="283" t="s">
        <v>1284</v>
      </c>
      <c r="C25" s="284"/>
      <c r="D25" s="284"/>
      <c r="E25" s="284"/>
      <c r="F25" s="284"/>
      <c r="G25" s="284"/>
      <c r="H25" s="284"/>
      <c r="I25" s="285"/>
      <c r="J25" s="187">
        <v>0</v>
      </c>
      <c r="K25" s="187">
        <v>1</v>
      </c>
      <c r="L25" s="187">
        <v>1</v>
      </c>
      <c r="M25" s="35">
        <f t="shared" si="0"/>
        <v>2</v>
      </c>
      <c r="N25" s="25"/>
      <c r="O25" s="25"/>
      <c r="P25" s="25"/>
      <c r="Q25" s="25"/>
      <c r="R25" s="25"/>
      <c r="S25" s="25"/>
      <c r="T25" s="25"/>
      <c r="U25" s="25"/>
      <c r="V25" s="25"/>
      <c r="W25" s="25"/>
      <c r="X25" s="25"/>
      <c r="Y25" s="25"/>
      <c r="Z25" s="25"/>
      <c r="AA25" s="25"/>
      <c r="AB25" s="25"/>
      <c r="AC25" s="25"/>
      <c r="AD25" s="25"/>
    </row>
    <row r="26" spans="1:30" ht="15.75" customHeight="1">
      <c r="A26" s="345"/>
      <c r="B26" s="283" t="s">
        <v>1285</v>
      </c>
      <c r="C26" s="284"/>
      <c r="D26" s="284"/>
      <c r="E26" s="284"/>
      <c r="F26" s="284"/>
      <c r="G26" s="284"/>
      <c r="H26" s="284"/>
      <c r="I26" s="285"/>
      <c r="J26" s="187">
        <v>0</v>
      </c>
      <c r="K26" s="187">
        <v>0</v>
      </c>
      <c r="L26" s="187">
        <v>0</v>
      </c>
      <c r="M26" s="35">
        <f t="shared" si="0"/>
        <v>0</v>
      </c>
      <c r="N26" s="25"/>
      <c r="O26" s="25"/>
      <c r="P26" s="25"/>
      <c r="Q26" s="25"/>
      <c r="R26" s="25"/>
      <c r="S26" s="25"/>
      <c r="T26" s="25"/>
      <c r="U26" s="25"/>
      <c r="V26" s="25"/>
      <c r="W26" s="25"/>
      <c r="X26" s="25"/>
      <c r="Y26" s="25"/>
      <c r="Z26" s="25"/>
      <c r="AA26" s="25"/>
      <c r="AB26" s="25"/>
      <c r="AC26" s="25"/>
      <c r="AD26" s="25"/>
    </row>
    <row r="27" spans="1:30" ht="15.75" customHeight="1">
      <c r="A27" s="345"/>
      <c r="B27" s="283" t="s">
        <v>1286</v>
      </c>
      <c r="C27" s="284"/>
      <c r="D27" s="284"/>
      <c r="E27" s="284"/>
      <c r="F27" s="284"/>
      <c r="G27" s="284"/>
      <c r="H27" s="284"/>
      <c r="I27" s="285"/>
      <c r="J27" s="187">
        <v>0</v>
      </c>
      <c r="K27" s="187">
        <v>0</v>
      </c>
      <c r="L27" s="187">
        <v>0</v>
      </c>
      <c r="M27" s="35">
        <f t="shared" si="0"/>
        <v>0</v>
      </c>
      <c r="N27" s="25"/>
      <c r="O27" s="25"/>
      <c r="P27" s="25"/>
      <c r="Q27" s="25"/>
      <c r="R27" s="25"/>
      <c r="S27" s="25"/>
      <c r="T27" s="25"/>
      <c r="U27" s="25"/>
      <c r="V27" s="25"/>
      <c r="W27" s="25"/>
      <c r="X27" s="25"/>
      <c r="Y27" s="25"/>
      <c r="Z27" s="25"/>
      <c r="AA27" s="25"/>
      <c r="AB27" s="25"/>
      <c r="AC27" s="25"/>
      <c r="AD27" s="25"/>
    </row>
    <row r="28" spans="1:30" ht="15.75" customHeight="1">
      <c r="A28" s="345"/>
      <c r="B28" s="283" t="s">
        <v>1287</v>
      </c>
      <c r="C28" s="284"/>
      <c r="D28" s="284"/>
      <c r="E28" s="284"/>
      <c r="F28" s="284"/>
      <c r="G28" s="284"/>
      <c r="H28" s="284"/>
      <c r="I28" s="285"/>
      <c r="J28" s="187">
        <v>0</v>
      </c>
      <c r="K28" s="187">
        <v>1</v>
      </c>
      <c r="L28" s="187">
        <v>0</v>
      </c>
      <c r="M28" s="35">
        <f t="shared" si="0"/>
        <v>1</v>
      </c>
      <c r="N28" s="25"/>
      <c r="O28" s="25"/>
      <c r="P28" s="25"/>
      <c r="Q28" s="25"/>
      <c r="R28" s="25"/>
      <c r="S28" s="25"/>
      <c r="T28" s="25"/>
      <c r="U28" s="25"/>
      <c r="V28" s="25"/>
      <c r="W28" s="25"/>
      <c r="X28" s="25"/>
      <c r="Y28" s="25"/>
      <c r="Z28" s="25"/>
      <c r="AA28" s="25"/>
      <c r="AB28" s="25"/>
      <c r="AC28" s="25"/>
      <c r="AD28" s="25"/>
    </row>
    <row r="29" spans="1:30" ht="15.75" customHeight="1">
      <c r="A29" s="345"/>
      <c r="B29" s="283" t="s">
        <v>1288</v>
      </c>
      <c r="C29" s="284"/>
      <c r="D29" s="284"/>
      <c r="E29" s="284"/>
      <c r="F29" s="284"/>
      <c r="G29" s="284"/>
      <c r="H29" s="284"/>
      <c r="I29" s="285"/>
      <c r="J29" s="187">
        <v>0</v>
      </c>
      <c r="K29" s="187">
        <v>1</v>
      </c>
      <c r="L29" s="187">
        <v>0</v>
      </c>
      <c r="M29" s="35">
        <f t="shared" si="0"/>
        <v>1</v>
      </c>
      <c r="N29" s="25"/>
      <c r="O29" s="25"/>
      <c r="P29" s="25"/>
      <c r="Q29" s="25"/>
      <c r="R29" s="25"/>
      <c r="S29" s="25"/>
      <c r="T29" s="25"/>
      <c r="U29" s="25"/>
      <c r="V29" s="25"/>
      <c r="W29" s="25"/>
      <c r="X29" s="25"/>
      <c r="Y29" s="25"/>
      <c r="Z29" s="25"/>
      <c r="AA29" s="25"/>
      <c r="AB29" s="25"/>
      <c r="AC29" s="25"/>
      <c r="AD29" s="25"/>
    </row>
    <row r="30" spans="1:30" ht="15.75" customHeight="1">
      <c r="A30" s="345"/>
      <c r="B30" s="283" t="s">
        <v>1289</v>
      </c>
      <c r="C30" s="284"/>
      <c r="D30" s="284"/>
      <c r="E30" s="284"/>
      <c r="F30" s="284"/>
      <c r="G30" s="284"/>
      <c r="H30" s="284"/>
      <c r="I30" s="285"/>
      <c r="J30" s="187">
        <v>0</v>
      </c>
      <c r="K30" s="187">
        <v>0</v>
      </c>
      <c r="L30" s="187">
        <v>0</v>
      </c>
      <c r="M30" s="35">
        <f t="shared" si="0"/>
        <v>0</v>
      </c>
      <c r="N30" s="25"/>
      <c r="O30" s="25"/>
      <c r="P30" s="25"/>
      <c r="Q30" s="25"/>
      <c r="R30" s="25"/>
      <c r="S30" s="25"/>
      <c r="T30" s="25"/>
      <c r="U30" s="25"/>
      <c r="V30" s="25"/>
      <c r="W30" s="25"/>
      <c r="X30" s="25"/>
      <c r="Y30" s="25"/>
      <c r="Z30" s="25"/>
      <c r="AA30" s="25"/>
      <c r="AB30" s="25"/>
      <c r="AC30" s="25"/>
      <c r="AD30" s="25"/>
    </row>
    <row r="31" spans="1:30" ht="15.75" customHeight="1">
      <c r="A31" s="345"/>
      <c r="B31" s="283" t="s">
        <v>1290</v>
      </c>
      <c r="C31" s="284"/>
      <c r="D31" s="284"/>
      <c r="E31" s="284"/>
      <c r="F31" s="284"/>
      <c r="G31" s="284"/>
      <c r="H31" s="284"/>
      <c r="I31" s="285"/>
      <c r="J31" s="187">
        <v>2</v>
      </c>
      <c r="K31" s="187">
        <v>4</v>
      </c>
      <c r="L31" s="187">
        <v>0</v>
      </c>
      <c r="M31" s="35">
        <f t="shared" si="0"/>
        <v>6</v>
      </c>
      <c r="N31" s="25"/>
      <c r="O31" s="25"/>
      <c r="P31" s="25"/>
      <c r="Q31" s="25"/>
      <c r="R31" s="25"/>
      <c r="S31" s="25"/>
      <c r="T31" s="25"/>
      <c r="U31" s="25"/>
      <c r="V31" s="25"/>
      <c r="W31" s="25"/>
      <c r="X31" s="25"/>
      <c r="Y31" s="25"/>
      <c r="Z31" s="25"/>
      <c r="AA31" s="25"/>
      <c r="AB31" s="25"/>
      <c r="AC31" s="25"/>
      <c r="AD31" s="25"/>
    </row>
    <row r="32" spans="1:30" ht="15.75" customHeight="1">
      <c r="A32" s="345"/>
      <c r="B32" s="286" t="s">
        <v>1291</v>
      </c>
      <c r="C32" s="287"/>
      <c r="D32" s="287"/>
      <c r="E32" s="287"/>
      <c r="F32" s="287"/>
      <c r="G32" s="287"/>
      <c r="H32" s="287"/>
      <c r="I32" s="288"/>
      <c r="J32" s="188">
        <v>0</v>
      </c>
      <c r="K32" s="189">
        <v>1</v>
      </c>
      <c r="L32" s="189">
        <v>0</v>
      </c>
      <c r="M32" s="40">
        <f t="shared" si="0"/>
        <v>1</v>
      </c>
      <c r="N32" s="25"/>
      <c r="O32" s="25"/>
      <c r="P32" s="25"/>
      <c r="Q32" s="25"/>
      <c r="R32" s="25"/>
      <c r="S32" s="25"/>
      <c r="T32" s="25"/>
      <c r="U32" s="25"/>
      <c r="V32" s="25"/>
      <c r="W32" s="25"/>
      <c r="X32" s="25"/>
      <c r="Y32" s="25"/>
      <c r="Z32" s="25"/>
      <c r="AA32" s="25"/>
      <c r="AB32" s="25"/>
      <c r="AC32" s="25"/>
      <c r="AD32" s="25"/>
    </row>
    <row r="33" spans="1:30" ht="15.75" customHeight="1">
      <c r="A33" s="346"/>
      <c r="B33" s="296" t="s">
        <v>10</v>
      </c>
      <c r="C33" s="297"/>
      <c r="D33" s="297"/>
      <c r="E33" s="297"/>
      <c r="F33" s="297"/>
      <c r="G33" s="297"/>
      <c r="H33" s="297"/>
      <c r="I33" s="298"/>
      <c r="J33" s="41">
        <f t="shared" ref="J33:L33" si="1">SUM(J18:J32)</f>
        <v>4</v>
      </c>
      <c r="K33" s="41">
        <f t="shared" si="1"/>
        <v>21</v>
      </c>
      <c r="L33" s="41">
        <f t="shared" si="1"/>
        <v>1</v>
      </c>
      <c r="M33" s="42">
        <f t="shared" si="0"/>
        <v>26</v>
      </c>
      <c r="N33" s="25"/>
      <c r="O33" s="25"/>
      <c r="P33" s="25"/>
      <c r="Q33" s="25"/>
      <c r="R33" s="25"/>
      <c r="S33" s="25"/>
      <c r="T33" s="25"/>
      <c r="U33" s="25"/>
      <c r="V33" s="25"/>
      <c r="W33" s="25"/>
      <c r="X33" s="25"/>
      <c r="Y33" s="25"/>
      <c r="Z33" s="25"/>
      <c r="AA33" s="25"/>
      <c r="AB33" s="25"/>
      <c r="AC33" s="25"/>
      <c r="AD33" s="25"/>
    </row>
    <row r="34" spans="1:30" ht="15.75" customHeight="1">
      <c r="A34" s="385" t="s">
        <v>68</v>
      </c>
      <c r="B34" s="402" t="s">
        <v>1292</v>
      </c>
      <c r="C34" s="300"/>
      <c r="D34" s="300"/>
      <c r="E34" s="300"/>
      <c r="F34" s="300"/>
      <c r="G34" s="300"/>
      <c r="H34" s="300"/>
      <c r="I34" s="301"/>
      <c r="J34" s="185">
        <v>0</v>
      </c>
      <c r="K34" s="186">
        <v>1</v>
      </c>
      <c r="L34" s="186">
        <v>0</v>
      </c>
      <c r="M34" s="32">
        <f t="shared" si="0"/>
        <v>1</v>
      </c>
      <c r="N34" s="25"/>
      <c r="O34" s="25"/>
      <c r="P34" s="25"/>
      <c r="Q34" s="25"/>
      <c r="R34" s="25"/>
      <c r="S34" s="25"/>
      <c r="T34" s="25"/>
      <c r="U34" s="25"/>
      <c r="V34" s="25"/>
      <c r="W34" s="25"/>
      <c r="X34" s="25"/>
      <c r="Y34" s="25"/>
      <c r="Z34" s="25"/>
      <c r="AA34" s="25"/>
      <c r="AB34" s="25"/>
      <c r="AC34" s="25"/>
      <c r="AD34" s="25"/>
    </row>
    <row r="35" spans="1:30" ht="15.75" customHeight="1">
      <c r="A35" s="345"/>
      <c r="B35" s="406" t="s">
        <v>1293</v>
      </c>
      <c r="C35" s="333"/>
      <c r="D35" s="333"/>
      <c r="E35" s="333"/>
      <c r="F35" s="333"/>
      <c r="G35" s="333"/>
      <c r="H35" s="333"/>
      <c r="I35" s="331"/>
      <c r="J35" s="189">
        <v>0</v>
      </c>
      <c r="K35" s="189">
        <v>0</v>
      </c>
      <c r="L35" s="189">
        <v>0</v>
      </c>
      <c r="M35" s="40">
        <f t="shared" si="0"/>
        <v>0</v>
      </c>
      <c r="N35" s="25"/>
      <c r="O35" s="25"/>
      <c r="P35" s="25"/>
      <c r="Q35" s="25"/>
      <c r="R35" s="25"/>
      <c r="S35" s="25"/>
      <c r="T35" s="25"/>
      <c r="U35" s="25"/>
      <c r="V35" s="25"/>
      <c r="W35" s="25"/>
      <c r="X35" s="25"/>
      <c r="Y35" s="25"/>
      <c r="Z35" s="25"/>
      <c r="AA35" s="25"/>
      <c r="AB35" s="25"/>
      <c r="AC35" s="25"/>
      <c r="AD35" s="25"/>
    </row>
    <row r="36" spans="1:30" ht="15.75" customHeight="1">
      <c r="A36" s="386"/>
      <c r="B36" s="296" t="s">
        <v>10</v>
      </c>
      <c r="C36" s="297"/>
      <c r="D36" s="297"/>
      <c r="E36" s="297"/>
      <c r="F36" s="297"/>
      <c r="G36" s="297"/>
      <c r="H36" s="297"/>
      <c r="I36" s="298"/>
      <c r="J36" s="41">
        <f t="shared" ref="J36:L36" si="2">SUM(J34:J35)</f>
        <v>0</v>
      </c>
      <c r="K36" s="41">
        <f t="shared" si="2"/>
        <v>1</v>
      </c>
      <c r="L36" s="41">
        <f t="shared" si="2"/>
        <v>0</v>
      </c>
      <c r="M36" s="42">
        <f t="shared" si="0"/>
        <v>1</v>
      </c>
      <c r="N36" s="25"/>
      <c r="O36" s="25"/>
      <c r="P36" s="25"/>
      <c r="Q36" s="25"/>
      <c r="R36" s="25"/>
      <c r="S36" s="25"/>
      <c r="T36" s="25"/>
      <c r="U36" s="25"/>
      <c r="V36" s="25"/>
      <c r="W36" s="25"/>
      <c r="X36" s="25"/>
      <c r="Y36" s="25"/>
      <c r="Z36" s="25"/>
      <c r="AA36" s="25"/>
      <c r="AB36" s="25"/>
      <c r="AC36" s="25"/>
      <c r="AD36" s="25"/>
    </row>
    <row r="37" spans="1:30" ht="15.75" customHeight="1">
      <c r="A37" s="382" t="s">
        <v>73</v>
      </c>
      <c r="B37" s="365" t="s">
        <v>1294</v>
      </c>
      <c r="C37" s="303"/>
      <c r="D37" s="303"/>
      <c r="E37" s="303"/>
      <c r="F37" s="303"/>
      <c r="G37" s="303"/>
      <c r="H37" s="303"/>
      <c r="I37" s="304"/>
      <c r="J37" s="185">
        <v>0</v>
      </c>
      <c r="K37" s="186">
        <v>0</v>
      </c>
      <c r="L37" s="190">
        <v>0</v>
      </c>
      <c r="M37" s="32">
        <f t="shared" si="0"/>
        <v>0</v>
      </c>
      <c r="N37" s="25"/>
      <c r="O37" s="25"/>
      <c r="P37" s="25"/>
      <c r="Q37" s="25"/>
      <c r="R37" s="25"/>
      <c r="S37" s="25"/>
      <c r="T37" s="25"/>
      <c r="U37" s="25"/>
      <c r="V37" s="25"/>
      <c r="W37" s="25"/>
      <c r="X37" s="25"/>
      <c r="Y37" s="25"/>
      <c r="Z37" s="25"/>
      <c r="AA37" s="25"/>
      <c r="AB37" s="25"/>
      <c r="AC37" s="25"/>
      <c r="AD37" s="25"/>
    </row>
    <row r="38" spans="1:30" ht="15.75" customHeight="1">
      <c r="A38" s="345"/>
      <c r="B38" s="290" t="s">
        <v>1295</v>
      </c>
      <c r="C38" s="287"/>
      <c r="D38" s="287"/>
      <c r="E38" s="287"/>
      <c r="F38" s="287"/>
      <c r="G38" s="287"/>
      <c r="H38" s="287"/>
      <c r="I38" s="288"/>
      <c r="J38" s="188">
        <v>1</v>
      </c>
      <c r="K38" s="189">
        <v>2</v>
      </c>
      <c r="L38" s="189">
        <v>0</v>
      </c>
      <c r="M38" s="40">
        <f t="shared" si="0"/>
        <v>3</v>
      </c>
      <c r="N38" s="25"/>
      <c r="O38" s="25"/>
      <c r="P38" s="25"/>
      <c r="Q38" s="25"/>
      <c r="R38" s="25"/>
      <c r="S38" s="25"/>
      <c r="T38" s="25"/>
      <c r="U38" s="25"/>
      <c r="V38" s="25"/>
      <c r="W38" s="25"/>
      <c r="X38" s="25"/>
      <c r="Y38" s="25"/>
      <c r="Z38" s="25"/>
      <c r="AA38" s="25"/>
      <c r="AB38" s="25"/>
      <c r="AC38" s="25"/>
      <c r="AD38" s="25"/>
    </row>
    <row r="39" spans="1:30" ht="15.75" customHeight="1">
      <c r="A39" s="346"/>
      <c r="B39" s="296" t="s">
        <v>10</v>
      </c>
      <c r="C39" s="297"/>
      <c r="D39" s="297"/>
      <c r="E39" s="297"/>
      <c r="F39" s="297"/>
      <c r="G39" s="297"/>
      <c r="H39" s="297"/>
      <c r="I39" s="298"/>
      <c r="J39" s="41">
        <f t="shared" ref="J39:M39" si="3">SUM(J37:J38)</f>
        <v>1</v>
      </c>
      <c r="K39" s="41">
        <f t="shared" si="3"/>
        <v>2</v>
      </c>
      <c r="L39" s="41">
        <f t="shared" si="3"/>
        <v>0</v>
      </c>
      <c r="M39" s="41">
        <f t="shared" si="3"/>
        <v>3</v>
      </c>
      <c r="N39" s="25"/>
      <c r="O39" s="25"/>
      <c r="P39" s="25"/>
      <c r="Q39" s="25"/>
      <c r="R39" s="25"/>
      <c r="S39" s="25"/>
      <c r="T39" s="25"/>
      <c r="U39" s="25"/>
      <c r="V39" s="25"/>
      <c r="W39" s="25"/>
      <c r="X39" s="25"/>
      <c r="Y39" s="25"/>
      <c r="Z39" s="25"/>
      <c r="AA39" s="25"/>
      <c r="AB39" s="25"/>
      <c r="AC39" s="25"/>
      <c r="AD39" s="25"/>
    </row>
    <row r="40" spans="1:30" ht="15.75" customHeight="1">
      <c r="A40" s="387" t="s">
        <v>85</v>
      </c>
      <c r="B40" s="403" t="s">
        <v>1296</v>
      </c>
      <c r="C40" s="300"/>
      <c r="D40" s="300"/>
      <c r="E40" s="300"/>
      <c r="F40" s="300"/>
      <c r="G40" s="300"/>
      <c r="H40" s="300"/>
      <c r="I40" s="301"/>
      <c r="J40" s="185">
        <v>0</v>
      </c>
      <c r="K40" s="186">
        <v>0</v>
      </c>
      <c r="L40" s="186">
        <v>0</v>
      </c>
      <c r="M40" s="32">
        <f t="shared" ref="M40:M49" si="4">SUM(J40:L40)</f>
        <v>0</v>
      </c>
      <c r="N40" s="25"/>
      <c r="O40" s="25"/>
      <c r="P40" s="25"/>
      <c r="Q40" s="25"/>
      <c r="R40" s="25"/>
      <c r="S40" s="25"/>
      <c r="T40" s="25"/>
      <c r="U40" s="25"/>
      <c r="V40" s="25"/>
      <c r="W40" s="25"/>
      <c r="X40" s="25"/>
      <c r="Y40" s="25"/>
      <c r="Z40" s="25"/>
      <c r="AA40" s="25"/>
      <c r="AB40" s="25"/>
      <c r="AC40" s="25"/>
      <c r="AD40" s="25"/>
    </row>
    <row r="41" spans="1:30" ht="15.75" customHeight="1">
      <c r="A41" s="388"/>
      <c r="B41" s="294" t="s">
        <v>1297</v>
      </c>
      <c r="C41" s="284"/>
      <c r="D41" s="284"/>
      <c r="E41" s="284"/>
      <c r="F41" s="284"/>
      <c r="G41" s="284"/>
      <c r="H41" s="284"/>
      <c r="I41" s="285"/>
      <c r="J41" s="187">
        <v>0</v>
      </c>
      <c r="K41" s="187">
        <v>1</v>
      </c>
      <c r="L41" s="187">
        <v>0</v>
      </c>
      <c r="M41" s="35">
        <f t="shared" si="4"/>
        <v>1</v>
      </c>
      <c r="N41" s="25"/>
      <c r="O41" s="25"/>
      <c r="P41" s="25"/>
      <c r="Q41" s="25"/>
      <c r="R41" s="25"/>
      <c r="S41" s="25"/>
      <c r="T41" s="25"/>
      <c r="U41" s="25"/>
      <c r="V41" s="25"/>
      <c r="W41" s="25"/>
      <c r="X41" s="25"/>
      <c r="Y41" s="25"/>
      <c r="Z41" s="25"/>
      <c r="AA41" s="25"/>
      <c r="AB41" s="25"/>
      <c r="AC41" s="25"/>
      <c r="AD41" s="25"/>
    </row>
    <row r="42" spans="1:30" ht="15.75" customHeight="1">
      <c r="A42" s="388"/>
      <c r="B42" s="294" t="s">
        <v>1298</v>
      </c>
      <c r="C42" s="284"/>
      <c r="D42" s="284"/>
      <c r="E42" s="284"/>
      <c r="F42" s="284"/>
      <c r="G42" s="284"/>
      <c r="H42" s="284"/>
      <c r="I42" s="285"/>
      <c r="J42" s="187">
        <v>1</v>
      </c>
      <c r="K42" s="187">
        <v>0</v>
      </c>
      <c r="L42" s="187">
        <v>0</v>
      </c>
      <c r="M42" s="35">
        <f t="shared" si="4"/>
        <v>1</v>
      </c>
      <c r="N42" s="25"/>
      <c r="O42" s="25"/>
      <c r="P42" s="25"/>
      <c r="Q42" s="25"/>
      <c r="R42" s="25"/>
      <c r="S42" s="25"/>
      <c r="T42" s="25"/>
      <c r="U42" s="25"/>
      <c r="V42" s="25"/>
      <c r="W42" s="25"/>
      <c r="X42" s="25"/>
      <c r="Y42" s="25"/>
      <c r="Z42" s="25"/>
      <c r="AA42" s="25"/>
      <c r="AB42" s="25"/>
      <c r="AC42" s="25"/>
      <c r="AD42" s="25"/>
    </row>
    <row r="43" spans="1:30" ht="15.75" customHeight="1">
      <c r="A43" s="388"/>
      <c r="B43" s="294" t="s">
        <v>1299</v>
      </c>
      <c r="C43" s="284"/>
      <c r="D43" s="284"/>
      <c r="E43" s="284"/>
      <c r="F43" s="284"/>
      <c r="G43" s="284"/>
      <c r="H43" s="284"/>
      <c r="I43" s="285"/>
      <c r="J43" s="187">
        <v>0</v>
      </c>
      <c r="K43" s="187">
        <v>0</v>
      </c>
      <c r="L43" s="187">
        <v>0</v>
      </c>
      <c r="M43" s="35">
        <f t="shared" si="4"/>
        <v>0</v>
      </c>
      <c r="N43" s="25"/>
      <c r="O43" s="25"/>
      <c r="P43" s="25"/>
      <c r="Q43" s="25"/>
      <c r="R43" s="25"/>
      <c r="S43" s="25"/>
      <c r="T43" s="25"/>
      <c r="U43" s="25"/>
      <c r="V43" s="25"/>
      <c r="W43" s="25"/>
      <c r="X43" s="25"/>
      <c r="Y43" s="25"/>
      <c r="Z43" s="25"/>
      <c r="AA43" s="25"/>
      <c r="AB43" s="25"/>
      <c r="AC43" s="25"/>
      <c r="AD43" s="25"/>
    </row>
    <row r="44" spans="1:30" ht="15.75" customHeight="1">
      <c r="A44" s="388"/>
      <c r="B44" s="294" t="s">
        <v>1300</v>
      </c>
      <c r="C44" s="284"/>
      <c r="D44" s="284"/>
      <c r="E44" s="284"/>
      <c r="F44" s="284"/>
      <c r="G44" s="284"/>
      <c r="H44" s="284"/>
      <c r="I44" s="285"/>
      <c r="J44" s="187">
        <v>0</v>
      </c>
      <c r="K44" s="187">
        <v>0</v>
      </c>
      <c r="L44" s="187">
        <v>0</v>
      </c>
      <c r="M44" s="35">
        <f t="shared" si="4"/>
        <v>0</v>
      </c>
      <c r="N44" s="25"/>
      <c r="O44" s="25"/>
      <c r="P44" s="25"/>
      <c r="Q44" s="25"/>
      <c r="R44" s="25"/>
      <c r="S44" s="25"/>
      <c r="T44" s="25"/>
      <c r="U44" s="25"/>
      <c r="V44" s="25"/>
      <c r="W44" s="25"/>
      <c r="X44" s="25"/>
      <c r="Y44" s="25"/>
      <c r="Z44" s="25"/>
      <c r="AA44" s="25"/>
      <c r="AB44" s="25"/>
      <c r="AC44" s="25"/>
      <c r="AD44" s="25"/>
    </row>
    <row r="45" spans="1:30" ht="15.75" customHeight="1">
      <c r="A45" s="388"/>
      <c r="B45" s="294" t="s">
        <v>1301</v>
      </c>
      <c r="C45" s="284"/>
      <c r="D45" s="284"/>
      <c r="E45" s="284"/>
      <c r="F45" s="284"/>
      <c r="G45" s="284"/>
      <c r="H45" s="284"/>
      <c r="I45" s="285"/>
      <c r="J45" s="187">
        <v>0</v>
      </c>
      <c r="K45" s="187">
        <v>0</v>
      </c>
      <c r="L45" s="187">
        <v>0</v>
      </c>
      <c r="M45" s="35">
        <f t="shared" si="4"/>
        <v>0</v>
      </c>
      <c r="N45" s="25"/>
      <c r="O45" s="25"/>
      <c r="P45" s="25"/>
      <c r="Q45" s="25"/>
      <c r="R45" s="25"/>
      <c r="S45" s="25"/>
      <c r="T45" s="25"/>
      <c r="U45" s="25"/>
      <c r="V45" s="25"/>
      <c r="W45" s="25"/>
      <c r="X45" s="25"/>
      <c r="Y45" s="25"/>
      <c r="Z45" s="25"/>
      <c r="AA45" s="25"/>
      <c r="AB45" s="25"/>
      <c r="AC45" s="25"/>
      <c r="AD45" s="25"/>
    </row>
    <row r="46" spans="1:30" ht="15.75" customHeight="1">
      <c r="A46" s="388"/>
      <c r="B46" s="294" t="s">
        <v>1302</v>
      </c>
      <c r="C46" s="284"/>
      <c r="D46" s="284"/>
      <c r="E46" s="284"/>
      <c r="F46" s="284"/>
      <c r="G46" s="284"/>
      <c r="H46" s="284"/>
      <c r="I46" s="285"/>
      <c r="J46" s="187">
        <v>0</v>
      </c>
      <c r="K46" s="187">
        <v>0</v>
      </c>
      <c r="L46" s="187">
        <v>0</v>
      </c>
      <c r="M46" s="54">
        <f t="shared" si="4"/>
        <v>0</v>
      </c>
      <c r="N46" s="25"/>
      <c r="O46" s="25"/>
      <c r="P46" s="25"/>
      <c r="Q46" s="25"/>
      <c r="R46" s="25"/>
      <c r="S46" s="25"/>
      <c r="T46" s="25"/>
      <c r="U46" s="25"/>
      <c r="V46" s="25"/>
      <c r="W46" s="25"/>
      <c r="X46" s="25"/>
      <c r="Y46" s="25"/>
      <c r="Z46" s="25"/>
      <c r="AA46" s="25"/>
      <c r="AB46" s="25"/>
      <c r="AC46" s="25"/>
      <c r="AD46" s="25"/>
    </row>
    <row r="47" spans="1:30" ht="15.75" customHeight="1">
      <c r="A47" s="388"/>
      <c r="B47" s="294" t="s">
        <v>1303</v>
      </c>
      <c r="C47" s="284"/>
      <c r="D47" s="284"/>
      <c r="E47" s="284"/>
      <c r="F47" s="284"/>
      <c r="G47" s="284"/>
      <c r="H47" s="284"/>
      <c r="I47" s="285"/>
      <c r="J47" s="187">
        <v>0</v>
      </c>
      <c r="K47" s="187">
        <v>0</v>
      </c>
      <c r="L47" s="187">
        <v>0</v>
      </c>
      <c r="M47" s="35">
        <f t="shared" si="4"/>
        <v>0</v>
      </c>
      <c r="N47" s="25"/>
      <c r="O47" s="25"/>
      <c r="P47" s="25"/>
      <c r="Q47" s="25"/>
      <c r="R47" s="25"/>
      <c r="S47" s="25"/>
      <c r="T47" s="25"/>
      <c r="U47" s="25"/>
      <c r="V47" s="25"/>
      <c r="W47" s="25"/>
      <c r="X47" s="25"/>
      <c r="Y47" s="25"/>
      <c r="Z47" s="25"/>
      <c r="AA47" s="25"/>
      <c r="AB47" s="25"/>
      <c r="AC47" s="25"/>
      <c r="AD47" s="25"/>
    </row>
    <row r="48" spans="1:30" ht="15.75" customHeight="1">
      <c r="A48" s="388"/>
      <c r="B48" s="294" t="s">
        <v>1304</v>
      </c>
      <c r="C48" s="284"/>
      <c r="D48" s="284"/>
      <c r="E48" s="284"/>
      <c r="F48" s="284"/>
      <c r="G48" s="284"/>
      <c r="H48" s="284"/>
      <c r="I48" s="285"/>
      <c r="J48" s="191">
        <v>0</v>
      </c>
      <c r="K48" s="192">
        <v>0</v>
      </c>
      <c r="L48" s="192">
        <v>0</v>
      </c>
      <c r="M48" s="35">
        <f t="shared" si="4"/>
        <v>0</v>
      </c>
      <c r="N48" s="25"/>
      <c r="O48" s="25"/>
      <c r="P48" s="25"/>
      <c r="Q48" s="25"/>
      <c r="R48" s="25"/>
      <c r="S48" s="25"/>
      <c r="T48" s="25"/>
      <c r="U48" s="25"/>
      <c r="V48" s="25"/>
      <c r="W48" s="25"/>
      <c r="X48" s="25"/>
      <c r="Y48" s="25"/>
      <c r="Z48" s="25"/>
      <c r="AA48" s="25"/>
      <c r="AB48" s="25"/>
      <c r="AC48" s="25"/>
      <c r="AD48" s="25"/>
    </row>
    <row r="49" spans="1:30" ht="15.75" customHeight="1">
      <c r="A49" s="388"/>
      <c r="B49" s="290" t="s">
        <v>1305</v>
      </c>
      <c r="C49" s="287"/>
      <c r="D49" s="287"/>
      <c r="E49" s="287"/>
      <c r="F49" s="287"/>
      <c r="G49" s="287"/>
      <c r="H49" s="287"/>
      <c r="I49" s="288"/>
      <c r="J49" s="188">
        <v>0</v>
      </c>
      <c r="K49" s="189">
        <v>0</v>
      </c>
      <c r="L49" s="189">
        <v>0</v>
      </c>
      <c r="M49" s="40">
        <f t="shared" si="4"/>
        <v>0</v>
      </c>
      <c r="N49" s="25"/>
      <c r="O49" s="25"/>
      <c r="P49" s="25"/>
      <c r="Q49" s="25"/>
      <c r="R49" s="25"/>
      <c r="S49" s="25"/>
      <c r="T49" s="25"/>
      <c r="U49" s="25"/>
      <c r="V49" s="25"/>
      <c r="W49" s="25"/>
      <c r="X49" s="25"/>
      <c r="Y49" s="25"/>
      <c r="Z49" s="25"/>
      <c r="AA49" s="25"/>
      <c r="AB49" s="25"/>
      <c r="AC49" s="25"/>
      <c r="AD49" s="25"/>
    </row>
    <row r="50" spans="1:30" ht="15.75" customHeight="1">
      <c r="A50" s="389"/>
      <c r="B50" s="291" t="s">
        <v>10</v>
      </c>
      <c r="C50" s="292"/>
      <c r="D50" s="292"/>
      <c r="E50" s="292"/>
      <c r="F50" s="292"/>
      <c r="G50" s="292"/>
      <c r="H50" s="292"/>
      <c r="I50" s="293"/>
      <c r="J50" s="44">
        <f t="shared" ref="J50:M50" si="5">SUM(J40:J49)</f>
        <v>1</v>
      </c>
      <c r="K50" s="44">
        <f t="shared" si="5"/>
        <v>1</v>
      </c>
      <c r="L50" s="44">
        <f t="shared" si="5"/>
        <v>0</v>
      </c>
      <c r="M50" s="45">
        <f t="shared" si="5"/>
        <v>2</v>
      </c>
      <c r="N50" s="25"/>
      <c r="O50" s="25"/>
      <c r="P50" s="25"/>
      <c r="Q50" s="25"/>
      <c r="R50" s="25"/>
      <c r="S50" s="25"/>
      <c r="T50" s="25"/>
      <c r="U50" s="25"/>
      <c r="V50" s="25"/>
      <c r="W50" s="25"/>
      <c r="X50" s="25"/>
      <c r="Y50" s="25"/>
      <c r="Z50" s="25"/>
      <c r="AA50" s="25"/>
      <c r="AB50" s="25"/>
      <c r="AC50" s="25"/>
      <c r="AD50" s="25"/>
    </row>
    <row r="51" spans="1:30" ht="15.75" customHeight="1">
      <c r="A51" s="415" t="s">
        <v>98</v>
      </c>
      <c r="B51" s="357" t="s">
        <v>99</v>
      </c>
      <c r="C51" s="300"/>
      <c r="D51" s="300"/>
      <c r="E51" s="300"/>
      <c r="F51" s="300"/>
      <c r="G51" s="300"/>
      <c r="H51" s="300"/>
      <c r="I51" s="301"/>
      <c r="J51" s="185">
        <v>0</v>
      </c>
      <c r="K51" s="186">
        <v>2</v>
      </c>
      <c r="L51" s="186">
        <v>0</v>
      </c>
      <c r="M51" s="32">
        <f t="shared" ref="M51:M55" si="6">SUM(J51:L51)</f>
        <v>2</v>
      </c>
      <c r="N51" s="25"/>
      <c r="O51" s="25"/>
      <c r="P51" s="25"/>
      <c r="Q51" s="25"/>
      <c r="R51" s="25"/>
      <c r="S51" s="25"/>
      <c r="T51" s="25"/>
      <c r="U51" s="25"/>
      <c r="V51" s="25"/>
      <c r="W51" s="25"/>
      <c r="X51" s="25"/>
      <c r="Y51" s="25"/>
      <c r="Z51" s="25"/>
      <c r="AA51" s="25"/>
      <c r="AB51" s="25"/>
      <c r="AC51" s="25"/>
      <c r="AD51" s="25"/>
    </row>
    <row r="52" spans="1:30" ht="15.75" customHeight="1">
      <c r="A52" s="388"/>
      <c r="B52" s="294" t="s">
        <v>1306</v>
      </c>
      <c r="C52" s="284"/>
      <c r="D52" s="284"/>
      <c r="E52" s="284"/>
      <c r="F52" s="284"/>
      <c r="G52" s="284"/>
      <c r="H52" s="284"/>
      <c r="I52" s="285"/>
      <c r="J52" s="187">
        <v>2</v>
      </c>
      <c r="K52" s="187">
        <v>12</v>
      </c>
      <c r="L52" s="187">
        <v>0</v>
      </c>
      <c r="M52" s="35">
        <f t="shared" si="6"/>
        <v>14</v>
      </c>
      <c r="N52" s="25"/>
      <c r="O52" s="25"/>
      <c r="P52" s="25"/>
      <c r="Q52" s="25"/>
      <c r="R52" s="25"/>
      <c r="S52" s="25"/>
      <c r="T52" s="25"/>
      <c r="U52" s="25"/>
      <c r="V52" s="25"/>
      <c r="W52" s="25"/>
      <c r="X52" s="25"/>
      <c r="Y52" s="25"/>
      <c r="Z52" s="25"/>
      <c r="AA52" s="25"/>
      <c r="AB52" s="25"/>
      <c r="AC52" s="25"/>
      <c r="AD52" s="25"/>
    </row>
    <row r="53" spans="1:30" ht="15.75" customHeight="1">
      <c r="A53" s="388"/>
      <c r="B53" s="294" t="s">
        <v>1307</v>
      </c>
      <c r="C53" s="284"/>
      <c r="D53" s="284"/>
      <c r="E53" s="284"/>
      <c r="F53" s="284"/>
      <c r="G53" s="284"/>
      <c r="H53" s="284"/>
      <c r="I53" s="285"/>
      <c r="J53" s="187">
        <v>0</v>
      </c>
      <c r="K53" s="187">
        <v>10</v>
      </c>
      <c r="L53" s="187">
        <v>0</v>
      </c>
      <c r="M53" s="35">
        <f t="shared" si="6"/>
        <v>10</v>
      </c>
      <c r="N53" s="25"/>
      <c r="O53" s="25"/>
      <c r="P53" s="25"/>
      <c r="Q53" s="25"/>
      <c r="R53" s="25"/>
      <c r="S53" s="25"/>
      <c r="T53" s="25"/>
      <c r="U53" s="25"/>
      <c r="V53" s="25"/>
      <c r="W53" s="25"/>
      <c r="X53" s="25"/>
      <c r="Y53" s="25"/>
      <c r="Z53" s="25"/>
      <c r="AA53" s="25"/>
      <c r="AB53" s="25"/>
      <c r="AC53" s="25"/>
      <c r="AD53" s="25"/>
    </row>
    <row r="54" spans="1:30" ht="15.75" customHeight="1">
      <c r="A54" s="388"/>
      <c r="B54" s="294" t="s">
        <v>1308</v>
      </c>
      <c r="C54" s="284"/>
      <c r="D54" s="284"/>
      <c r="E54" s="284"/>
      <c r="F54" s="284"/>
      <c r="G54" s="284"/>
      <c r="H54" s="284"/>
      <c r="I54" s="285"/>
      <c r="J54" s="187">
        <v>0</v>
      </c>
      <c r="K54" s="187">
        <v>1</v>
      </c>
      <c r="L54" s="187">
        <v>0</v>
      </c>
      <c r="M54" s="54">
        <f t="shared" si="6"/>
        <v>1</v>
      </c>
      <c r="N54" s="25"/>
      <c r="O54" s="25"/>
      <c r="P54" s="25"/>
      <c r="Q54" s="25"/>
      <c r="R54" s="25"/>
      <c r="S54" s="25"/>
      <c r="T54" s="25"/>
      <c r="U54" s="25"/>
      <c r="V54" s="25"/>
      <c r="W54" s="25"/>
      <c r="X54" s="25"/>
      <c r="Y54" s="25"/>
      <c r="Z54" s="25"/>
      <c r="AA54" s="25"/>
      <c r="AB54" s="25"/>
      <c r="AC54" s="25"/>
      <c r="AD54" s="25"/>
    </row>
    <row r="55" spans="1:30" ht="15.75" customHeight="1">
      <c r="A55" s="388"/>
      <c r="B55" s="295" t="s">
        <v>1309</v>
      </c>
      <c r="C55" s="287"/>
      <c r="D55" s="287"/>
      <c r="E55" s="287"/>
      <c r="F55" s="287"/>
      <c r="G55" s="287"/>
      <c r="H55" s="287"/>
      <c r="I55" s="288"/>
      <c r="J55" s="188">
        <v>2</v>
      </c>
      <c r="K55" s="189">
        <v>1</v>
      </c>
      <c r="L55" s="189">
        <v>0</v>
      </c>
      <c r="M55" s="40">
        <f t="shared" si="6"/>
        <v>3</v>
      </c>
      <c r="N55" s="25"/>
      <c r="O55" s="25"/>
      <c r="P55" s="25"/>
      <c r="Q55" s="25"/>
      <c r="R55" s="25"/>
      <c r="S55" s="25"/>
      <c r="T55" s="25"/>
      <c r="U55" s="25"/>
      <c r="V55" s="25"/>
      <c r="W55" s="25"/>
      <c r="X55" s="25"/>
      <c r="Y55" s="25"/>
      <c r="Z55" s="25"/>
      <c r="AA55" s="25"/>
      <c r="AB55" s="25"/>
      <c r="AC55" s="25"/>
      <c r="AD55" s="25"/>
    </row>
    <row r="56" spans="1:30" ht="15.75" customHeight="1">
      <c r="A56" s="416"/>
      <c r="B56" s="291" t="s">
        <v>10</v>
      </c>
      <c r="C56" s="292"/>
      <c r="D56" s="292"/>
      <c r="E56" s="292"/>
      <c r="F56" s="292"/>
      <c r="G56" s="292"/>
      <c r="H56" s="292"/>
      <c r="I56" s="293"/>
      <c r="J56" s="44">
        <f t="shared" ref="J56:M56" si="7">SUM(J51:J55)</f>
        <v>4</v>
      </c>
      <c r="K56" s="44">
        <f t="shared" si="7"/>
        <v>26</v>
      </c>
      <c r="L56" s="44">
        <f t="shared" si="7"/>
        <v>0</v>
      </c>
      <c r="M56" s="45">
        <f t="shared" si="7"/>
        <v>30</v>
      </c>
      <c r="N56" s="25"/>
      <c r="O56" s="25"/>
      <c r="P56" s="25"/>
      <c r="Q56" s="25"/>
      <c r="R56" s="25"/>
      <c r="S56" s="25"/>
      <c r="T56" s="25"/>
      <c r="U56" s="25"/>
      <c r="V56" s="25"/>
      <c r="W56" s="25"/>
      <c r="X56" s="25"/>
      <c r="Y56" s="25"/>
      <c r="Z56" s="25"/>
      <c r="AA56" s="25"/>
      <c r="AB56" s="25"/>
      <c r="AC56" s="25"/>
      <c r="AD56" s="25"/>
    </row>
    <row r="57" spans="1:30" ht="15.75" customHeight="1">
      <c r="A57" s="382" t="s">
        <v>106</v>
      </c>
      <c r="B57" s="402" t="s">
        <v>1310</v>
      </c>
      <c r="C57" s="300"/>
      <c r="D57" s="300"/>
      <c r="E57" s="300"/>
      <c r="F57" s="300"/>
      <c r="G57" s="300"/>
      <c r="H57" s="300"/>
      <c r="I57" s="301"/>
      <c r="J57" s="185">
        <v>0</v>
      </c>
      <c r="K57" s="186">
        <v>0</v>
      </c>
      <c r="L57" s="186">
        <v>0</v>
      </c>
      <c r="M57" s="32">
        <f t="shared" ref="M57:M92" si="8">SUM(J57:L57)</f>
        <v>0</v>
      </c>
      <c r="N57" s="25"/>
      <c r="O57" s="25"/>
      <c r="P57" s="25"/>
      <c r="Q57" s="25"/>
      <c r="R57" s="25"/>
      <c r="S57" s="25"/>
      <c r="T57" s="25"/>
      <c r="U57" s="25"/>
      <c r="V57" s="25"/>
      <c r="W57" s="25"/>
      <c r="X57" s="25"/>
      <c r="Y57" s="25"/>
      <c r="Z57" s="25"/>
      <c r="AA57" s="25"/>
      <c r="AB57" s="25"/>
      <c r="AC57" s="25"/>
      <c r="AD57" s="25"/>
    </row>
    <row r="58" spans="1:30" ht="15.75" customHeight="1">
      <c r="A58" s="345"/>
      <c r="B58" s="283" t="s">
        <v>1311</v>
      </c>
      <c r="C58" s="284"/>
      <c r="D58" s="284"/>
      <c r="E58" s="284"/>
      <c r="F58" s="284"/>
      <c r="G58" s="284"/>
      <c r="H58" s="284"/>
      <c r="I58" s="285"/>
      <c r="J58" s="187">
        <v>0</v>
      </c>
      <c r="K58" s="187">
        <v>1</v>
      </c>
      <c r="L58" s="187">
        <v>0</v>
      </c>
      <c r="M58" s="35">
        <f t="shared" si="8"/>
        <v>1</v>
      </c>
      <c r="N58" s="25"/>
      <c r="O58" s="25"/>
      <c r="P58" s="25"/>
      <c r="Q58" s="25"/>
      <c r="R58" s="25"/>
      <c r="S58" s="25"/>
      <c r="T58" s="25"/>
      <c r="U58" s="25"/>
      <c r="V58" s="25"/>
      <c r="W58" s="25"/>
      <c r="X58" s="25"/>
      <c r="Y58" s="25"/>
      <c r="Z58" s="25"/>
      <c r="AA58" s="25"/>
      <c r="AB58" s="25"/>
      <c r="AC58" s="25"/>
      <c r="AD58" s="25"/>
    </row>
    <row r="59" spans="1:30" ht="15.75" customHeight="1">
      <c r="A59" s="345"/>
      <c r="B59" s="283" t="s">
        <v>1312</v>
      </c>
      <c r="C59" s="284"/>
      <c r="D59" s="284"/>
      <c r="E59" s="284"/>
      <c r="F59" s="284"/>
      <c r="G59" s="284"/>
      <c r="H59" s="284"/>
      <c r="I59" s="285"/>
      <c r="J59" s="187">
        <v>0</v>
      </c>
      <c r="K59" s="187">
        <v>0</v>
      </c>
      <c r="L59" s="187">
        <v>0</v>
      </c>
      <c r="M59" s="35">
        <f t="shared" si="8"/>
        <v>0</v>
      </c>
      <c r="N59" s="25"/>
      <c r="O59" s="25"/>
      <c r="P59" s="25"/>
      <c r="Q59" s="25"/>
      <c r="R59" s="25"/>
      <c r="S59" s="25"/>
      <c r="T59" s="25"/>
      <c r="U59" s="25"/>
      <c r="V59" s="25"/>
      <c r="W59" s="25"/>
      <c r="X59" s="25"/>
      <c r="Y59" s="25"/>
      <c r="Z59" s="25"/>
      <c r="AA59" s="25"/>
      <c r="AB59" s="25"/>
      <c r="AC59" s="25"/>
      <c r="AD59" s="25"/>
    </row>
    <row r="60" spans="1:30" ht="15.75" customHeight="1">
      <c r="A60" s="345"/>
      <c r="B60" s="289" t="s">
        <v>1313</v>
      </c>
      <c r="C60" s="284"/>
      <c r="D60" s="284"/>
      <c r="E60" s="284"/>
      <c r="F60" s="284"/>
      <c r="G60" s="284"/>
      <c r="H60" s="284"/>
      <c r="I60" s="285"/>
      <c r="J60" s="187">
        <v>0</v>
      </c>
      <c r="K60" s="187">
        <v>0</v>
      </c>
      <c r="L60" s="187">
        <v>0</v>
      </c>
      <c r="M60" s="35">
        <f t="shared" si="8"/>
        <v>0</v>
      </c>
      <c r="N60" s="25"/>
      <c r="O60" s="25"/>
      <c r="P60" s="25"/>
      <c r="Q60" s="25"/>
      <c r="R60" s="25"/>
      <c r="S60" s="25"/>
      <c r="T60" s="25"/>
      <c r="U60" s="25"/>
      <c r="V60" s="25"/>
      <c r="W60" s="25"/>
      <c r="X60" s="25"/>
      <c r="Y60" s="25"/>
      <c r="Z60" s="25"/>
      <c r="AA60" s="25"/>
      <c r="AB60" s="25"/>
      <c r="AC60" s="25"/>
      <c r="AD60" s="25"/>
    </row>
    <row r="61" spans="1:30" ht="15.75" customHeight="1">
      <c r="A61" s="345"/>
      <c r="B61" s="283" t="s">
        <v>1314</v>
      </c>
      <c r="C61" s="284"/>
      <c r="D61" s="284"/>
      <c r="E61" s="284"/>
      <c r="F61" s="284"/>
      <c r="G61" s="284"/>
      <c r="H61" s="284"/>
      <c r="I61" s="285"/>
      <c r="J61" s="187">
        <v>0</v>
      </c>
      <c r="K61" s="187">
        <v>1</v>
      </c>
      <c r="L61" s="187">
        <v>0</v>
      </c>
      <c r="M61" s="35">
        <f t="shared" si="8"/>
        <v>1</v>
      </c>
      <c r="N61" s="25"/>
      <c r="O61" s="25"/>
      <c r="P61" s="25"/>
      <c r="Q61" s="25"/>
      <c r="R61" s="25"/>
      <c r="S61" s="25"/>
      <c r="T61" s="25"/>
      <c r="U61" s="25"/>
      <c r="V61" s="25"/>
      <c r="W61" s="25"/>
      <c r="X61" s="25"/>
      <c r="Y61" s="25"/>
      <c r="Z61" s="25"/>
      <c r="AA61" s="25"/>
      <c r="AB61" s="25"/>
      <c r="AC61" s="25"/>
      <c r="AD61" s="25"/>
    </row>
    <row r="62" spans="1:30" ht="15.75" customHeight="1">
      <c r="A62" s="345"/>
      <c r="B62" s="283" t="s">
        <v>1315</v>
      </c>
      <c r="C62" s="284"/>
      <c r="D62" s="284"/>
      <c r="E62" s="284"/>
      <c r="F62" s="284"/>
      <c r="G62" s="284"/>
      <c r="H62" s="284"/>
      <c r="I62" s="285"/>
      <c r="J62" s="187">
        <v>0</v>
      </c>
      <c r="K62" s="187">
        <v>0</v>
      </c>
      <c r="L62" s="187">
        <v>0</v>
      </c>
      <c r="M62" s="35">
        <f t="shared" si="8"/>
        <v>0</v>
      </c>
      <c r="N62" s="25"/>
      <c r="O62" s="25"/>
      <c r="P62" s="25"/>
      <c r="Q62" s="25"/>
      <c r="R62" s="25"/>
      <c r="S62" s="25"/>
      <c r="T62" s="25"/>
      <c r="U62" s="25"/>
      <c r="V62" s="25"/>
      <c r="W62" s="25"/>
      <c r="X62" s="25"/>
      <c r="Y62" s="25"/>
      <c r="Z62" s="25"/>
      <c r="AA62" s="25"/>
      <c r="AB62" s="25"/>
      <c r="AC62" s="25"/>
      <c r="AD62" s="25"/>
    </row>
    <row r="63" spans="1:30" ht="15.75" customHeight="1">
      <c r="A63" s="345"/>
      <c r="B63" s="283" t="s">
        <v>1316</v>
      </c>
      <c r="C63" s="284"/>
      <c r="D63" s="284"/>
      <c r="E63" s="284"/>
      <c r="F63" s="284"/>
      <c r="G63" s="284"/>
      <c r="H63" s="284"/>
      <c r="I63" s="285"/>
      <c r="J63" s="187">
        <v>0</v>
      </c>
      <c r="K63" s="187">
        <v>0</v>
      </c>
      <c r="L63" s="187">
        <v>0</v>
      </c>
      <c r="M63" s="35">
        <f t="shared" si="8"/>
        <v>0</v>
      </c>
      <c r="N63" s="25"/>
      <c r="O63" s="25"/>
      <c r="P63" s="25"/>
      <c r="Q63" s="25"/>
      <c r="R63" s="25"/>
      <c r="S63" s="25"/>
      <c r="T63" s="25"/>
      <c r="U63" s="25"/>
      <c r="V63" s="25"/>
      <c r="W63" s="25"/>
      <c r="X63" s="25"/>
      <c r="Y63" s="25"/>
      <c r="Z63" s="25"/>
      <c r="AA63" s="25"/>
      <c r="AB63" s="25"/>
      <c r="AC63" s="25"/>
      <c r="AD63" s="25"/>
    </row>
    <row r="64" spans="1:30" ht="15.75" customHeight="1">
      <c r="A64" s="345"/>
      <c r="B64" s="283" t="s">
        <v>1317</v>
      </c>
      <c r="C64" s="284"/>
      <c r="D64" s="284"/>
      <c r="E64" s="284"/>
      <c r="F64" s="284"/>
      <c r="G64" s="284"/>
      <c r="H64" s="284"/>
      <c r="I64" s="285"/>
      <c r="J64" s="187">
        <v>0</v>
      </c>
      <c r="K64" s="187">
        <v>1</v>
      </c>
      <c r="L64" s="187">
        <v>0</v>
      </c>
      <c r="M64" s="35">
        <f t="shared" si="8"/>
        <v>1</v>
      </c>
      <c r="N64" s="25"/>
      <c r="O64" s="25"/>
      <c r="P64" s="25"/>
      <c r="Q64" s="25"/>
      <c r="R64" s="25"/>
      <c r="S64" s="25"/>
      <c r="T64" s="25"/>
      <c r="U64" s="25"/>
      <c r="V64" s="25"/>
      <c r="W64" s="25"/>
      <c r="X64" s="25"/>
      <c r="Y64" s="25"/>
      <c r="Z64" s="25"/>
      <c r="AA64" s="25"/>
      <c r="AB64" s="25"/>
      <c r="AC64" s="25"/>
      <c r="AD64" s="25"/>
    </row>
    <row r="65" spans="1:30" ht="15.75" customHeight="1">
      <c r="A65" s="345"/>
      <c r="B65" s="283" t="s">
        <v>1318</v>
      </c>
      <c r="C65" s="284"/>
      <c r="D65" s="284"/>
      <c r="E65" s="284"/>
      <c r="F65" s="284"/>
      <c r="G65" s="284"/>
      <c r="H65" s="284"/>
      <c r="I65" s="285"/>
      <c r="J65" s="187">
        <v>0</v>
      </c>
      <c r="K65" s="187">
        <v>0</v>
      </c>
      <c r="L65" s="187">
        <v>0</v>
      </c>
      <c r="M65" s="35">
        <f t="shared" si="8"/>
        <v>0</v>
      </c>
      <c r="N65" s="25"/>
      <c r="O65" s="25"/>
      <c r="P65" s="25"/>
      <c r="Q65" s="25"/>
      <c r="R65" s="25"/>
      <c r="S65" s="25"/>
      <c r="T65" s="25"/>
      <c r="U65" s="25"/>
      <c r="V65" s="25"/>
      <c r="W65" s="25"/>
      <c r="X65" s="25"/>
      <c r="Y65" s="25"/>
      <c r="Z65" s="25"/>
      <c r="AA65" s="25"/>
      <c r="AB65" s="25"/>
      <c r="AC65" s="25"/>
      <c r="AD65" s="25"/>
    </row>
    <row r="66" spans="1:30" ht="15.75" customHeight="1">
      <c r="A66" s="345"/>
      <c r="B66" s="283" t="s">
        <v>1319</v>
      </c>
      <c r="C66" s="284"/>
      <c r="D66" s="284"/>
      <c r="E66" s="284"/>
      <c r="F66" s="284"/>
      <c r="G66" s="284"/>
      <c r="H66" s="284"/>
      <c r="I66" s="285"/>
      <c r="J66" s="187">
        <v>0</v>
      </c>
      <c r="K66" s="187">
        <v>0</v>
      </c>
      <c r="L66" s="187">
        <v>0</v>
      </c>
      <c r="M66" s="35">
        <f t="shared" si="8"/>
        <v>0</v>
      </c>
      <c r="N66" s="25"/>
      <c r="O66" s="25"/>
      <c r="P66" s="25"/>
      <c r="Q66" s="25"/>
      <c r="R66" s="25"/>
      <c r="S66" s="25"/>
      <c r="T66" s="25"/>
      <c r="U66" s="25"/>
      <c r="V66" s="25"/>
      <c r="W66" s="25"/>
      <c r="X66" s="25"/>
      <c r="Y66" s="25"/>
      <c r="Z66" s="25"/>
      <c r="AA66" s="25"/>
      <c r="AB66" s="25"/>
      <c r="AC66" s="25"/>
      <c r="AD66" s="25"/>
    </row>
    <row r="67" spans="1:30" ht="15.75" customHeight="1">
      <c r="A67" s="345"/>
      <c r="B67" s="283" t="s">
        <v>1320</v>
      </c>
      <c r="C67" s="284"/>
      <c r="D67" s="284"/>
      <c r="E67" s="284"/>
      <c r="F67" s="284"/>
      <c r="G67" s="284"/>
      <c r="H67" s="284"/>
      <c r="I67" s="285"/>
      <c r="J67" s="187">
        <v>0</v>
      </c>
      <c r="K67" s="187">
        <v>0</v>
      </c>
      <c r="L67" s="187">
        <v>0</v>
      </c>
      <c r="M67" s="35">
        <f t="shared" si="8"/>
        <v>0</v>
      </c>
      <c r="N67" s="25"/>
      <c r="O67" s="25"/>
      <c r="P67" s="25"/>
      <c r="Q67" s="25"/>
      <c r="R67" s="25"/>
      <c r="S67" s="25"/>
      <c r="T67" s="25"/>
      <c r="U67" s="25"/>
      <c r="V67" s="25"/>
      <c r="W67" s="25"/>
      <c r="X67" s="25"/>
      <c r="Y67" s="25"/>
      <c r="Z67" s="25"/>
      <c r="AA67" s="25"/>
      <c r="AB67" s="25"/>
      <c r="AC67" s="25"/>
      <c r="AD67" s="25"/>
    </row>
    <row r="68" spans="1:30" ht="15.75" customHeight="1">
      <c r="A68" s="345"/>
      <c r="B68" s="283" t="s">
        <v>1321</v>
      </c>
      <c r="C68" s="284"/>
      <c r="D68" s="284"/>
      <c r="E68" s="284"/>
      <c r="F68" s="284"/>
      <c r="G68" s="284"/>
      <c r="H68" s="284"/>
      <c r="I68" s="285"/>
      <c r="J68" s="187">
        <v>0</v>
      </c>
      <c r="K68" s="187">
        <v>0</v>
      </c>
      <c r="L68" s="187">
        <v>0</v>
      </c>
      <c r="M68" s="35">
        <f t="shared" si="8"/>
        <v>0</v>
      </c>
      <c r="N68" s="25"/>
      <c r="O68" s="25"/>
      <c r="P68" s="25"/>
      <c r="Q68" s="25"/>
      <c r="R68" s="25"/>
      <c r="S68" s="25"/>
      <c r="T68" s="25"/>
      <c r="U68" s="25"/>
      <c r="V68" s="25"/>
      <c r="W68" s="25"/>
      <c r="X68" s="25"/>
      <c r="Y68" s="25"/>
      <c r="Z68" s="25"/>
      <c r="AA68" s="25"/>
      <c r="AB68" s="25"/>
      <c r="AC68" s="25"/>
      <c r="AD68" s="25"/>
    </row>
    <row r="69" spans="1:30" ht="15.75" customHeight="1">
      <c r="A69" s="345"/>
      <c r="B69" s="283" t="s">
        <v>1322</v>
      </c>
      <c r="C69" s="284"/>
      <c r="D69" s="284"/>
      <c r="E69" s="284"/>
      <c r="F69" s="284"/>
      <c r="G69" s="284"/>
      <c r="H69" s="284"/>
      <c r="I69" s="285"/>
      <c r="J69" s="187">
        <v>0</v>
      </c>
      <c r="K69" s="187">
        <v>0</v>
      </c>
      <c r="L69" s="187">
        <v>0</v>
      </c>
      <c r="M69" s="35">
        <f t="shared" si="8"/>
        <v>0</v>
      </c>
      <c r="N69" s="25"/>
      <c r="O69" s="25"/>
      <c r="P69" s="25"/>
      <c r="Q69" s="25"/>
      <c r="R69" s="25"/>
      <c r="S69" s="25"/>
      <c r="T69" s="25"/>
      <c r="U69" s="25"/>
      <c r="V69" s="25"/>
      <c r="W69" s="25"/>
      <c r="X69" s="25"/>
      <c r="Y69" s="25"/>
      <c r="Z69" s="25"/>
      <c r="AA69" s="25"/>
      <c r="AB69" s="25"/>
      <c r="AC69" s="25"/>
      <c r="AD69" s="25"/>
    </row>
    <row r="70" spans="1:30" ht="15.75" customHeight="1">
      <c r="A70" s="345"/>
      <c r="B70" s="283" t="s">
        <v>1323</v>
      </c>
      <c r="C70" s="284"/>
      <c r="D70" s="284"/>
      <c r="E70" s="284"/>
      <c r="F70" s="284"/>
      <c r="G70" s="284"/>
      <c r="H70" s="284"/>
      <c r="I70" s="285"/>
      <c r="J70" s="187">
        <v>0</v>
      </c>
      <c r="K70" s="187">
        <v>3</v>
      </c>
      <c r="L70" s="187">
        <v>0</v>
      </c>
      <c r="M70" s="35">
        <f t="shared" si="8"/>
        <v>3</v>
      </c>
      <c r="N70" s="25"/>
      <c r="O70" s="25"/>
      <c r="P70" s="25"/>
      <c r="Q70" s="25"/>
      <c r="R70" s="25"/>
      <c r="S70" s="25"/>
      <c r="T70" s="25"/>
      <c r="U70" s="25"/>
      <c r="V70" s="25"/>
      <c r="W70" s="25"/>
      <c r="X70" s="25"/>
      <c r="Y70" s="25"/>
      <c r="Z70" s="25"/>
      <c r="AA70" s="25"/>
      <c r="AB70" s="25"/>
      <c r="AC70" s="25"/>
      <c r="AD70" s="25"/>
    </row>
    <row r="71" spans="1:30" ht="15.75" customHeight="1">
      <c r="A71" s="345"/>
      <c r="B71" s="286" t="s">
        <v>1324</v>
      </c>
      <c r="C71" s="287"/>
      <c r="D71" s="287"/>
      <c r="E71" s="287"/>
      <c r="F71" s="287"/>
      <c r="G71" s="287"/>
      <c r="H71" s="287"/>
      <c r="I71" s="288"/>
      <c r="J71" s="188">
        <v>0</v>
      </c>
      <c r="K71" s="189">
        <v>0</v>
      </c>
      <c r="L71" s="189">
        <v>0</v>
      </c>
      <c r="M71" s="40">
        <f t="shared" si="8"/>
        <v>0</v>
      </c>
      <c r="N71" s="25"/>
      <c r="O71" s="25"/>
      <c r="P71" s="25"/>
      <c r="Q71" s="25"/>
      <c r="R71" s="25"/>
      <c r="S71" s="25"/>
      <c r="T71" s="25"/>
      <c r="U71" s="25"/>
      <c r="V71" s="25"/>
      <c r="W71" s="25"/>
      <c r="X71" s="25"/>
      <c r="Y71" s="25"/>
      <c r="Z71" s="25"/>
      <c r="AA71" s="25"/>
      <c r="AB71" s="25"/>
      <c r="AC71" s="25"/>
      <c r="AD71" s="25"/>
    </row>
    <row r="72" spans="1:30" ht="15.75" customHeight="1">
      <c r="A72" s="346"/>
      <c r="B72" s="391" t="s">
        <v>10</v>
      </c>
      <c r="C72" s="392"/>
      <c r="D72" s="392"/>
      <c r="E72" s="392"/>
      <c r="F72" s="392"/>
      <c r="G72" s="392"/>
      <c r="H72" s="392"/>
      <c r="I72" s="393"/>
      <c r="J72" s="60">
        <f t="shared" ref="J72:L72" si="9">SUM(J57:J71)</f>
        <v>0</v>
      </c>
      <c r="K72" s="60">
        <f t="shared" si="9"/>
        <v>6</v>
      </c>
      <c r="L72" s="60">
        <f t="shared" si="9"/>
        <v>0</v>
      </c>
      <c r="M72" s="61">
        <f t="shared" si="8"/>
        <v>6</v>
      </c>
      <c r="N72" s="25"/>
      <c r="O72" s="25"/>
      <c r="P72" s="25"/>
      <c r="Q72" s="25"/>
      <c r="R72" s="25"/>
      <c r="S72" s="25"/>
      <c r="T72" s="25"/>
      <c r="U72" s="25"/>
      <c r="V72" s="25"/>
      <c r="W72" s="25"/>
      <c r="X72" s="25"/>
      <c r="Y72" s="25"/>
      <c r="Z72" s="25"/>
      <c r="AA72" s="25"/>
      <c r="AB72" s="25"/>
      <c r="AC72" s="25"/>
      <c r="AD72" s="25"/>
    </row>
    <row r="73" spans="1:30" ht="15.75" customHeight="1">
      <c r="A73" s="382" t="s">
        <v>137</v>
      </c>
      <c r="B73" s="308" t="s">
        <v>1325</v>
      </c>
      <c r="C73" s="309"/>
      <c r="D73" s="309"/>
      <c r="E73" s="309"/>
      <c r="F73" s="309"/>
      <c r="G73" s="309"/>
      <c r="H73" s="309"/>
      <c r="I73" s="310"/>
      <c r="J73" s="193">
        <v>0</v>
      </c>
      <c r="K73" s="187">
        <v>0</v>
      </c>
      <c r="L73" s="187">
        <v>0</v>
      </c>
      <c r="M73" s="35">
        <f t="shared" si="8"/>
        <v>0</v>
      </c>
      <c r="N73" s="25"/>
      <c r="O73" s="25"/>
      <c r="P73" s="25"/>
      <c r="Q73" s="25"/>
      <c r="R73" s="25"/>
      <c r="S73" s="25"/>
      <c r="T73" s="25"/>
      <c r="U73" s="25"/>
      <c r="V73" s="25"/>
      <c r="W73" s="25"/>
      <c r="X73" s="25"/>
      <c r="Y73" s="25"/>
      <c r="Z73" s="25"/>
      <c r="AA73" s="25"/>
      <c r="AB73" s="25"/>
      <c r="AC73" s="25"/>
      <c r="AD73" s="25"/>
    </row>
    <row r="74" spans="1:30" ht="15.75" customHeight="1">
      <c r="A74" s="345"/>
      <c r="B74" s="354" t="s">
        <v>1326</v>
      </c>
      <c r="C74" s="284"/>
      <c r="D74" s="284"/>
      <c r="E74" s="284"/>
      <c r="F74" s="284"/>
      <c r="G74" s="284"/>
      <c r="H74" s="284"/>
      <c r="I74" s="285"/>
      <c r="J74" s="193">
        <v>0</v>
      </c>
      <c r="K74" s="187">
        <v>0</v>
      </c>
      <c r="L74" s="187">
        <v>0</v>
      </c>
      <c r="M74" s="35">
        <f t="shared" si="8"/>
        <v>0</v>
      </c>
      <c r="N74" s="25"/>
      <c r="O74" s="25"/>
      <c r="P74" s="25"/>
      <c r="Q74" s="25"/>
      <c r="R74" s="25"/>
      <c r="S74" s="25"/>
      <c r="T74" s="25"/>
      <c r="U74" s="25"/>
      <c r="V74" s="25"/>
      <c r="W74" s="25"/>
      <c r="X74" s="25"/>
      <c r="Y74" s="25"/>
      <c r="Z74" s="25"/>
      <c r="AA74" s="25"/>
      <c r="AB74" s="25"/>
      <c r="AC74" s="25"/>
      <c r="AD74" s="25"/>
    </row>
    <row r="75" spans="1:30" ht="15.75" customHeight="1">
      <c r="A75" s="345"/>
      <c r="B75" s="354" t="s">
        <v>1327</v>
      </c>
      <c r="C75" s="284"/>
      <c r="D75" s="284"/>
      <c r="E75" s="284"/>
      <c r="F75" s="284"/>
      <c r="G75" s="284"/>
      <c r="H75" s="284"/>
      <c r="I75" s="285"/>
      <c r="J75" s="193">
        <v>0</v>
      </c>
      <c r="K75" s="187">
        <v>0</v>
      </c>
      <c r="L75" s="187">
        <v>0</v>
      </c>
      <c r="M75" s="35">
        <f t="shared" si="8"/>
        <v>0</v>
      </c>
      <c r="N75" s="25"/>
      <c r="O75" s="25"/>
      <c r="P75" s="25"/>
      <c r="Q75" s="25"/>
      <c r="R75" s="25"/>
      <c r="S75" s="25"/>
      <c r="T75" s="25"/>
      <c r="U75" s="25"/>
      <c r="V75" s="25"/>
      <c r="W75" s="25"/>
      <c r="X75" s="25"/>
      <c r="Y75" s="25"/>
      <c r="Z75" s="25"/>
      <c r="AA75" s="25"/>
      <c r="AB75" s="25"/>
      <c r="AC75" s="25"/>
      <c r="AD75" s="25"/>
    </row>
    <row r="76" spans="1:30" ht="15.75" customHeight="1">
      <c r="A76" s="345"/>
      <c r="B76" s="354" t="s">
        <v>1328</v>
      </c>
      <c r="C76" s="284"/>
      <c r="D76" s="284"/>
      <c r="E76" s="284"/>
      <c r="F76" s="284"/>
      <c r="G76" s="284"/>
      <c r="H76" s="284"/>
      <c r="I76" s="285"/>
      <c r="J76" s="193">
        <v>0</v>
      </c>
      <c r="K76" s="187">
        <v>0</v>
      </c>
      <c r="L76" s="187">
        <v>0</v>
      </c>
      <c r="M76" s="35">
        <f t="shared" si="8"/>
        <v>0</v>
      </c>
      <c r="N76" s="25"/>
      <c r="O76" s="25"/>
      <c r="P76" s="25"/>
      <c r="Q76" s="25"/>
      <c r="R76" s="25"/>
      <c r="S76" s="25"/>
      <c r="T76" s="25"/>
      <c r="U76" s="25"/>
      <c r="V76" s="25"/>
      <c r="W76" s="25"/>
      <c r="X76" s="25"/>
      <c r="Y76" s="25"/>
      <c r="Z76" s="25"/>
      <c r="AA76" s="25"/>
      <c r="AB76" s="25"/>
      <c r="AC76" s="25"/>
      <c r="AD76" s="25"/>
    </row>
    <row r="77" spans="1:30" ht="15.75" customHeight="1">
      <c r="A77" s="345"/>
      <c r="B77" s="354" t="s">
        <v>1329</v>
      </c>
      <c r="C77" s="284"/>
      <c r="D77" s="284"/>
      <c r="E77" s="284"/>
      <c r="F77" s="284"/>
      <c r="G77" s="284"/>
      <c r="H77" s="284"/>
      <c r="I77" s="285"/>
      <c r="J77" s="193">
        <v>0</v>
      </c>
      <c r="K77" s="187">
        <v>0</v>
      </c>
      <c r="L77" s="187">
        <v>0</v>
      </c>
      <c r="M77" s="35">
        <f t="shared" si="8"/>
        <v>0</v>
      </c>
      <c r="N77" s="25"/>
      <c r="O77" s="25"/>
      <c r="P77" s="25"/>
      <c r="Q77" s="25"/>
      <c r="R77" s="25"/>
      <c r="S77" s="25"/>
      <c r="T77" s="25"/>
      <c r="U77" s="25"/>
      <c r="V77" s="25"/>
      <c r="W77" s="25"/>
      <c r="X77" s="25"/>
      <c r="Y77" s="25"/>
      <c r="Z77" s="25"/>
      <c r="AA77" s="25"/>
      <c r="AB77" s="25"/>
      <c r="AC77" s="25"/>
      <c r="AD77" s="25"/>
    </row>
    <row r="78" spans="1:30" ht="15.75" customHeight="1">
      <c r="A78" s="345"/>
      <c r="B78" s="354" t="s">
        <v>1330</v>
      </c>
      <c r="C78" s="284"/>
      <c r="D78" s="284"/>
      <c r="E78" s="284"/>
      <c r="F78" s="284"/>
      <c r="G78" s="284"/>
      <c r="H78" s="284"/>
      <c r="I78" s="285"/>
      <c r="J78" s="193">
        <v>0</v>
      </c>
      <c r="K78" s="187">
        <v>0</v>
      </c>
      <c r="L78" s="187">
        <v>0</v>
      </c>
      <c r="M78" s="35">
        <f t="shared" si="8"/>
        <v>0</v>
      </c>
      <c r="N78" s="25"/>
      <c r="O78" s="25"/>
      <c r="P78" s="25"/>
      <c r="Q78" s="25"/>
      <c r="R78" s="25"/>
      <c r="S78" s="25"/>
      <c r="T78" s="25"/>
      <c r="U78" s="25"/>
      <c r="V78" s="25"/>
      <c r="W78" s="25"/>
      <c r="X78" s="25"/>
      <c r="Y78" s="25"/>
      <c r="Z78" s="25"/>
      <c r="AA78" s="25"/>
      <c r="AB78" s="25"/>
      <c r="AC78" s="25"/>
      <c r="AD78" s="25"/>
    </row>
    <row r="79" spans="1:30" ht="15.75" customHeight="1">
      <c r="A79" s="345"/>
      <c r="B79" s="354" t="s">
        <v>1331</v>
      </c>
      <c r="C79" s="284"/>
      <c r="D79" s="284"/>
      <c r="E79" s="284"/>
      <c r="F79" s="284"/>
      <c r="G79" s="284"/>
      <c r="H79" s="284"/>
      <c r="I79" s="285"/>
      <c r="J79" s="193">
        <v>0</v>
      </c>
      <c r="K79" s="187">
        <v>0</v>
      </c>
      <c r="L79" s="187">
        <v>0</v>
      </c>
      <c r="M79" s="35">
        <f t="shared" si="8"/>
        <v>0</v>
      </c>
      <c r="N79" s="25"/>
      <c r="O79" s="25"/>
      <c r="P79" s="25"/>
      <c r="Q79" s="25"/>
      <c r="R79" s="25"/>
      <c r="S79" s="25"/>
      <c r="T79" s="25"/>
      <c r="U79" s="25"/>
      <c r="V79" s="25"/>
      <c r="W79" s="25"/>
      <c r="X79" s="25"/>
      <c r="Y79" s="25"/>
      <c r="Z79" s="25"/>
      <c r="AA79" s="25"/>
      <c r="AB79" s="25"/>
      <c r="AC79" s="25"/>
      <c r="AD79" s="25"/>
    </row>
    <row r="80" spans="1:30" ht="15.75" customHeight="1">
      <c r="A80" s="345"/>
      <c r="B80" s="354" t="s">
        <v>1332</v>
      </c>
      <c r="C80" s="284"/>
      <c r="D80" s="284"/>
      <c r="E80" s="284"/>
      <c r="F80" s="284"/>
      <c r="G80" s="284"/>
      <c r="H80" s="284"/>
      <c r="I80" s="285"/>
      <c r="J80" s="193">
        <v>0</v>
      </c>
      <c r="K80" s="187">
        <v>0</v>
      </c>
      <c r="L80" s="187">
        <v>0</v>
      </c>
      <c r="M80" s="35">
        <f t="shared" si="8"/>
        <v>0</v>
      </c>
      <c r="N80" s="25"/>
      <c r="O80" s="25"/>
      <c r="P80" s="25"/>
      <c r="Q80" s="25"/>
      <c r="R80" s="25"/>
      <c r="S80" s="25"/>
      <c r="T80" s="25"/>
      <c r="U80" s="25"/>
      <c r="V80" s="25"/>
      <c r="W80" s="25"/>
      <c r="X80" s="25"/>
      <c r="Y80" s="25"/>
      <c r="Z80" s="25"/>
      <c r="AA80" s="25"/>
      <c r="AB80" s="25"/>
      <c r="AC80" s="25"/>
      <c r="AD80" s="25"/>
    </row>
    <row r="81" spans="1:30" ht="15.75" customHeight="1">
      <c r="A81" s="345"/>
      <c r="B81" s="354" t="s">
        <v>1333</v>
      </c>
      <c r="C81" s="284"/>
      <c r="D81" s="284"/>
      <c r="E81" s="284"/>
      <c r="F81" s="284"/>
      <c r="G81" s="284"/>
      <c r="H81" s="284"/>
      <c r="I81" s="285"/>
      <c r="J81" s="193">
        <v>0</v>
      </c>
      <c r="K81" s="187">
        <v>0</v>
      </c>
      <c r="L81" s="187">
        <v>0</v>
      </c>
      <c r="M81" s="35">
        <f t="shared" si="8"/>
        <v>0</v>
      </c>
      <c r="N81" s="25"/>
      <c r="O81" s="25"/>
      <c r="P81" s="25"/>
      <c r="Q81" s="25"/>
      <c r="R81" s="25"/>
      <c r="S81" s="25"/>
      <c r="T81" s="25"/>
      <c r="U81" s="25"/>
      <c r="V81" s="25"/>
      <c r="W81" s="25"/>
      <c r="X81" s="25"/>
      <c r="Y81" s="25"/>
      <c r="Z81" s="25"/>
      <c r="AA81" s="25"/>
      <c r="AB81" s="25"/>
      <c r="AC81" s="25"/>
      <c r="AD81" s="25"/>
    </row>
    <row r="82" spans="1:30" ht="15.75" customHeight="1">
      <c r="A82" s="345"/>
      <c r="B82" s="354" t="s">
        <v>1334</v>
      </c>
      <c r="C82" s="284"/>
      <c r="D82" s="284"/>
      <c r="E82" s="284"/>
      <c r="F82" s="284"/>
      <c r="G82" s="284"/>
      <c r="H82" s="284"/>
      <c r="I82" s="285"/>
      <c r="J82" s="193">
        <v>1</v>
      </c>
      <c r="K82" s="187">
        <v>0</v>
      </c>
      <c r="L82" s="187">
        <v>0</v>
      </c>
      <c r="M82" s="35">
        <f t="shared" si="8"/>
        <v>1</v>
      </c>
      <c r="N82" s="25"/>
      <c r="O82" s="25"/>
      <c r="P82" s="25"/>
      <c r="Q82" s="25"/>
      <c r="R82" s="25"/>
      <c r="S82" s="25"/>
      <c r="T82" s="25"/>
      <c r="U82" s="25"/>
      <c r="V82" s="25"/>
      <c r="W82" s="25"/>
      <c r="X82" s="25"/>
      <c r="Y82" s="25"/>
      <c r="Z82" s="25"/>
      <c r="AA82" s="25"/>
      <c r="AB82" s="25"/>
      <c r="AC82" s="25"/>
      <c r="AD82" s="25"/>
    </row>
    <row r="83" spans="1:30" ht="15.75" customHeight="1">
      <c r="A83" s="345"/>
      <c r="B83" s="354" t="s">
        <v>1335</v>
      </c>
      <c r="C83" s="284"/>
      <c r="D83" s="284"/>
      <c r="E83" s="284"/>
      <c r="F83" s="284"/>
      <c r="G83" s="284"/>
      <c r="H83" s="284"/>
      <c r="I83" s="285"/>
      <c r="J83" s="193">
        <v>0</v>
      </c>
      <c r="K83" s="187">
        <v>0</v>
      </c>
      <c r="L83" s="187">
        <v>0</v>
      </c>
      <c r="M83" s="35">
        <f t="shared" si="8"/>
        <v>0</v>
      </c>
      <c r="N83" s="25"/>
      <c r="O83" s="25"/>
      <c r="P83" s="25"/>
      <c r="Q83" s="25"/>
      <c r="R83" s="25"/>
      <c r="S83" s="25"/>
      <c r="T83" s="25"/>
      <c r="U83" s="25"/>
      <c r="V83" s="25"/>
      <c r="W83" s="25"/>
      <c r="X83" s="25"/>
      <c r="Y83" s="25"/>
      <c r="Z83" s="25"/>
      <c r="AA83" s="25"/>
      <c r="AB83" s="25"/>
      <c r="AC83" s="25"/>
      <c r="AD83" s="25"/>
    </row>
    <row r="84" spans="1:30" ht="15.75" customHeight="1">
      <c r="A84" s="345"/>
      <c r="B84" s="354" t="s">
        <v>1336</v>
      </c>
      <c r="C84" s="284"/>
      <c r="D84" s="284"/>
      <c r="E84" s="284"/>
      <c r="F84" s="284"/>
      <c r="G84" s="284"/>
      <c r="H84" s="284"/>
      <c r="I84" s="285"/>
      <c r="J84" s="193">
        <v>0</v>
      </c>
      <c r="K84" s="187">
        <v>0</v>
      </c>
      <c r="L84" s="187">
        <v>0</v>
      </c>
      <c r="M84" s="35">
        <f t="shared" si="8"/>
        <v>0</v>
      </c>
      <c r="N84" s="25"/>
      <c r="O84" s="25"/>
      <c r="P84" s="25"/>
      <c r="Q84" s="25"/>
      <c r="R84" s="25"/>
      <c r="S84" s="25"/>
      <c r="T84" s="25"/>
      <c r="U84" s="25"/>
      <c r="V84" s="25"/>
      <c r="W84" s="25"/>
      <c r="X84" s="25"/>
      <c r="Y84" s="25"/>
      <c r="Z84" s="25"/>
      <c r="AA84" s="25"/>
      <c r="AB84" s="25"/>
      <c r="AC84" s="25"/>
      <c r="AD84" s="25"/>
    </row>
    <row r="85" spans="1:30" ht="15.75" customHeight="1">
      <c r="A85" s="345"/>
      <c r="B85" s="355" t="s">
        <v>149</v>
      </c>
      <c r="C85" s="284"/>
      <c r="D85" s="284"/>
      <c r="E85" s="284"/>
      <c r="F85" s="284"/>
      <c r="G85" s="284"/>
      <c r="H85" s="284"/>
      <c r="I85" s="285"/>
      <c r="J85" s="193">
        <v>0</v>
      </c>
      <c r="K85" s="187">
        <v>0</v>
      </c>
      <c r="L85" s="187">
        <v>0</v>
      </c>
      <c r="M85" s="35">
        <f t="shared" si="8"/>
        <v>0</v>
      </c>
      <c r="N85" s="25"/>
      <c r="O85" s="25"/>
      <c r="P85" s="25"/>
      <c r="Q85" s="25"/>
      <c r="R85" s="25"/>
      <c r="S85" s="25"/>
      <c r="T85" s="25"/>
      <c r="U85" s="25"/>
      <c r="V85" s="25"/>
      <c r="W85" s="25"/>
      <c r="X85" s="25"/>
      <c r="Y85" s="25"/>
      <c r="Z85" s="25"/>
      <c r="AA85" s="25"/>
      <c r="AB85" s="25"/>
      <c r="AC85" s="25"/>
      <c r="AD85" s="25"/>
    </row>
    <row r="86" spans="1:30" ht="15.75" customHeight="1">
      <c r="A86" s="345"/>
      <c r="B86" s="354" t="s">
        <v>1337</v>
      </c>
      <c r="C86" s="284"/>
      <c r="D86" s="284"/>
      <c r="E86" s="284"/>
      <c r="F86" s="284"/>
      <c r="G86" s="284"/>
      <c r="H86" s="284"/>
      <c r="I86" s="285"/>
      <c r="J86" s="193">
        <v>0</v>
      </c>
      <c r="K86" s="187">
        <v>0</v>
      </c>
      <c r="L86" s="187">
        <v>0</v>
      </c>
      <c r="M86" s="35">
        <f t="shared" si="8"/>
        <v>0</v>
      </c>
      <c r="N86" s="25"/>
      <c r="O86" s="25"/>
      <c r="P86" s="25"/>
      <c r="Q86" s="25"/>
      <c r="R86" s="25"/>
      <c r="S86" s="25"/>
      <c r="T86" s="25"/>
      <c r="U86" s="25"/>
      <c r="V86" s="25"/>
      <c r="W86" s="25"/>
      <c r="X86" s="25"/>
      <c r="Y86" s="25"/>
      <c r="Z86" s="25"/>
      <c r="AA86" s="25"/>
      <c r="AB86" s="25"/>
      <c r="AC86" s="25"/>
      <c r="AD86" s="25"/>
    </row>
    <row r="87" spans="1:30" ht="15.75" customHeight="1">
      <c r="A87" s="345"/>
      <c r="B87" s="354" t="s">
        <v>1338</v>
      </c>
      <c r="C87" s="284"/>
      <c r="D87" s="284"/>
      <c r="E87" s="284"/>
      <c r="F87" s="284"/>
      <c r="G87" s="284"/>
      <c r="H87" s="284"/>
      <c r="I87" s="285"/>
      <c r="J87" s="193">
        <v>0</v>
      </c>
      <c r="K87" s="187">
        <v>0</v>
      </c>
      <c r="L87" s="187">
        <v>0</v>
      </c>
      <c r="M87" s="35">
        <f t="shared" si="8"/>
        <v>0</v>
      </c>
      <c r="N87" s="25"/>
      <c r="O87" s="25"/>
      <c r="P87" s="25"/>
      <c r="Q87" s="25"/>
      <c r="R87" s="25"/>
      <c r="S87" s="25"/>
      <c r="T87" s="25"/>
      <c r="U87" s="25"/>
      <c r="V87" s="25"/>
      <c r="W87" s="25"/>
      <c r="X87" s="25"/>
      <c r="Y87" s="25"/>
      <c r="Z87" s="25"/>
      <c r="AA87" s="25"/>
      <c r="AB87" s="25"/>
      <c r="AC87" s="25"/>
      <c r="AD87" s="25"/>
    </row>
    <row r="88" spans="1:30" ht="15.75" customHeight="1">
      <c r="A88" s="345"/>
      <c r="B88" s="308" t="s">
        <v>1339</v>
      </c>
      <c r="C88" s="309"/>
      <c r="D88" s="309"/>
      <c r="E88" s="309"/>
      <c r="F88" s="309"/>
      <c r="G88" s="309"/>
      <c r="H88" s="309"/>
      <c r="I88" s="310"/>
      <c r="J88" s="193">
        <v>0</v>
      </c>
      <c r="K88" s="187">
        <v>0</v>
      </c>
      <c r="L88" s="187">
        <v>0</v>
      </c>
      <c r="M88" s="66">
        <f t="shared" si="8"/>
        <v>0</v>
      </c>
      <c r="N88" s="25"/>
      <c r="O88" s="25"/>
      <c r="P88" s="25"/>
      <c r="Q88" s="25"/>
      <c r="R88" s="25"/>
      <c r="S88" s="25"/>
      <c r="T88" s="25"/>
      <c r="U88" s="25"/>
      <c r="V88" s="25"/>
      <c r="W88" s="25"/>
      <c r="X88" s="25"/>
      <c r="Y88" s="25"/>
      <c r="Z88" s="25"/>
      <c r="AA88" s="25"/>
      <c r="AB88" s="25"/>
      <c r="AC88" s="25"/>
      <c r="AD88" s="25"/>
    </row>
    <row r="89" spans="1:30" ht="15.75" customHeight="1">
      <c r="A89" s="346"/>
      <c r="B89" s="380" t="s">
        <v>10</v>
      </c>
      <c r="C89" s="292"/>
      <c r="D89" s="292"/>
      <c r="E89" s="292"/>
      <c r="F89" s="292"/>
      <c r="G89" s="292"/>
      <c r="H89" s="292"/>
      <c r="I89" s="293"/>
      <c r="J89" s="44">
        <f t="shared" ref="J89:L89" si="10">SUM(J73:J88)</f>
        <v>1</v>
      </c>
      <c r="K89" s="44">
        <f t="shared" si="10"/>
        <v>0</v>
      </c>
      <c r="L89" s="44">
        <f t="shared" si="10"/>
        <v>0</v>
      </c>
      <c r="M89" s="45">
        <f t="shared" si="8"/>
        <v>1</v>
      </c>
      <c r="N89" s="25"/>
      <c r="O89" s="25"/>
      <c r="P89" s="25"/>
      <c r="Q89" s="25"/>
      <c r="R89" s="25"/>
      <c r="S89" s="25"/>
      <c r="T89" s="25"/>
      <c r="U89" s="25"/>
      <c r="V89" s="25"/>
      <c r="W89" s="25"/>
      <c r="X89" s="25"/>
      <c r="Y89" s="25"/>
      <c r="Z89" s="25"/>
      <c r="AA89" s="25"/>
      <c r="AB89" s="25"/>
      <c r="AC89" s="25"/>
      <c r="AD89" s="25"/>
    </row>
    <row r="90" spans="1:30" ht="15.75" customHeight="1">
      <c r="A90" s="382" t="s">
        <v>155</v>
      </c>
      <c r="B90" s="352" t="s">
        <v>1340</v>
      </c>
      <c r="C90" s="309"/>
      <c r="D90" s="309"/>
      <c r="E90" s="309"/>
      <c r="F90" s="309"/>
      <c r="G90" s="309"/>
      <c r="H90" s="309"/>
      <c r="I90" s="310"/>
      <c r="J90" s="193">
        <v>0</v>
      </c>
      <c r="K90" s="187">
        <v>0</v>
      </c>
      <c r="L90" s="187">
        <v>0</v>
      </c>
      <c r="M90" s="35">
        <f t="shared" si="8"/>
        <v>0</v>
      </c>
      <c r="N90" s="25"/>
      <c r="O90" s="25"/>
      <c r="P90" s="25"/>
      <c r="Q90" s="25"/>
      <c r="R90" s="25"/>
      <c r="S90" s="25"/>
      <c r="T90" s="25"/>
      <c r="U90" s="25"/>
      <c r="V90" s="25"/>
      <c r="W90" s="25"/>
      <c r="X90" s="25"/>
      <c r="Y90" s="25"/>
      <c r="Z90" s="25"/>
      <c r="AA90" s="25"/>
      <c r="AB90" s="25"/>
      <c r="AC90" s="25"/>
      <c r="AD90" s="25"/>
    </row>
    <row r="91" spans="1:30" ht="15.75" customHeight="1">
      <c r="A91" s="345"/>
      <c r="B91" s="289" t="s">
        <v>1341</v>
      </c>
      <c r="C91" s="284"/>
      <c r="D91" s="284"/>
      <c r="E91" s="284"/>
      <c r="F91" s="284"/>
      <c r="G91" s="284"/>
      <c r="H91" s="284"/>
      <c r="I91" s="285"/>
      <c r="J91" s="191">
        <v>0</v>
      </c>
      <c r="K91" s="192">
        <v>0</v>
      </c>
      <c r="L91" s="192">
        <v>0</v>
      </c>
      <c r="M91" s="54">
        <f t="shared" si="8"/>
        <v>0</v>
      </c>
      <c r="N91" s="25"/>
      <c r="O91" s="25"/>
      <c r="P91" s="25"/>
      <c r="Q91" s="25"/>
      <c r="R91" s="25"/>
      <c r="S91" s="25"/>
      <c r="T91" s="25"/>
      <c r="U91" s="25"/>
      <c r="V91" s="25"/>
      <c r="W91" s="25"/>
      <c r="X91" s="25"/>
      <c r="Y91" s="25"/>
      <c r="Z91" s="25"/>
      <c r="AA91" s="25"/>
      <c r="AB91" s="25"/>
      <c r="AC91" s="25"/>
      <c r="AD91" s="25"/>
    </row>
    <row r="92" spans="1:30" ht="15.75" customHeight="1">
      <c r="A92" s="345"/>
      <c r="B92" s="352" t="s">
        <v>1342</v>
      </c>
      <c r="C92" s="309"/>
      <c r="D92" s="309"/>
      <c r="E92" s="309"/>
      <c r="F92" s="309"/>
      <c r="G92" s="309"/>
      <c r="H92" s="309"/>
      <c r="I92" s="310"/>
      <c r="J92" s="194">
        <v>0</v>
      </c>
      <c r="K92" s="195">
        <v>0</v>
      </c>
      <c r="L92" s="195">
        <v>0</v>
      </c>
      <c r="M92" s="100">
        <f t="shared" si="8"/>
        <v>0</v>
      </c>
      <c r="N92" s="25"/>
      <c r="O92" s="25"/>
      <c r="P92" s="25"/>
      <c r="Q92" s="25"/>
      <c r="R92" s="25"/>
      <c r="S92" s="25"/>
      <c r="T92" s="25"/>
      <c r="U92" s="25"/>
      <c r="V92" s="25"/>
      <c r="W92" s="25"/>
      <c r="X92" s="25"/>
      <c r="Y92" s="25"/>
      <c r="Z92" s="25"/>
      <c r="AA92" s="25"/>
      <c r="AB92" s="25"/>
      <c r="AC92" s="25"/>
      <c r="AD92" s="25"/>
    </row>
    <row r="93" spans="1:30" ht="15.75" customHeight="1">
      <c r="A93" s="346"/>
      <c r="B93" s="377" t="s">
        <v>10</v>
      </c>
      <c r="C93" s="292"/>
      <c r="D93" s="292"/>
      <c r="E93" s="292"/>
      <c r="F93" s="292"/>
      <c r="G93" s="292"/>
      <c r="H93" s="292"/>
      <c r="I93" s="293"/>
      <c r="J93" s="44">
        <f t="shared" ref="J93:M93" si="11">SUM(J90:J92)</f>
        <v>0</v>
      </c>
      <c r="K93" s="44">
        <f t="shared" si="11"/>
        <v>0</v>
      </c>
      <c r="L93" s="44">
        <f t="shared" si="11"/>
        <v>0</v>
      </c>
      <c r="M93" s="45">
        <f t="shared" si="11"/>
        <v>0</v>
      </c>
      <c r="N93" s="25"/>
      <c r="O93" s="25"/>
      <c r="P93" s="25"/>
      <c r="Q93" s="25"/>
      <c r="R93" s="25"/>
      <c r="S93" s="25"/>
      <c r="T93" s="25"/>
      <c r="U93" s="25"/>
      <c r="V93" s="25"/>
      <c r="W93" s="25"/>
      <c r="X93" s="25"/>
      <c r="Y93" s="25"/>
      <c r="Z93" s="25"/>
      <c r="AA93" s="25"/>
      <c r="AB93" s="25"/>
      <c r="AC93" s="25"/>
      <c r="AD93" s="25"/>
    </row>
    <row r="94" spans="1:30" ht="15.75" customHeight="1">
      <c r="A94" s="70" t="s">
        <v>160</v>
      </c>
      <c r="B94" s="397" t="s">
        <v>10</v>
      </c>
      <c r="C94" s="392"/>
      <c r="D94" s="392"/>
      <c r="E94" s="392"/>
      <c r="F94" s="392"/>
      <c r="G94" s="392"/>
      <c r="H94" s="392"/>
      <c r="I94" s="393"/>
      <c r="J94" s="486">
        <v>1</v>
      </c>
      <c r="K94" s="392"/>
      <c r="L94" s="393"/>
      <c r="M94" s="61">
        <f>J94</f>
        <v>1</v>
      </c>
      <c r="N94" s="25"/>
      <c r="O94" s="25"/>
      <c r="P94" s="25"/>
      <c r="Q94" s="25"/>
      <c r="R94" s="25"/>
      <c r="S94" s="25"/>
      <c r="T94" s="25"/>
      <c r="U94" s="25"/>
      <c r="V94" s="25"/>
      <c r="W94" s="25"/>
      <c r="X94" s="25"/>
      <c r="Y94" s="25"/>
      <c r="Z94" s="25"/>
      <c r="AA94" s="25"/>
      <c r="AB94" s="25"/>
      <c r="AC94" s="25"/>
      <c r="AD94" s="25"/>
    </row>
    <row r="95" spans="1:30" ht="15.75" customHeight="1">
      <c r="A95" s="25"/>
      <c r="B95" s="28"/>
      <c r="C95" s="28"/>
      <c r="D95" s="28"/>
      <c r="E95" s="28"/>
      <c r="F95" s="28"/>
      <c r="G95" s="28"/>
      <c r="H95" s="3"/>
      <c r="I95" s="3"/>
      <c r="J95" s="3"/>
      <c r="K95" s="3"/>
      <c r="L95" s="3"/>
      <c r="M95" s="25"/>
      <c r="N95" s="25"/>
      <c r="O95" s="25"/>
      <c r="P95" s="25"/>
      <c r="Q95" s="25"/>
      <c r="R95" s="25"/>
      <c r="S95" s="25"/>
      <c r="T95" s="25"/>
      <c r="U95" s="25"/>
      <c r="V95" s="25"/>
      <c r="W95" s="25"/>
      <c r="X95" s="25"/>
      <c r="Y95" s="25"/>
      <c r="Z95" s="25"/>
      <c r="AA95" s="25"/>
      <c r="AB95" s="25"/>
      <c r="AC95" s="25"/>
      <c r="AD95" s="25"/>
    </row>
    <row r="96" spans="1:30" ht="16.5" customHeight="1">
      <c r="A96" s="352" t="s">
        <v>161</v>
      </c>
      <c r="B96" s="309"/>
      <c r="C96" s="309"/>
      <c r="D96" s="309"/>
      <c r="E96" s="309"/>
      <c r="F96" s="309"/>
      <c r="G96" s="309"/>
      <c r="H96" s="309"/>
      <c r="I96" s="309"/>
      <c r="J96" s="309"/>
      <c r="K96" s="309"/>
      <c r="L96" s="309"/>
      <c r="M96" s="25"/>
      <c r="N96" s="25"/>
      <c r="O96" s="25"/>
      <c r="P96" s="25"/>
      <c r="Q96" s="25"/>
      <c r="R96" s="25"/>
      <c r="S96" s="25"/>
      <c r="T96" s="25"/>
      <c r="U96" s="25"/>
      <c r="V96" s="25"/>
      <c r="W96" s="25"/>
      <c r="X96" s="25"/>
      <c r="Y96" s="25"/>
      <c r="Z96" s="25"/>
      <c r="AA96" s="25"/>
      <c r="AB96" s="25"/>
      <c r="AC96" s="25"/>
      <c r="AD96" s="25"/>
    </row>
    <row r="97" spans="1:30" ht="16.5" customHeight="1">
      <c r="A97" s="72"/>
      <c r="B97" s="28"/>
      <c r="C97" s="25"/>
      <c r="D97" s="25"/>
      <c r="E97" s="25"/>
      <c r="F97" s="25"/>
      <c r="G97" s="25"/>
      <c r="H97" s="25"/>
      <c r="I97" s="25"/>
      <c r="J97" s="25"/>
      <c r="K97" s="25"/>
      <c r="L97" s="25"/>
      <c r="M97" s="25"/>
      <c r="N97" s="25"/>
      <c r="O97" s="25"/>
      <c r="P97" s="25"/>
      <c r="Q97" s="25"/>
      <c r="R97" s="25"/>
      <c r="S97" s="25"/>
      <c r="T97" s="25"/>
      <c r="U97" s="25"/>
      <c r="V97" s="25"/>
      <c r="W97" s="25"/>
      <c r="X97" s="25"/>
      <c r="Y97" s="25"/>
      <c r="Z97" s="25"/>
      <c r="AA97" s="25"/>
      <c r="AB97" s="25"/>
      <c r="AC97" s="25"/>
      <c r="AD97" s="25"/>
    </row>
    <row r="98" spans="1:30" ht="16.5" customHeight="1">
      <c r="A98" s="25"/>
      <c r="B98" s="28"/>
      <c r="C98" s="25"/>
      <c r="D98" s="25"/>
      <c r="E98" s="25"/>
      <c r="F98" s="25"/>
      <c r="G98" s="25"/>
      <c r="H98" s="25"/>
      <c r="I98" s="25"/>
      <c r="J98" s="25"/>
      <c r="K98" s="25"/>
      <c r="L98" s="25"/>
      <c r="M98" s="25"/>
      <c r="N98" s="25"/>
      <c r="O98" s="25"/>
      <c r="P98" s="25"/>
      <c r="Q98" s="25"/>
      <c r="R98" s="25"/>
      <c r="S98" s="25"/>
      <c r="T98" s="25"/>
      <c r="U98" s="25"/>
      <c r="V98" s="25"/>
      <c r="W98" s="25"/>
      <c r="X98" s="25"/>
      <c r="Y98" s="25"/>
      <c r="Z98" s="25"/>
      <c r="AA98" s="25"/>
      <c r="AB98" s="25"/>
      <c r="AC98" s="25"/>
      <c r="AD98" s="25"/>
    </row>
    <row r="99" spans="1:30" ht="16.5" customHeight="1">
      <c r="A99" s="25"/>
      <c r="B99" s="25"/>
      <c r="C99" s="25"/>
      <c r="D99" s="25"/>
      <c r="E99" s="25"/>
      <c r="F99" s="25"/>
      <c r="G99" s="25"/>
      <c r="H99" s="25"/>
      <c r="I99" s="25"/>
      <c r="J99" s="25"/>
      <c r="K99" s="25"/>
      <c r="L99" s="25"/>
      <c r="M99" s="25"/>
      <c r="N99" s="25"/>
      <c r="O99" s="25"/>
      <c r="P99" s="25"/>
      <c r="Q99" s="25"/>
      <c r="R99" s="25"/>
      <c r="S99" s="25"/>
      <c r="T99" s="25"/>
      <c r="U99" s="25"/>
      <c r="V99" s="25"/>
      <c r="W99" s="25"/>
      <c r="X99" s="25"/>
      <c r="Y99" s="25"/>
      <c r="Z99" s="25"/>
      <c r="AA99" s="25"/>
      <c r="AB99" s="25"/>
      <c r="AC99" s="25"/>
      <c r="AD99" s="25"/>
    </row>
    <row r="100" spans="1:30" ht="16.5" customHeight="1">
      <c r="A100" s="28" t="s">
        <v>295</v>
      </c>
      <c r="B100" s="28"/>
      <c r="C100" s="25"/>
      <c r="D100" s="25"/>
      <c r="E100" s="25"/>
      <c r="F100" s="25"/>
      <c r="G100" s="25"/>
      <c r="H100" s="28" t="s">
        <v>163</v>
      </c>
      <c r="I100" s="25"/>
      <c r="J100" s="25"/>
      <c r="K100" s="25"/>
      <c r="L100" s="25"/>
      <c r="M100" s="25"/>
      <c r="N100" s="25"/>
      <c r="O100" s="25"/>
      <c r="P100" s="25"/>
      <c r="Q100" s="25"/>
      <c r="R100" s="25"/>
      <c r="S100" s="25"/>
      <c r="T100" s="25"/>
      <c r="U100" s="25"/>
      <c r="V100" s="25"/>
      <c r="W100" s="25"/>
      <c r="X100" s="25"/>
      <c r="Y100" s="25"/>
      <c r="Z100" s="25"/>
      <c r="AA100" s="25"/>
      <c r="AB100" s="25"/>
      <c r="AC100" s="25"/>
      <c r="AD100" s="25"/>
    </row>
    <row r="101" spans="1:30" ht="16.5" customHeight="1">
      <c r="A101" s="25"/>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row>
    <row r="102" spans="1:30" ht="16.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row>
    <row r="103" spans="1:30" ht="16.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row>
    <row r="104" spans="1:30" ht="16.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row>
    <row r="105" spans="1:30" ht="16.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row>
    <row r="106" spans="1:30" ht="16.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row>
    <row r="107" spans="1:30" ht="16.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row>
    <row r="108" spans="1:30" ht="16.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row>
    <row r="109" spans="1:30" ht="16.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row>
    <row r="110" spans="1:30" ht="16.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row>
    <row r="111" spans="1:30" ht="16.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row>
    <row r="112" spans="1:30" ht="16.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row>
    <row r="113" spans="1:30" ht="16.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row>
    <row r="114" spans="1:30" ht="16.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row>
    <row r="115" spans="1:30" ht="16.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row>
    <row r="116" spans="1:30" ht="16.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row>
    <row r="117" spans="1:30" ht="16.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row>
    <row r="118" spans="1:30" ht="16.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row>
    <row r="119" spans="1:30" ht="16.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row>
    <row r="120" spans="1:30" ht="16.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row>
    <row r="121" spans="1:30" ht="16.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row>
    <row r="122" spans="1:30" ht="16.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row>
    <row r="123" spans="1:30" ht="16.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row>
    <row r="124" spans="1:30" ht="16.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row>
    <row r="125" spans="1:30" ht="16.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row>
    <row r="126" spans="1:30" ht="16.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row>
    <row r="127" spans="1:30" ht="16.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row>
    <row r="128" spans="1:30" ht="16.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row>
    <row r="129" spans="1:30" ht="16.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row>
    <row r="130" spans="1:30" ht="16.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row>
    <row r="131" spans="1:30" ht="16.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row>
    <row r="132" spans="1:30" ht="16.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row>
    <row r="133" spans="1:30" ht="16.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row>
    <row r="134" spans="1:30" ht="16.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row>
    <row r="135" spans="1:30" ht="16.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row>
    <row r="136" spans="1:30" ht="16.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row>
    <row r="137" spans="1:30" ht="16.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row>
    <row r="138" spans="1:30" ht="16.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row>
    <row r="139" spans="1:30" ht="16.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row>
    <row r="140" spans="1:30" ht="16.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row>
    <row r="141" spans="1:30" ht="16.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row>
    <row r="142" spans="1:30" ht="16.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row>
    <row r="143" spans="1:30" ht="16.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row>
    <row r="144" spans="1:30" ht="16.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row>
    <row r="145" spans="1:30" ht="16.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row>
    <row r="146" spans="1:30" ht="16.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row>
    <row r="147" spans="1:30" ht="16.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row>
    <row r="148" spans="1:30" ht="16.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row>
    <row r="149" spans="1:30" ht="16.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row>
    <row r="150" spans="1:30" ht="16.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row>
    <row r="151" spans="1:30" ht="16.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row>
    <row r="152" spans="1:30" ht="16.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row>
    <row r="153" spans="1:30" ht="16.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row>
    <row r="154" spans="1:30" ht="16.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row>
    <row r="155" spans="1:30" ht="16.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row>
    <row r="156" spans="1:30" ht="16.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row>
    <row r="157" spans="1:30" ht="16.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row>
    <row r="158" spans="1:30" ht="16.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row>
    <row r="159" spans="1:30" ht="16.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row>
    <row r="160" spans="1:30" ht="16.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row>
    <row r="161" spans="1:30" ht="16.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row>
    <row r="162" spans="1:30" ht="16.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row>
    <row r="163" spans="1:30" ht="16.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row>
    <row r="164" spans="1:30" ht="16.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row>
    <row r="165" spans="1:30" ht="16.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row>
    <row r="166" spans="1:30" ht="16.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row>
    <row r="167" spans="1:30" ht="16.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row>
    <row r="168" spans="1:30" ht="16.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row>
    <row r="169" spans="1:30" ht="16.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row>
    <row r="170" spans="1:30" ht="16.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row>
    <row r="171" spans="1:30" ht="16.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row>
    <row r="172" spans="1:30" ht="16.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row>
    <row r="173" spans="1:30" ht="16.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row>
    <row r="174" spans="1:30" ht="16.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row>
    <row r="175" spans="1:30" ht="16.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row>
    <row r="176" spans="1:30" ht="16.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row>
    <row r="177" spans="1:30" ht="16.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row>
    <row r="178" spans="1:30" ht="16.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row>
    <row r="179" spans="1:30" ht="16.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row>
    <row r="180" spans="1:30" ht="16.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row>
    <row r="181" spans="1:30" ht="16.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row>
    <row r="182" spans="1:30" ht="16.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row>
    <row r="183" spans="1:30" ht="16.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row>
    <row r="184" spans="1:30" ht="16.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row>
    <row r="185" spans="1:30" ht="16.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row>
    <row r="186" spans="1:30" ht="16.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row>
    <row r="187" spans="1:30" ht="16.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row>
    <row r="188" spans="1:30" ht="16.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row>
    <row r="189" spans="1:30" ht="16.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row>
    <row r="190" spans="1:30" ht="16.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row>
    <row r="191" spans="1:30" ht="16.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row>
    <row r="192" spans="1:30" ht="16.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row>
    <row r="193" spans="1:30" ht="16.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row>
    <row r="194" spans="1:30" ht="16.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row>
    <row r="195" spans="1:30" ht="16.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row>
    <row r="196" spans="1:30" ht="16.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row>
    <row r="197" spans="1:30" ht="16.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row>
    <row r="198" spans="1:30" ht="16.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row>
    <row r="199" spans="1:30" ht="16.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row>
    <row r="200" spans="1:30" ht="16.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row>
    <row r="201" spans="1:30" ht="16.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row>
    <row r="202" spans="1:30" ht="16.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row>
    <row r="203" spans="1:30" ht="16.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row>
    <row r="204" spans="1:30" ht="16.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row>
    <row r="205" spans="1:30" ht="16.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row>
    <row r="206" spans="1:30" ht="16.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row>
    <row r="207" spans="1:30" ht="16.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row>
    <row r="208" spans="1:30" ht="16.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row>
    <row r="209" spans="1:30" ht="16.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row>
    <row r="210" spans="1:30" ht="16.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row>
    <row r="211" spans="1:30" ht="16.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row>
    <row r="212" spans="1:30" ht="16.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row>
    <row r="213" spans="1:30" ht="16.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row>
    <row r="214" spans="1:30" ht="16.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row>
    <row r="215" spans="1:30" ht="16.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row>
    <row r="216" spans="1:30" ht="16.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row>
    <row r="217" spans="1:30" ht="16.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row>
    <row r="218" spans="1:30" ht="16.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row>
    <row r="219" spans="1:30" ht="16.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row>
    <row r="220" spans="1:30" ht="16.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row>
    <row r="221" spans="1:30" ht="16.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row>
    <row r="222" spans="1:30" ht="16.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row>
    <row r="223" spans="1:30" ht="16.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row>
    <row r="224" spans="1:30" ht="16.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row>
    <row r="225" spans="1:30" ht="16.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row>
    <row r="226" spans="1:30" ht="16.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row>
    <row r="227" spans="1:30" ht="16.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row>
    <row r="228" spans="1:30" ht="16.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row>
    <row r="229" spans="1:30" ht="16.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row>
    <row r="230" spans="1:30" ht="16.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row>
    <row r="231" spans="1:30" ht="16.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row>
    <row r="232" spans="1:30" ht="16.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row>
    <row r="233" spans="1:30" ht="16.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row>
    <row r="234" spans="1:30" ht="16.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row>
    <row r="235" spans="1:30" ht="16.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row>
    <row r="236" spans="1:30" ht="16.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row>
    <row r="237" spans="1:30" ht="16.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row>
    <row r="238" spans="1:30" ht="16.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row>
    <row r="239" spans="1:30" ht="16.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row>
    <row r="240" spans="1:30" ht="16.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row>
    <row r="241" spans="1:30" ht="16.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row>
    <row r="242" spans="1:30" ht="16.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row>
    <row r="243" spans="1:30" ht="16.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row>
    <row r="244" spans="1:30" ht="16.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row>
    <row r="245" spans="1:30" ht="16.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row>
    <row r="246" spans="1:30" ht="16.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row>
    <row r="247" spans="1:30" ht="16.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row>
    <row r="248" spans="1:30" ht="16.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row>
    <row r="249" spans="1:30" ht="16.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row>
    <row r="250" spans="1:30" ht="16.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row>
    <row r="251" spans="1:30" ht="16.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row>
    <row r="252" spans="1:30" ht="16.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row>
    <row r="253" spans="1:30" ht="16.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row>
    <row r="254" spans="1:30" ht="16.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row>
    <row r="255" spans="1:30" ht="16.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row>
    <row r="256" spans="1:30" ht="16.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row>
    <row r="257" spans="1:30" ht="16.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row>
    <row r="258" spans="1:30" ht="16.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row>
    <row r="259" spans="1:30" ht="16.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row>
    <row r="260" spans="1:30" ht="16.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row>
    <row r="261" spans="1:30" ht="16.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row>
    <row r="262" spans="1:30" ht="16.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row>
    <row r="263" spans="1:30" ht="16.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row>
    <row r="264" spans="1:30" ht="16.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row>
    <row r="265" spans="1:30" ht="16.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row>
    <row r="266" spans="1:30" ht="16.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row>
    <row r="267" spans="1:30" ht="16.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row>
    <row r="268" spans="1:30" ht="16.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row>
    <row r="269" spans="1:30" ht="16.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row>
    <row r="270" spans="1:30" ht="16.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row>
    <row r="271" spans="1:30" ht="16.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row>
    <row r="272" spans="1:30" ht="16.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row>
    <row r="273" spans="1:30" ht="16.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row>
    <row r="274" spans="1:30" ht="16.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row>
    <row r="275" spans="1:30" ht="16.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row>
    <row r="276" spans="1:30" ht="16.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row>
    <row r="277" spans="1:30" ht="16.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row>
    <row r="278" spans="1:30" ht="16.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row>
    <row r="279" spans="1:30" ht="16.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row>
    <row r="280" spans="1:30" ht="16.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row>
    <row r="281" spans="1:30" ht="16.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row>
    <row r="282" spans="1:30" ht="16.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row>
    <row r="283" spans="1:30" ht="16.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row>
    <row r="284" spans="1:30" ht="16.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row>
    <row r="285" spans="1:30" ht="16.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row>
    <row r="286" spans="1:30" ht="16.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row>
    <row r="287" spans="1:30" ht="16.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row>
    <row r="288" spans="1:30" ht="16.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row>
    <row r="289" spans="1:30" ht="16.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row>
    <row r="290" spans="1:30" ht="16.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row>
    <row r="291" spans="1:30" ht="16.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row>
    <row r="292" spans="1:30" ht="16.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row>
    <row r="293" spans="1:30" ht="16.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row>
    <row r="294" spans="1:30" ht="16.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row>
    <row r="295" spans="1:30" ht="16.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row>
    <row r="296" spans="1:30" ht="16.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row>
    <row r="297" spans="1:30" ht="16.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row>
    <row r="298" spans="1:30" ht="16.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row>
    <row r="299" spans="1:30" ht="16.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row>
    <row r="300" spans="1:30" ht="16.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row>
    <row r="301" spans="1:30" ht="15.75" customHeight="1">
      <c r="A301" s="25"/>
      <c r="B301" s="25"/>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c r="AA301" s="25"/>
      <c r="AB301" s="25"/>
      <c r="AC301" s="25"/>
      <c r="AD301" s="25"/>
    </row>
    <row r="302" spans="1:30" ht="15.75" customHeight="1">
      <c r="A302" s="25"/>
      <c r="B302" s="25"/>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c r="AA302" s="25"/>
      <c r="AB302" s="25"/>
      <c r="AC302" s="25"/>
      <c r="AD302" s="25"/>
    </row>
    <row r="303" spans="1:30" ht="15.75" customHeight="1">
      <c r="A303" s="25"/>
      <c r="B303" s="25"/>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c r="AA303" s="25"/>
      <c r="AB303" s="25"/>
      <c r="AC303" s="25"/>
      <c r="AD303" s="25"/>
    </row>
    <row r="304" spans="1:30" ht="15.75" customHeight="1">
      <c r="A304" s="25"/>
      <c r="B304" s="25"/>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c r="AA304" s="25"/>
      <c r="AB304" s="25"/>
      <c r="AC304" s="25"/>
      <c r="AD304" s="25"/>
    </row>
    <row r="305" spans="1:30" ht="15.75" customHeight="1">
      <c r="A305" s="25"/>
      <c r="B305" s="25"/>
      <c r="C305" s="25"/>
      <c r="D305" s="25"/>
      <c r="E305" s="25"/>
      <c r="F305" s="25"/>
      <c r="G305" s="25"/>
      <c r="H305" s="25"/>
      <c r="I305" s="25"/>
      <c r="J305" s="25"/>
      <c r="K305" s="25"/>
      <c r="L305" s="25"/>
      <c r="M305" s="25"/>
      <c r="N305" s="25"/>
      <c r="O305" s="25"/>
      <c r="P305" s="25"/>
      <c r="Q305" s="25"/>
      <c r="R305" s="25"/>
      <c r="S305" s="25"/>
      <c r="T305" s="25"/>
      <c r="U305" s="25"/>
      <c r="V305" s="25"/>
      <c r="W305" s="25"/>
      <c r="X305" s="25"/>
      <c r="Y305" s="25"/>
      <c r="Z305" s="25"/>
      <c r="AA305" s="25"/>
      <c r="AB305" s="25"/>
      <c r="AC305" s="25"/>
      <c r="AD305" s="25"/>
    </row>
    <row r="306" spans="1:30" ht="15.75" customHeight="1">
      <c r="A306" s="25"/>
      <c r="B306" s="25"/>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c r="AA306" s="25"/>
      <c r="AB306" s="25"/>
      <c r="AC306" s="25"/>
      <c r="AD306" s="25"/>
    </row>
    <row r="307" spans="1:30" ht="15.75" customHeight="1">
      <c r="A307" s="25"/>
      <c r="B307" s="25"/>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c r="AA307" s="25"/>
      <c r="AB307" s="25"/>
      <c r="AC307" s="25"/>
      <c r="AD307" s="25"/>
    </row>
    <row r="308" spans="1:30" ht="15.75" customHeight="1">
      <c r="A308" s="25"/>
      <c r="B308" s="25"/>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c r="AA308" s="25"/>
      <c r="AB308" s="25"/>
      <c r="AC308" s="25"/>
      <c r="AD308" s="25"/>
    </row>
    <row r="309" spans="1:30" ht="15.75" customHeight="1">
      <c r="A309" s="25"/>
      <c r="B309" s="25"/>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c r="AA309" s="25"/>
      <c r="AB309" s="25"/>
      <c r="AC309" s="25"/>
      <c r="AD309" s="25"/>
    </row>
    <row r="310" spans="1:30" ht="15.75" customHeight="1">
      <c r="A310" s="25"/>
      <c r="B310" s="25"/>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c r="AA310" s="25"/>
      <c r="AB310" s="25"/>
      <c r="AC310" s="25"/>
      <c r="AD310" s="25"/>
    </row>
    <row r="311" spans="1:30" ht="15.75" customHeight="1">
      <c r="A311" s="25"/>
      <c r="B311" s="25"/>
      <c r="C311" s="25"/>
      <c r="D311" s="25"/>
      <c r="E311" s="25"/>
      <c r="F311" s="25"/>
      <c r="G311" s="25"/>
      <c r="H311" s="25"/>
      <c r="I311" s="25"/>
      <c r="J311" s="25"/>
      <c r="K311" s="25"/>
      <c r="L311" s="25"/>
      <c r="M311" s="25"/>
      <c r="N311" s="25"/>
      <c r="O311" s="25"/>
      <c r="P311" s="25"/>
      <c r="Q311" s="25"/>
      <c r="R311" s="25"/>
      <c r="S311" s="25"/>
      <c r="T311" s="25"/>
      <c r="U311" s="25"/>
      <c r="V311" s="25"/>
      <c r="W311" s="25"/>
      <c r="X311" s="25"/>
      <c r="Y311" s="25"/>
      <c r="Z311" s="25"/>
      <c r="AA311" s="25"/>
      <c r="AB311" s="25"/>
      <c r="AC311" s="25"/>
      <c r="AD311" s="25"/>
    </row>
    <row r="312" spans="1:30" ht="15.75" customHeight="1">
      <c r="A312" s="25"/>
      <c r="B312" s="25"/>
      <c r="C312" s="25"/>
      <c r="D312" s="25"/>
      <c r="E312" s="25"/>
      <c r="F312" s="25"/>
      <c r="G312" s="25"/>
      <c r="H312" s="25"/>
      <c r="I312" s="25"/>
      <c r="J312" s="25"/>
      <c r="K312" s="25"/>
      <c r="L312" s="25"/>
      <c r="M312" s="25"/>
      <c r="N312" s="25"/>
      <c r="O312" s="25"/>
      <c r="P312" s="25"/>
      <c r="Q312" s="25"/>
      <c r="R312" s="25"/>
      <c r="S312" s="25"/>
      <c r="T312" s="25"/>
      <c r="U312" s="25"/>
      <c r="V312" s="25"/>
      <c r="W312" s="25"/>
      <c r="X312" s="25"/>
      <c r="Y312" s="25"/>
      <c r="Z312" s="25"/>
      <c r="AA312" s="25"/>
      <c r="AB312" s="25"/>
      <c r="AC312" s="25"/>
      <c r="AD312" s="25"/>
    </row>
    <row r="313" spans="1:30" ht="15.75" customHeight="1">
      <c r="A313" s="25"/>
      <c r="B313" s="25"/>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c r="AA313" s="25"/>
      <c r="AB313" s="25"/>
      <c r="AC313" s="25"/>
      <c r="AD313" s="25"/>
    </row>
    <row r="314" spans="1:30" ht="15.75" customHeight="1">
      <c r="A314" s="25"/>
      <c r="B314" s="25"/>
      <c r="C314" s="25"/>
      <c r="D314" s="25"/>
      <c r="E314" s="25"/>
      <c r="F314" s="25"/>
      <c r="G314" s="25"/>
      <c r="H314" s="25"/>
      <c r="I314" s="25"/>
      <c r="J314" s="25"/>
      <c r="K314" s="25"/>
      <c r="L314" s="25"/>
      <c r="M314" s="25"/>
      <c r="N314" s="25"/>
      <c r="O314" s="25"/>
      <c r="P314" s="25"/>
      <c r="Q314" s="25"/>
      <c r="R314" s="25"/>
      <c r="S314" s="25"/>
      <c r="T314" s="25"/>
      <c r="U314" s="25"/>
      <c r="V314" s="25"/>
      <c r="W314" s="25"/>
      <c r="X314" s="25"/>
      <c r="Y314" s="25"/>
      <c r="Z314" s="25"/>
      <c r="AA314" s="25"/>
      <c r="AB314" s="25"/>
      <c r="AC314" s="25"/>
      <c r="AD314" s="25"/>
    </row>
    <row r="315" spans="1:30" ht="15.75" customHeight="1">
      <c r="A315" s="25"/>
      <c r="B315" s="25"/>
      <c r="C315" s="25"/>
      <c r="D315" s="25"/>
      <c r="E315" s="25"/>
      <c r="F315" s="25"/>
      <c r="G315" s="25"/>
      <c r="H315" s="25"/>
      <c r="I315" s="25"/>
      <c r="J315" s="25"/>
      <c r="K315" s="25"/>
      <c r="L315" s="25"/>
      <c r="M315" s="25"/>
      <c r="N315" s="25"/>
      <c r="O315" s="25"/>
      <c r="P315" s="25"/>
      <c r="Q315" s="25"/>
      <c r="R315" s="25"/>
      <c r="S315" s="25"/>
      <c r="T315" s="25"/>
      <c r="U315" s="25"/>
      <c r="V315" s="25"/>
      <c r="W315" s="25"/>
      <c r="X315" s="25"/>
      <c r="Y315" s="25"/>
      <c r="Z315" s="25"/>
      <c r="AA315" s="25"/>
      <c r="AB315" s="25"/>
      <c r="AC315" s="25"/>
      <c r="AD315" s="25"/>
    </row>
    <row r="316" spans="1:30" ht="15.75" customHeight="1">
      <c r="A316" s="25"/>
      <c r="B316" s="25"/>
      <c r="C316" s="25"/>
      <c r="D316" s="25"/>
      <c r="E316" s="25"/>
      <c r="F316" s="25"/>
      <c r="G316" s="25"/>
      <c r="H316" s="25"/>
      <c r="I316" s="25"/>
      <c r="J316" s="25"/>
      <c r="K316" s="25"/>
      <c r="L316" s="25"/>
      <c r="M316" s="25"/>
      <c r="N316" s="25"/>
      <c r="O316" s="25"/>
      <c r="P316" s="25"/>
      <c r="Q316" s="25"/>
      <c r="R316" s="25"/>
      <c r="S316" s="25"/>
      <c r="T316" s="25"/>
      <c r="U316" s="25"/>
      <c r="V316" s="25"/>
      <c r="W316" s="25"/>
      <c r="X316" s="25"/>
      <c r="Y316" s="25"/>
      <c r="Z316" s="25"/>
      <c r="AA316" s="25"/>
      <c r="AB316" s="25"/>
      <c r="AC316" s="25"/>
      <c r="AD316" s="25"/>
    </row>
    <row r="317" spans="1:30" ht="15.75" customHeight="1">
      <c r="A317" s="25"/>
      <c r="B317" s="25"/>
      <c r="C317" s="25"/>
      <c r="D317" s="25"/>
      <c r="E317" s="25"/>
      <c r="F317" s="25"/>
      <c r="G317" s="25"/>
      <c r="H317" s="25"/>
      <c r="I317" s="25"/>
      <c r="J317" s="25"/>
      <c r="K317" s="25"/>
      <c r="L317" s="25"/>
      <c r="M317" s="25"/>
      <c r="N317" s="25"/>
      <c r="O317" s="25"/>
      <c r="P317" s="25"/>
      <c r="Q317" s="25"/>
      <c r="R317" s="25"/>
      <c r="S317" s="25"/>
      <c r="T317" s="25"/>
      <c r="U317" s="25"/>
      <c r="V317" s="25"/>
      <c r="W317" s="25"/>
      <c r="X317" s="25"/>
      <c r="Y317" s="25"/>
      <c r="Z317" s="25"/>
      <c r="AA317" s="25"/>
      <c r="AB317" s="25"/>
      <c r="AC317" s="25"/>
      <c r="AD317" s="25"/>
    </row>
    <row r="318" spans="1:30" ht="15.75" customHeight="1">
      <c r="A318" s="25"/>
      <c r="B318" s="25"/>
      <c r="C318" s="25"/>
      <c r="D318" s="25"/>
      <c r="E318" s="25"/>
      <c r="F318" s="25"/>
      <c r="G318" s="25"/>
      <c r="H318" s="25"/>
      <c r="I318" s="25"/>
      <c r="J318" s="25"/>
      <c r="K318" s="25"/>
      <c r="L318" s="25"/>
      <c r="M318" s="25"/>
      <c r="N318" s="25"/>
      <c r="O318" s="25"/>
      <c r="P318" s="25"/>
      <c r="Q318" s="25"/>
      <c r="R318" s="25"/>
      <c r="S318" s="25"/>
      <c r="T318" s="25"/>
      <c r="U318" s="25"/>
      <c r="V318" s="25"/>
      <c r="W318" s="25"/>
      <c r="X318" s="25"/>
      <c r="Y318" s="25"/>
      <c r="Z318" s="25"/>
      <c r="AA318" s="25"/>
      <c r="AB318" s="25"/>
      <c r="AC318" s="25"/>
      <c r="AD318" s="25"/>
    </row>
    <row r="319" spans="1:30" ht="15.75" customHeight="1">
      <c r="A319" s="25"/>
      <c r="B319" s="25"/>
      <c r="C319" s="25"/>
      <c r="D319" s="25"/>
      <c r="E319" s="25"/>
      <c r="F319" s="25"/>
      <c r="G319" s="25"/>
      <c r="H319" s="25"/>
      <c r="I319" s="25"/>
      <c r="J319" s="25"/>
      <c r="K319" s="25"/>
      <c r="L319" s="25"/>
      <c r="M319" s="25"/>
      <c r="N319" s="25"/>
      <c r="O319" s="25"/>
      <c r="P319" s="25"/>
      <c r="Q319" s="25"/>
      <c r="R319" s="25"/>
      <c r="S319" s="25"/>
      <c r="T319" s="25"/>
      <c r="U319" s="25"/>
      <c r="V319" s="25"/>
      <c r="W319" s="25"/>
      <c r="X319" s="25"/>
      <c r="Y319" s="25"/>
      <c r="Z319" s="25"/>
      <c r="AA319" s="25"/>
      <c r="AB319" s="25"/>
      <c r="AC319" s="25"/>
      <c r="AD319" s="25"/>
    </row>
    <row r="320" spans="1:30" ht="15.75" customHeight="1">
      <c r="A320" s="25"/>
      <c r="B320" s="25"/>
      <c r="C320" s="25"/>
      <c r="D320" s="25"/>
      <c r="E320" s="25"/>
      <c r="F320" s="25"/>
      <c r="G320" s="25"/>
      <c r="H320" s="25"/>
      <c r="I320" s="25"/>
      <c r="J320" s="25"/>
      <c r="K320" s="25"/>
      <c r="L320" s="25"/>
      <c r="M320" s="25"/>
      <c r="N320" s="25"/>
      <c r="O320" s="25"/>
      <c r="P320" s="25"/>
      <c r="Q320" s="25"/>
      <c r="R320" s="25"/>
      <c r="S320" s="25"/>
      <c r="T320" s="25"/>
      <c r="U320" s="25"/>
      <c r="V320" s="25"/>
      <c r="W320" s="25"/>
      <c r="X320" s="25"/>
      <c r="Y320" s="25"/>
      <c r="Z320" s="25"/>
      <c r="AA320" s="25"/>
      <c r="AB320" s="25"/>
      <c r="AC320" s="25"/>
      <c r="AD320" s="25"/>
    </row>
    <row r="321" spans="1:30" ht="15.75" customHeight="1">
      <c r="A321" s="25"/>
      <c r="B321" s="25"/>
      <c r="C321" s="25"/>
      <c r="D321" s="25"/>
      <c r="E321" s="25"/>
      <c r="F321" s="25"/>
      <c r="G321" s="25"/>
      <c r="H321" s="25"/>
      <c r="I321" s="25"/>
      <c r="J321" s="25"/>
      <c r="K321" s="25"/>
      <c r="L321" s="25"/>
      <c r="M321" s="25"/>
      <c r="N321" s="25"/>
      <c r="O321" s="25"/>
      <c r="P321" s="25"/>
      <c r="Q321" s="25"/>
      <c r="R321" s="25"/>
      <c r="S321" s="25"/>
      <c r="T321" s="25"/>
      <c r="U321" s="25"/>
      <c r="V321" s="25"/>
      <c r="W321" s="25"/>
      <c r="X321" s="25"/>
      <c r="Y321" s="25"/>
      <c r="Z321" s="25"/>
      <c r="AA321" s="25"/>
      <c r="AB321" s="25"/>
      <c r="AC321" s="25"/>
      <c r="AD321" s="25"/>
    </row>
    <row r="322" spans="1:30" ht="15.75" customHeight="1">
      <c r="A322" s="25"/>
      <c r="B322" s="25"/>
      <c r="C322" s="25"/>
      <c r="D322" s="25"/>
      <c r="E322" s="25"/>
      <c r="F322" s="25"/>
      <c r="G322" s="25"/>
      <c r="H322" s="25"/>
      <c r="I322" s="25"/>
      <c r="J322" s="25"/>
      <c r="K322" s="25"/>
      <c r="L322" s="25"/>
      <c r="M322" s="25"/>
      <c r="N322" s="25"/>
      <c r="O322" s="25"/>
      <c r="P322" s="25"/>
      <c r="Q322" s="25"/>
      <c r="R322" s="25"/>
      <c r="S322" s="25"/>
      <c r="T322" s="25"/>
      <c r="U322" s="25"/>
      <c r="V322" s="25"/>
      <c r="W322" s="25"/>
      <c r="X322" s="25"/>
      <c r="Y322" s="25"/>
      <c r="Z322" s="25"/>
      <c r="AA322" s="25"/>
      <c r="AB322" s="25"/>
      <c r="AC322" s="25"/>
      <c r="AD322" s="25"/>
    </row>
    <row r="323" spans="1:30" ht="15.75" customHeight="1">
      <c r="A323" s="25"/>
      <c r="B323" s="25"/>
      <c r="C323" s="25"/>
      <c r="D323" s="25"/>
      <c r="E323" s="25"/>
      <c r="F323" s="25"/>
      <c r="G323" s="25"/>
      <c r="H323" s="25"/>
      <c r="I323" s="25"/>
      <c r="J323" s="25"/>
      <c r="K323" s="25"/>
      <c r="L323" s="25"/>
      <c r="M323" s="25"/>
      <c r="N323" s="25"/>
      <c r="O323" s="25"/>
      <c r="P323" s="25"/>
      <c r="Q323" s="25"/>
      <c r="R323" s="25"/>
      <c r="S323" s="25"/>
      <c r="T323" s="25"/>
      <c r="U323" s="25"/>
      <c r="V323" s="25"/>
      <c r="W323" s="25"/>
      <c r="X323" s="25"/>
      <c r="Y323" s="25"/>
      <c r="Z323" s="25"/>
      <c r="AA323" s="25"/>
      <c r="AB323" s="25"/>
      <c r="AC323" s="25"/>
      <c r="AD323" s="25"/>
    </row>
    <row r="324" spans="1:30" ht="15.75" customHeight="1">
      <c r="A324" s="25"/>
      <c r="B324" s="25"/>
      <c r="C324" s="25"/>
      <c r="D324" s="25"/>
      <c r="E324" s="25"/>
      <c r="F324" s="25"/>
      <c r="G324" s="25"/>
      <c r="H324" s="25"/>
      <c r="I324" s="25"/>
      <c r="J324" s="25"/>
      <c r="K324" s="25"/>
      <c r="L324" s="25"/>
      <c r="M324" s="25"/>
      <c r="N324" s="25"/>
      <c r="O324" s="25"/>
      <c r="P324" s="25"/>
      <c r="Q324" s="25"/>
      <c r="R324" s="25"/>
      <c r="S324" s="25"/>
      <c r="T324" s="25"/>
      <c r="U324" s="25"/>
      <c r="V324" s="25"/>
      <c r="W324" s="25"/>
      <c r="X324" s="25"/>
      <c r="Y324" s="25"/>
      <c r="Z324" s="25"/>
      <c r="AA324" s="25"/>
      <c r="AB324" s="25"/>
      <c r="AC324" s="25"/>
      <c r="AD324" s="25"/>
    </row>
    <row r="325" spans="1:30" ht="15.75" customHeight="1">
      <c r="A325" s="25"/>
      <c r="B325" s="25"/>
      <c r="C325" s="25"/>
      <c r="D325" s="25"/>
      <c r="E325" s="25"/>
      <c r="F325" s="25"/>
      <c r="G325" s="25"/>
      <c r="H325" s="25"/>
      <c r="I325" s="25"/>
      <c r="J325" s="25"/>
      <c r="K325" s="25"/>
      <c r="L325" s="25"/>
      <c r="M325" s="25"/>
      <c r="N325" s="25"/>
      <c r="O325" s="25"/>
      <c r="P325" s="25"/>
      <c r="Q325" s="25"/>
      <c r="R325" s="25"/>
      <c r="S325" s="25"/>
      <c r="T325" s="25"/>
      <c r="U325" s="25"/>
      <c r="V325" s="25"/>
      <c r="W325" s="25"/>
      <c r="X325" s="25"/>
      <c r="Y325" s="25"/>
      <c r="Z325" s="25"/>
      <c r="AA325" s="25"/>
      <c r="AB325" s="25"/>
      <c r="AC325" s="25"/>
      <c r="AD325" s="25"/>
    </row>
    <row r="326" spans="1:30" ht="15.75" customHeight="1">
      <c r="A326" s="25"/>
      <c r="B326" s="25"/>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c r="AA326" s="25"/>
      <c r="AB326" s="25"/>
      <c r="AC326" s="25"/>
      <c r="AD326" s="25"/>
    </row>
    <row r="327" spans="1:30" ht="15.75" customHeight="1">
      <c r="A327" s="25"/>
      <c r="B327" s="25"/>
      <c r="C327" s="25"/>
      <c r="D327" s="25"/>
      <c r="E327" s="25"/>
      <c r="F327" s="25"/>
      <c r="G327" s="25"/>
      <c r="H327" s="25"/>
      <c r="I327" s="25"/>
      <c r="J327" s="25"/>
      <c r="K327" s="25"/>
      <c r="L327" s="25"/>
      <c r="M327" s="25"/>
      <c r="N327" s="25"/>
      <c r="O327" s="25"/>
      <c r="P327" s="25"/>
      <c r="Q327" s="25"/>
      <c r="R327" s="25"/>
      <c r="S327" s="25"/>
      <c r="T327" s="25"/>
      <c r="U327" s="25"/>
      <c r="V327" s="25"/>
      <c r="W327" s="25"/>
      <c r="X327" s="25"/>
      <c r="Y327" s="25"/>
      <c r="Z327" s="25"/>
      <c r="AA327" s="25"/>
      <c r="AB327" s="25"/>
      <c r="AC327" s="25"/>
      <c r="AD327" s="25"/>
    </row>
    <row r="328" spans="1:30" ht="15.75" customHeight="1">
      <c r="A328" s="25"/>
      <c r="B328" s="25"/>
      <c r="C328" s="25"/>
      <c r="D328" s="25"/>
      <c r="E328" s="25"/>
      <c r="F328" s="25"/>
      <c r="G328" s="25"/>
      <c r="H328" s="25"/>
      <c r="I328" s="25"/>
      <c r="J328" s="25"/>
      <c r="K328" s="25"/>
      <c r="L328" s="25"/>
      <c r="M328" s="25"/>
      <c r="N328" s="25"/>
      <c r="O328" s="25"/>
      <c r="P328" s="25"/>
      <c r="Q328" s="25"/>
      <c r="R328" s="25"/>
      <c r="S328" s="25"/>
      <c r="T328" s="25"/>
      <c r="U328" s="25"/>
      <c r="V328" s="25"/>
      <c r="W328" s="25"/>
      <c r="X328" s="25"/>
      <c r="Y328" s="25"/>
      <c r="Z328" s="25"/>
      <c r="AA328" s="25"/>
      <c r="AB328" s="25"/>
      <c r="AC328" s="25"/>
      <c r="AD328" s="25"/>
    </row>
    <row r="329" spans="1:30" ht="15.75" customHeight="1">
      <c r="A329" s="25"/>
      <c r="B329" s="25"/>
      <c r="C329" s="25"/>
      <c r="D329" s="25"/>
      <c r="E329" s="25"/>
      <c r="F329" s="25"/>
      <c r="G329" s="25"/>
      <c r="H329" s="25"/>
      <c r="I329" s="25"/>
      <c r="J329" s="25"/>
      <c r="K329" s="25"/>
      <c r="L329" s="25"/>
      <c r="M329" s="25"/>
      <c r="N329" s="25"/>
      <c r="O329" s="25"/>
      <c r="P329" s="25"/>
      <c r="Q329" s="25"/>
      <c r="R329" s="25"/>
      <c r="S329" s="25"/>
      <c r="T329" s="25"/>
      <c r="U329" s="25"/>
      <c r="V329" s="25"/>
      <c r="W329" s="25"/>
      <c r="X329" s="25"/>
      <c r="Y329" s="25"/>
      <c r="Z329" s="25"/>
      <c r="AA329" s="25"/>
      <c r="AB329" s="25"/>
      <c r="AC329" s="25"/>
      <c r="AD329" s="25"/>
    </row>
    <row r="330" spans="1:30" ht="15.75" customHeight="1">
      <c r="A330" s="25"/>
      <c r="B330" s="25"/>
      <c r="C330" s="25"/>
      <c r="D330" s="25"/>
      <c r="E330" s="25"/>
      <c r="F330" s="25"/>
      <c r="G330" s="25"/>
      <c r="H330" s="25"/>
      <c r="I330" s="25"/>
      <c r="J330" s="25"/>
      <c r="K330" s="25"/>
      <c r="L330" s="25"/>
      <c r="M330" s="25"/>
      <c r="N330" s="25"/>
      <c r="O330" s="25"/>
      <c r="P330" s="25"/>
      <c r="Q330" s="25"/>
      <c r="R330" s="25"/>
      <c r="S330" s="25"/>
      <c r="T330" s="25"/>
      <c r="U330" s="25"/>
      <c r="V330" s="25"/>
      <c r="W330" s="25"/>
      <c r="X330" s="25"/>
      <c r="Y330" s="25"/>
      <c r="Z330" s="25"/>
      <c r="AA330" s="25"/>
      <c r="AB330" s="25"/>
      <c r="AC330" s="25"/>
      <c r="AD330" s="25"/>
    </row>
    <row r="331" spans="1:30" ht="15.75" customHeight="1">
      <c r="A331" s="25"/>
      <c r="B331" s="25"/>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c r="AA331" s="25"/>
      <c r="AB331" s="25"/>
      <c r="AC331" s="25"/>
      <c r="AD331" s="25"/>
    </row>
    <row r="332" spans="1:30" ht="15.75" customHeight="1">
      <c r="A332" s="25"/>
      <c r="B332" s="25"/>
      <c r="C332" s="25"/>
      <c r="D332" s="25"/>
      <c r="E332" s="25"/>
      <c r="F332" s="25"/>
      <c r="G332" s="25"/>
      <c r="H332" s="25"/>
      <c r="I332" s="25"/>
      <c r="J332" s="25"/>
      <c r="K332" s="25"/>
      <c r="L332" s="25"/>
      <c r="M332" s="25"/>
      <c r="N332" s="25"/>
      <c r="O332" s="25"/>
      <c r="P332" s="25"/>
      <c r="Q332" s="25"/>
      <c r="R332" s="25"/>
      <c r="S332" s="25"/>
      <c r="T332" s="25"/>
      <c r="U332" s="25"/>
      <c r="V332" s="25"/>
      <c r="W332" s="25"/>
      <c r="X332" s="25"/>
      <c r="Y332" s="25"/>
      <c r="Z332" s="25"/>
      <c r="AA332" s="25"/>
      <c r="AB332" s="25"/>
      <c r="AC332" s="25"/>
      <c r="AD332" s="25"/>
    </row>
    <row r="333" spans="1:30" ht="15.75" customHeight="1">
      <c r="A333" s="25"/>
      <c r="B333" s="25"/>
      <c r="C333" s="25"/>
      <c r="D333" s="25"/>
      <c r="E333" s="25"/>
      <c r="F333" s="25"/>
      <c r="G333" s="25"/>
      <c r="H333" s="25"/>
      <c r="I333" s="25"/>
      <c r="J333" s="25"/>
      <c r="K333" s="25"/>
      <c r="L333" s="25"/>
      <c r="M333" s="25"/>
      <c r="N333" s="25"/>
      <c r="O333" s="25"/>
      <c r="P333" s="25"/>
      <c r="Q333" s="25"/>
      <c r="R333" s="25"/>
      <c r="S333" s="25"/>
      <c r="T333" s="25"/>
      <c r="U333" s="25"/>
      <c r="V333" s="25"/>
      <c r="W333" s="25"/>
      <c r="X333" s="25"/>
      <c r="Y333" s="25"/>
      <c r="Z333" s="25"/>
      <c r="AA333" s="25"/>
      <c r="AB333" s="25"/>
      <c r="AC333" s="25"/>
      <c r="AD333" s="25"/>
    </row>
    <row r="334" spans="1:30" ht="15.75" customHeight="1">
      <c r="A334" s="25"/>
      <c r="B334" s="25"/>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25"/>
      <c r="AA334" s="25"/>
      <c r="AB334" s="25"/>
      <c r="AC334" s="25"/>
      <c r="AD334" s="25"/>
    </row>
    <row r="335" spans="1:30" ht="15.75" customHeight="1">
      <c r="A335" s="25"/>
      <c r="B335" s="25"/>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25"/>
      <c r="AA335" s="25"/>
      <c r="AB335" s="25"/>
      <c r="AC335" s="25"/>
      <c r="AD335" s="25"/>
    </row>
    <row r="336" spans="1:30" ht="15.75" customHeight="1">
      <c r="A336" s="25"/>
      <c r="B336" s="25"/>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c r="AA336" s="25"/>
      <c r="AB336" s="25"/>
      <c r="AC336" s="25"/>
      <c r="AD336" s="25"/>
    </row>
    <row r="337" spans="1:30" ht="15.75" customHeight="1">
      <c r="A337" s="25"/>
      <c r="B337" s="25"/>
      <c r="C337" s="25"/>
      <c r="D337" s="25"/>
      <c r="E337" s="25"/>
      <c r="F337" s="25"/>
      <c r="G337" s="25"/>
      <c r="H337" s="25"/>
      <c r="I337" s="25"/>
      <c r="J337" s="25"/>
      <c r="K337" s="25"/>
      <c r="L337" s="25"/>
      <c r="M337" s="25"/>
      <c r="N337" s="25"/>
      <c r="O337" s="25"/>
      <c r="P337" s="25"/>
      <c r="Q337" s="25"/>
      <c r="R337" s="25"/>
      <c r="S337" s="25"/>
      <c r="T337" s="25"/>
      <c r="U337" s="25"/>
      <c r="V337" s="25"/>
      <c r="W337" s="25"/>
      <c r="X337" s="25"/>
      <c r="Y337" s="25"/>
      <c r="Z337" s="25"/>
      <c r="AA337" s="25"/>
      <c r="AB337" s="25"/>
      <c r="AC337" s="25"/>
      <c r="AD337" s="25"/>
    </row>
    <row r="338" spans="1:30" ht="15.75" customHeight="1">
      <c r="A338" s="25"/>
      <c r="B338" s="25"/>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c r="AA338" s="25"/>
      <c r="AB338" s="25"/>
      <c r="AC338" s="25"/>
      <c r="AD338" s="25"/>
    </row>
    <row r="339" spans="1:30" ht="15.75" customHeight="1">
      <c r="A339" s="25"/>
      <c r="B339" s="25"/>
      <c r="C339" s="25"/>
      <c r="D339" s="25"/>
      <c r="E339" s="25"/>
      <c r="F339" s="25"/>
      <c r="G339" s="25"/>
      <c r="H339" s="25"/>
      <c r="I339" s="25"/>
      <c r="J339" s="25"/>
      <c r="K339" s="25"/>
      <c r="L339" s="25"/>
      <c r="M339" s="25"/>
      <c r="N339" s="25"/>
      <c r="O339" s="25"/>
      <c r="P339" s="25"/>
      <c r="Q339" s="25"/>
      <c r="R339" s="25"/>
      <c r="S339" s="25"/>
      <c r="T339" s="25"/>
      <c r="U339" s="25"/>
      <c r="V339" s="25"/>
      <c r="W339" s="25"/>
      <c r="X339" s="25"/>
      <c r="Y339" s="25"/>
      <c r="Z339" s="25"/>
      <c r="AA339" s="25"/>
      <c r="AB339" s="25"/>
      <c r="AC339" s="25"/>
      <c r="AD339" s="25"/>
    </row>
    <row r="340" spans="1:30" ht="15.75" customHeight="1">
      <c r="A340" s="25"/>
      <c r="B340" s="25"/>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c r="AA340" s="25"/>
      <c r="AB340" s="25"/>
      <c r="AC340" s="25"/>
      <c r="AD340" s="25"/>
    </row>
    <row r="341" spans="1:30" ht="15.75" customHeight="1">
      <c r="A341" s="25"/>
      <c r="B341" s="25"/>
      <c r="C341" s="25"/>
      <c r="D341" s="25"/>
      <c r="E341" s="25"/>
      <c r="F341" s="25"/>
      <c r="G341" s="25"/>
      <c r="H341" s="25"/>
      <c r="I341" s="25"/>
      <c r="J341" s="25"/>
      <c r="K341" s="25"/>
      <c r="L341" s="25"/>
      <c r="M341" s="25"/>
      <c r="N341" s="25"/>
      <c r="O341" s="25"/>
      <c r="P341" s="25"/>
      <c r="Q341" s="25"/>
      <c r="R341" s="25"/>
      <c r="S341" s="25"/>
      <c r="T341" s="25"/>
      <c r="U341" s="25"/>
      <c r="V341" s="25"/>
      <c r="W341" s="25"/>
      <c r="X341" s="25"/>
      <c r="Y341" s="25"/>
      <c r="Z341" s="25"/>
      <c r="AA341" s="25"/>
      <c r="AB341" s="25"/>
      <c r="AC341" s="25"/>
      <c r="AD341" s="25"/>
    </row>
    <row r="342" spans="1:30" ht="15.75" customHeight="1">
      <c r="A342" s="25"/>
      <c r="B342" s="25"/>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c r="AA342" s="25"/>
      <c r="AB342" s="25"/>
      <c r="AC342" s="25"/>
      <c r="AD342" s="25"/>
    </row>
    <row r="343" spans="1:30" ht="15.75" customHeight="1">
      <c r="A343" s="25"/>
      <c r="B343" s="25"/>
      <c r="C343" s="25"/>
      <c r="D343" s="25"/>
      <c r="E343" s="25"/>
      <c r="F343" s="25"/>
      <c r="G343" s="25"/>
      <c r="H343" s="25"/>
      <c r="I343" s="25"/>
      <c r="J343" s="25"/>
      <c r="K343" s="25"/>
      <c r="L343" s="25"/>
      <c r="M343" s="25"/>
      <c r="N343" s="25"/>
      <c r="O343" s="25"/>
      <c r="P343" s="25"/>
      <c r="Q343" s="25"/>
      <c r="R343" s="25"/>
      <c r="S343" s="25"/>
      <c r="T343" s="25"/>
      <c r="U343" s="25"/>
      <c r="V343" s="25"/>
      <c r="W343" s="25"/>
      <c r="X343" s="25"/>
      <c r="Y343" s="25"/>
      <c r="Z343" s="25"/>
      <c r="AA343" s="25"/>
      <c r="AB343" s="25"/>
      <c r="AC343" s="25"/>
      <c r="AD343" s="25"/>
    </row>
    <row r="344" spans="1:30" ht="15.75" customHeight="1">
      <c r="A344" s="25"/>
      <c r="B344" s="25"/>
      <c r="C344" s="25"/>
      <c r="D344" s="25"/>
      <c r="E344" s="25"/>
      <c r="F344" s="25"/>
      <c r="G344" s="25"/>
      <c r="H344" s="25"/>
      <c r="I344" s="25"/>
      <c r="J344" s="25"/>
      <c r="K344" s="25"/>
      <c r="L344" s="25"/>
      <c r="M344" s="25"/>
      <c r="N344" s="25"/>
      <c r="O344" s="25"/>
      <c r="P344" s="25"/>
      <c r="Q344" s="25"/>
      <c r="R344" s="25"/>
      <c r="S344" s="25"/>
      <c r="T344" s="25"/>
      <c r="U344" s="25"/>
      <c r="V344" s="25"/>
      <c r="W344" s="25"/>
      <c r="X344" s="25"/>
      <c r="Y344" s="25"/>
      <c r="Z344" s="25"/>
      <c r="AA344" s="25"/>
      <c r="AB344" s="25"/>
      <c r="AC344" s="25"/>
      <c r="AD344" s="25"/>
    </row>
    <row r="345" spans="1:30" ht="15.75" customHeight="1">
      <c r="A345" s="25"/>
      <c r="B345" s="25"/>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c r="AA345" s="25"/>
      <c r="AB345" s="25"/>
      <c r="AC345" s="25"/>
      <c r="AD345" s="25"/>
    </row>
    <row r="346" spans="1:30" ht="15.75" customHeight="1">
      <c r="A346" s="25"/>
      <c r="B346" s="25"/>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c r="AA346" s="25"/>
      <c r="AB346" s="25"/>
      <c r="AC346" s="25"/>
      <c r="AD346" s="25"/>
    </row>
    <row r="347" spans="1:30" ht="15.75" customHeight="1">
      <c r="A347" s="25"/>
      <c r="B347" s="25"/>
      <c r="C347" s="25"/>
      <c r="D347" s="25"/>
      <c r="E347" s="25"/>
      <c r="F347" s="25"/>
      <c r="G347" s="25"/>
      <c r="H347" s="25"/>
      <c r="I347" s="25"/>
      <c r="J347" s="25"/>
      <c r="K347" s="25"/>
      <c r="L347" s="25"/>
      <c r="M347" s="25"/>
      <c r="N347" s="25"/>
      <c r="O347" s="25"/>
      <c r="P347" s="25"/>
      <c r="Q347" s="25"/>
      <c r="R347" s="25"/>
      <c r="S347" s="25"/>
      <c r="T347" s="25"/>
      <c r="U347" s="25"/>
      <c r="V347" s="25"/>
      <c r="W347" s="25"/>
      <c r="X347" s="25"/>
      <c r="Y347" s="25"/>
      <c r="Z347" s="25"/>
      <c r="AA347" s="25"/>
      <c r="AB347" s="25"/>
      <c r="AC347" s="25"/>
      <c r="AD347" s="25"/>
    </row>
    <row r="348" spans="1:30" ht="15.75" customHeight="1">
      <c r="A348" s="25"/>
      <c r="B348" s="25"/>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c r="AA348" s="25"/>
      <c r="AB348" s="25"/>
      <c r="AC348" s="25"/>
      <c r="AD348" s="25"/>
    </row>
    <row r="349" spans="1:30" ht="15.75" customHeight="1">
      <c r="A349" s="25"/>
      <c r="B349" s="25"/>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c r="AA349" s="25"/>
      <c r="AB349" s="25"/>
      <c r="AC349" s="25"/>
      <c r="AD349" s="25"/>
    </row>
    <row r="350" spans="1:30" ht="15.75" customHeight="1">
      <c r="A350" s="25"/>
      <c r="B350" s="25"/>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c r="AA350" s="25"/>
      <c r="AB350" s="25"/>
      <c r="AC350" s="25"/>
      <c r="AD350" s="25"/>
    </row>
    <row r="351" spans="1:30" ht="15.75" customHeight="1">
      <c r="A351" s="25"/>
      <c r="B351" s="25"/>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c r="AA351" s="25"/>
      <c r="AB351" s="25"/>
      <c r="AC351" s="25"/>
      <c r="AD351" s="25"/>
    </row>
    <row r="352" spans="1:30" ht="15.75" customHeight="1">
      <c r="A352" s="25"/>
      <c r="B352" s="25"/>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c r="AA352" s="25"/>
      <c r="AB352" s="25"/>
      <c r="AC352" s="25"/>
      <c r="AD352" s="25"/>
    </row>
    <row r="353" spans="1:30" ht="15.75" customHeight="1">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c r="AA353" s="25"/>
      <c r="AB353" s="25"/>
      <c r="AC353" s="25"/>
      <c r="AD353" s="25"/>
    </row>
    <row r="354" spans="1:30" ht="15.75" customHeight="1">
      <c r="A354" s="25"/>
      <c r="B354" s="25"/>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c r="AA354" s="25"/>
      <c r="AB354" s="25"/>
      <c r="AC354" s="25"/>
      <c r="AD354" s="25"/>
    </row>
    <row r="355" spans="1:30" ht="15.75" customHeight="1">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c r="AA355" s="25"/>
      <c r="AB355" s="25"/>
      <c r="AC355" s="25"/>
      <c r="AD355" s="25"/>
    </row>
    <row r="356" spans="1:30" ht="15.75" customHeight="1">
      <c r="A356" s="25"/>
      <c r="B356" s="25"/>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c r="AA356" s="25"/>
      <c r="AB356" s="25"/>
      <c r="AC356" s="25"/>
      <c r="AD356" s="25"/>
    </row>
    <row r="357" spans="1:30" ht="15.75" customHeight="1">
      <c r="A357" s="25"/>
      <c r="B357" s="25"/>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c r="AA357" s="25"/>
      <c r="AB357" s="25"/>
      <c r="AC357" s="25"/>
      <c r="AD357" s="25"/>
    </row>
    <row r="358" spans="1:30" ht="15.75" customHeight="1">
      <c r="A358" s="25"/>
      <c r="B358" s="25"/>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c r="AA358" s="25"/>
      <c r="AB358" s="25"/>
      <c r="AC358" s="25"/>
      <c r="AD358" s="25"/>
    </row>
    <row r="359" spans="1:30" ht="15.75" customHeight="1">
      <c r="A359" s="25"/>
      <c r="B359" s="25"/>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c r="AA359" s="25"/>
      <c r="AB359" s="25"/>
      <c r="AC359" s="25"/>
      <c r="AD359" s="25"/>
    </row>
    <row r="360" spans="1:30" ht="15.75" customHeight="1">
      <c r="A360" s="25"/>
      <c r="B360" s="25"/>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c r="AA360" s="25"/>
      <c r="AB360" s="25"/>
      <c r="AC360" s="25"/>
      <c r="AD360" s="25"/>
    </row>
    <row r="361" spans="1:30" ht="15.75" customHeight="1">
      <c r="A361" s="25"/>
      <c r="B361" s="25"/>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c r="AA361" s="25"/>
      <c r="AB361" s="25"/>
      <c r="AC361" s="25"/>
      <c r="AD361" s="25"/>
    </row>
    <row r="362" spans="1:30" ht="15.75" customHeight="1">
      <c r="A362" s="25"/>
      <c r="B362" s="25"/>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c r="AA362" s="25"/>
      <c r="AB362" s="25"/>
      <c r="AC362" s="25"/>
      <c r="AD362" s="25"/>
    </row>
    <row r="363" spans="1:30" ht="15.75" customHeight="1">
      <c r="A363" s="25"/>
      <c r="B363" s="25"/>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c r="AA363" s="25"/>
      <c r="AB363" s="25"/>
      <c r="AC363" s="25"/>
      <c r="AD363" s="25"/>
    </row>
    <row r="364" spans="1:30" ht="15.75" customHeight="1">
      <c r="A364" s="25"/>
      <c r="B364" s="25"/>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c r="AA364" s="25"/>
      <c r="AB364" s="25"/>
      <c r="AC364" s="25"/>
      <c r="AD364" s="25"/>
    </row>
    <row r="365" spans="1:30" ht="15.75" customHeight="1">
      <c r="A365" s="25"/>
      <c r="B365" s="25"/>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c r="AA365" s="25"/>
      <c r="AB365" s="25"/>
      <c r="AC365" s="25"/>
      <c r="AD365" s="25"/>
    </row>
    <row r="366" spans="1:30" ht="15.75" customHeight="1">
      <c r="A366" s="25"/>
      <c r="B366" s="25"/>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c r="AA366" s="25"/>
      <c r="AB366" s="25"/>
      <c r="AC366" s="25"/>
      <c r="AD366" s="25"/>
    </row>
    <row r="367" spans="1:30" ht="15.75" customHeight="1">
      <c r="A367" s="25"/>
      <c r="B367" s="25"/>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c r="AA367" s="25"/>
      <c r="AB367" s="25"/>
      <c r="AC367" s="25"/>
      <c r="AD367" s="25"/>
    </row>
    <row r="368" spans="1:30" ht="15.75" customHeight="1">
      <c r="A368" s="25"/>
      <c r="B368" s="25"/>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c r="AA368" s="25"/>
      <c r="AB368" s="25"/>
      <c r="AC368" s="25"/>
      <c r="AD368" s="25"/>
    </row>
    <row r="369" spans="1:30" ht="15.75" customHeight="1">
      <c r="A369" s="25"/>
      <c r="B369" s="25"/>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c r="AA369" s="25"/>
      <c r="AB369" s="25"/>
      <c r="AC369" s="25"/>
      <c r="AD369" s="25"/>
    </row>
    <row r="370" spans="1:30" ht="15.75" customHeight="1">
      <c r="A370" s="25"/>
      <c r="B370" s="25"/>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c r="AA370" s="25"/>
      <c r="AB370" s="25"/>
      <c r="AC370" s="25"/>
      <c r="AD370" s="25"/>
    </row>
    <row r="371" spans="1:30" ht="15.75" customHeight="1">
      <c r="A371" s="25"/>
      <c r="B371" s="25"/>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c r="AA371" s="25"/>
      <c r="AB371" s="25"/>
      <c r="AC371" s="25"/>
      <c r="AD371" s="25"/>
    </row>
    <row r="372" spans="1:30" ht="15.75" customHeight="1">
      <c r="A372" s="25"/>
      <c r="B372" s="25"/>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c r="AA372" s="25"/>
      <c r="AB372" s="25"/>
      <c r="AC372" s="25"/>
      <c r="AD372" s="25"/>
    </row>
    <row r="373" spans="1:30" ht="15.75" customHeight="1">
      <c r="A373" s="25"/>
      <c r="B373" s="25"/>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c r="AA373" s="25"/>
      <c r="AB373" s="25"/>
      <c r="AC373" s="25"/>
      <c r="AD373" s="25"/>
    </row>
    <row r="374" spans="1:30" ht="15.75" customHeight="1">
      <c r="A374" s="25"/>
      <c r="B374" s="25"/>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c r="AA374" s="25"/>
      <c r="AB374" s="25"/>
      <c r="AC374" s="25"/>
      <c r="AD374" s="25"/>
    </row>
    <row r="375" spans="1:30" ht="15.75" customHeight="1">
      <c r="A375" s="25"/>
      <c r="B375" s="25"/>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c r="AA375" s="25"/>
      <c r="AB375" s="25"/>
      <c r="AC375" s="25"/>
      <c r="AD375" s="25"/>
    </row>
    <row r="376" spans="1:30" ht="15.75" customHeight="1">
      <c r="A376" s="25"/>
      <c r="B376" s="25"/>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c r="AA376" s="25"/>
      <c r="AB376" s="25"/>
      <c r="AC376" s="25"/>
      <c r="AD376" s="25"/>
    </row>
    <row r="377" spans="1:30" ht="15.75" customHeight="1">
      <c r="A377" s="25"/>
      <c r="B377" s="25"/>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c r="AA377" s="25"/>
      <c r="AB377" s="25"/>
      <c r="AC377" s="25"/>
      <c r="AD377" s="25"/>
    </row>
    <row r="378" spans="1:30" ht="15.75" customHeight="1">
      <c r="A378" s="25"/>
      <c r="B378" s="25"/>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c r="AA378" s="25"/>
      <c r="AB378" s="25"/>
      <c r="AC378" s="25"/>
      <c r="AD378" s="25"/>
    </row>
    <row r="379" spans="1:30" ht="15.75" customHeight="1">
      <c r="A379" s="25"/>
      <c r="B379" s="25"/>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c r="AA379" s="25"/>
      <c r="AB379" s="25"/>
      <c r="AC379" s="25"/>
      <c r="AD379" s="25"/>
    </row>
    <row r="380" spans="1:30" ht="15.75" customHeight="1">
      <c r="A380" s="25"/>
      <c r="B380" s="25"/>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c r="AA380" s="25"/>
      <c r="AB380" s="25"/>
      <c r="AC380" s="25"/>
      <c r="AD380" s="25"/>
    </row>
    <row r="381" spans="1:30" ht="15.75" customHeight="1">
      <c r="A381" s="25"/>
      <c r="B381" s="25"/>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c r="AA381" s="25"/>
      <c r="AB381" s="25"/>
      <c r="AC381" s="25"/>
      <c r="AD381" s="25"/>
    </row>
    <row r="382" spans="1:30" ht="15.75" customHeight="1">
      <c r="A382" s="25"/>
      <c r="B382" s="25"/>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c r="AA382" s="25"/>
      <c r="AB382" s="25"/>
      <c r="AC382" s="25"/>
      <c r="AD382" s="25"/>
    </row>
    <row r="383" spans="1:30" ht="15.75" customHeight="1">
      <c r="A383" s="25"/>
      <c r="B383" s="25"/>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c r="AA383" s="25"/>
      <c r="AB383" s="25"/>
      <c r="AC383" s="25"/>
      <c r="AD383" s="25"/>
    </row>
    <row r="384" spans="1:30" ht="15.75" customHeight="1">
      <c r="A384" s="25"/>
      <c r="B384" s="25"/>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c r="AA384" s="25"/>
      <c r="AB384" s="25"/>
      <c r="AC384" s="25"/>
      <c r="AD384" s="25"/>
    </row>
    <row r="385" spans="1:30" ht="15.75" customHeight="1">
      <c r="A385" s="25"/>
      <c r="B385" s="25"/>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c r="AA385" s="25"/>
      <c r="AB385" s="25"/>
      <c r="AC385" s="25"/>
      <c r="AD385" s="25"/>
    </row>
    <row r="386" spans="1:30" ht="15.75" customHeight="1">
      <c r="A386" s="25"/>
      <c r="B386" s="25"/>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c r="AA386" s="25"/>
      <c r="AB386" s="25"/>
      <c r="AC386" s="25"/>
      <c r="AD386" s="25"/>
    </row>
    <row r="387" spans="1:30" ht="15.75" customHeight="1">
      <c r="A387" s="25"/>
      <c r="B387" s="25"/>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c r="AA387" s="25"/>
      <c r="AB387" s="25"/>
      <c r="AC387" s="25"/>
      <c r="AD387" s="25"/>
    </row>
    <row r="388" spans="1:30" ht="15.75" customHeight="1">
      <c r="A388" s="25"/>
      <c r="B388" s="25"/>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c r="AA388" s="25"/>
      <c r="AB388" s="25"/>
      <c r="AC388" s="25"/>
      <c r="AD388" s="25"/>
    </row>
    <row r="389" spans="1:30" ht="15.75" customHeight="1">
      <c r="A389" s="25"/>
      <c r="B389" s="25"/>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c r="AA389" s="25"/>
      <c r="AB389" s="25"/>
      <c r="AC389" s="25"/>
      <c r="AD389" s="25"/>
    </row>
    <row r="390" spans="1:30" ht="15.75" customHeight="1">
      <c r="A390" s="25"/>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c r="AA390" s="25"/>
      <c r="AB390" s="25"/>
      <c r="AC390" s="25"/>
      <c r="AD390" s="25"/>
    </row>
    <row r="391" spans="1:30" ht="15.75" customHeight="1">
      <c r="A391" s="25"/>
      <c r="B391" s="25"/>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c r="AA391" s="25"/>
      <c r="AB391" s="25"/>
      <c r="AC391" s="25"/>
      <c r="AD391" s="25"/>
    </row>
    <row r="392" spans="1:30" ht="15.75" customHeight="1">
      <c r="A392" s="25"/>
      <c r="B392" s="25"/>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c r="AA392" s="25"/>
      <c r="AB392" s="25"/>
      <c r="AC392" s="25"/>
      <c r="AD392" s="25"/>
    </row>
    <row r="393" spans="1:30" ht="15.75" customHeight="1">
      <c r="A393" s="25"/>
      <c r="B393" s="25"/>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c r="AA393" s="25"/>
      <c r="AB393" s="25"/>
      <c r="AC393" s="25"/>
      <c r="AD393" s="25"/>
    </row>
    <row r="394" spans="1:30" ht="15.75" customHeight="1">
      <c r="A394" s="25"/>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c r="AA394" s="25"/>
      <c r="AB394" s="25"/>
      <c r="AC394" s="25"/>
      <c r="AD394" s="25"/>
    </row>
    <row r="395" spans="1:30" ht="15.75" customHeight="1">
      <c r="A395" s="25"/>
      <c r="B395" s="25"/>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c r="AA395" s="25"/>
      <c r="AB395" s="25"/>
      <c r="AC395" s="25"/>
      <c r="AD395" s="25"/>
    </row>
    <row r="396" spans="1:30" ht="15.75" customHeight="1">
      <c r="A396" s="25"/>
      <c r="B396" s="25"/>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c r="AA396" s="25"/>
      <c r="AB396" s="25"/>
      <c r="AC396" s="25"/>
      <c r="AD396" s="25"/>
    </row>
    <row r="397" spans="1:30" ht="15.75" customHeight="1">
      <c r="A397" s="25"/>
      <c r="B397" s="25"/>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c r="AA397" s="25"/>
      <c r="AB397" s="25"/>
      <c r="AC397" s="25"/>
      <c r="AD397" s="25"/>
    </row>
    <row r="398" spans="1:30" ht="15.75" customHeight="1">
      <c r="A398" s="25"/>
      <c r="B398" s="25"/>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c r="AA398" s="25"/>
      <c r="AB398" s="25"/>
      <c r="AC398" s="25"/>
      <c r="AD398" s="25"/>
    </row>
    <row r="399" spans="1:30" ht="15.75" customHeight="1">
      <c r="A399" s="25"/>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c r="AA399" s="25"/>
      <c r="AB399" s="25"/>
      <c r="AC399" s="25"/>
      <c r="AD399" s="25"/>
    </row>
    <row r="400" spans="1:30" ht="15.75" customHeight="1">
      <c r="A400" s="25"/>
      <c r="B400" s="25"/>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c r="AA400" s="25"/>
      <c r="AB400" s="25"/>
      <c r="AC400" s="25"/>
      <c r="AD400" s="25"/>
    </row>
    <row r="401" spans="1:30" ht="15.75" customHeight="1">
      <c r="A401" s="25"/>
      <c r="B401" s="25"/>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c r="AA401" s="25"/>
      <c r="AB401" s="25"/>
      <c r="AC401" s="25"/>
      <c r="AD401" s="25"/>
    </row>
    <row r="402" spans="1:30" ht="15.75" customHeight="1">
      <c r="A402" s="25"/>
      <c r="B402" s="25"/>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c r="AA402" s="25"/>
      <c r="AB402" s="25"/>
      <c r="AC402" s="25"/>
      <c r="AD402" s="25"/>
    </row>
    <row r="403" spans="1:30" ht="15.75" customHeight="1">
      <c r="A403" s="25"/>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c r="AA403" s="25"/>
      <c r="AB403" s="25"/>
      <c r="AC403" s="25"/>
      <c r="AD403" s="25"/>
    </row>
    <row r="404" spans="1:30" ht="15.75" customHeight="1">
      <c r="A404" s="25"/>
      <c r="B404" s="25"/>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c r="AA404" s="25"/>
      <c r="AB404" s="25"/>
      <c r="AC404" s="25"/>
      <c r="AD404" s="25"/>
    </row>
    <row r="405" spans="1:30" ht="15.75" customHeight="1">
      <c r="A405" s="25"/>
      <c r="B405" s="25"/>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c r="AA405" s="25"/>
      <c r="AB405" s="25"/>
      <c r="AC405" s="25"/>
      <c r="AD405" s="25"/>
    </row>
    <row r="406" spans="1:30" ht="15.75" customHeight="1">
      <c r="A406" s="25"/>
      <c r="B406" s="25"/>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c r="AA406" s="25"/>
      <c r="AB406" s="25"/>
      <c r="AC406" s="25"/>
      <c r="AD406" s="25"/>
    </row>
    <row r="407" spans="1:30" ht="15.75" customHeight="1">
      <c r="A407" s="25"/>
      <c r="B407" s="25"/>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c r="AA407" s="25"/>
      <c r="AB407" s="25"/>
      <c r="AC407" s="25"/>
      <c r="AD407" s="25"/>
    </row>
    <row r="408" spans="1:30" ht="15.75" customHeight="1">
      <c r="A408" s="25"/>
      <c r="B408" s="25"/>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c r="AA408" s="25"/>
      <c r="AB408" s="25"/>
      <c r="AC408" s="25"/>
      <c r="AD408" s="25"/>
    </row>
    <row r="409" spans="1:30" ht="15.75" customHeight="1">
      <c r="A409" s="25"/>
      <c r="B409" s="25"/>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c r="AA409" s="25"/>
      <c r="AB409" s="25"/>
      <c r="AC409" s="25"/>
      <c r="AD409" s="25"/>
    </row>
    <row r="410" spans="1:30" ht="15.75" customHeight="1">
      <c r="A410" s="25"/>
      <c r="B410" s="25"/>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c r="AA410" s="25"/>
      <c r="AB410" s="25"/>
      <c r="AC410" s="25"/>
      <c r="AD410" s="25"/>
    </row>
    <row r="411" spans="1:30" ht="15.75" customHeight="1">
      <c r="A411" s="25"/>
      <c r="B411" s="25"/>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c r="AA411" s="25"/>
      <c r="AB411" s="25"/>
      <c r="AC411" s="25"/>
      <c r="AD411" s="25"/>
    </row>
    <row r="412" spans="1:30" ht="15.75" customHeight="1">
      <c r="A412" s="25"/>
      <c r="B412" s="25"/>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c r="AA412" s="25"/>
      <c r="AB412" s="25"/>
      <c r="AC412" s="25"/>
      <c r="AD412" s="25"/>
    </row>
    <row r="413" spans="1:30" ht="15.75" customHeight="1">
      <c r="A413" s="25"/>
      <c r="B413" s="2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c r="AA413" s="25"/>
      <c r="AB413" s="25"/>
      <c r="AC413" s="25"/>
      <c r="AD413" s="25"/>
    </row>
    <row r="414" spans="1:30" ht="15.75" customHeight="1">
      <c r="A414" s="25"/>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c r="AA414" s="25"/>
      <c r="AB414" s="25"/>
      <c r="AC414" s="25"/>
      <c r="AD414" s="25"/>
    </row>
    <row r="415" spans="1:30" ht="15.75" customHeight="1">
      <c r="A415" s="25"/>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c r="AA415" s="25"/>
      <c r="AB415" s="25"/>
      <c r="AC415" s="25"/>
      <c r="AD415" s="25"/>
    </row>
    <row r="416" spans="1:30" ht="15.75" customHeight="1">
      <c r="A416" s="25"/>
      <c r="B416" s="2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c r="AA416" s="25"/>
      <c r="AB416" s="25"/>
      <c r="AC416" s="25"/>
      <c r="AD416" s="25"/>
    </row>
    <row r="417" spans="1:30" ht="15.75" customHeight="1">
      <c r="A417" s="25"/>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c r="AA417" s="25"/>
      <c r="AB417" s="25"/>
      <c r="AC417" s="25"/>
      <c r="AD417" s="25"/>
    </row>
    <row r="418" spans="1:30" ht="15.75" customHeight="1">
      <c r="A418" s="25"/>
      <c r="B418" s="25"/>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c r="AA418" s="25"/>
      <c r="AB418" s="25"/>
      <c r="AC418" s="25"/>
      <c r="AD418" s="25"/>
    </row>
    <row r="419" spans="1:30" ht="15.75" customHeight="1">
      <c r="A419" s="25"/>
      <c r="B419" s="25"/>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c r="AA419" s="25"/>
      <c r="AB419" s="25"/>
      <c r="AC419" s="25"/>
      <c r="AD419" s="25"/>
    </row>
    <row r="420" spans="1:30" ht="15.75" customHeight="1">
      <c r="A420" s="25"/>
      <c r="B420" s="25"/>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c r="AA420" s="25"/>
      <c r="AB420" s="25"/>
      <c r="AC420" s="25"/>
      <c r="AD420" s="25"/>
    </row>
    <row r="421" spans="1:30" ht="15.75" customHeight="1">
      <c r="A421" s="25"/>
      <c r="B421" s="25"/>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c r="AA421" s="25"/>
      <c r="AB421" s="25"/>
      <c r="AC421" s="25"/>
      <c r="AD421" s="25"/>
    </row>
    <row r="422" spans="1:30" ht="15.75" customHeight="1">
      <c r="A422" s="25"/>
      <c r="B422" s="25"/>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c r="AA422" s="25"/>
      <c r="AB422" s="25"/>
      <c r="AC422" s="25"/>
      <c r="AD422" s="25"/>
    </row>
    <row r="423" spans="1:30" ht="15.75" customHeight="1">
      <c r="A423" s="25"/>
      <c r="B423" s="25"/>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c r="AA423" s="25"/>
      <c r="AB423" s="25"/>
      <c r="AC423" s="25"/>
      <c r="AD423" s="25"/>
    </row>
    <row r="424" spans="1:30" ht="15.75" customHeight="1">
      <c r="A424" s="25"/>
      <c r="B424" s="25"/>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c r="AA424" s="25"/>
      <c r="AB424" s="25"/>
      <c r="AC424" s="25"/>
      <c r="AD424" s="25"/>
    </row>
    <row r="425" spans="1:30" ht="15.75" customHeight="1">
      <c r="A425" s="25"/>
      <c r="B425" s="25"/>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c r="AA425" s="25"/>
      <c r="AB425" s="25"/>
      <c r="AC425" s="25"/>
      <c r="AD425" s="25"/>
    </row>
    <row r="426" spans="1:30" ht="15.75" customHeight="1">
      <c r="A426" s="25"/>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c r="AA426" s="25"/>
      <c r="AB426" s="25"/>
      <c r="AC426" s="25"/>
      <c r="AD426" s="25"/>
    </row>
    <row r="427" spans="1:30" ht="15.75" customHeight="1">
      <c r="A427" s="25"/>
      <c r="B427" s="25"/>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c r="AA427" s="25"/>
      <c r="AB427" s="25"/>
      <c r="AC427" s="25"/>
      <c r="AD427" s="25"/>
    </row>
    <row r="428" spans="1:30" ht="15.75" customHeight="1">
      <c r="A428" s="25"/>
      <c r="B428" s="25"/>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c r="AA428" s="25"/>
      <c r="AB428" s="25"/>
      <c r="AC428" s="25"/>
      <c r="AD428" s="25"/>
    </row>
    <row r="429" spans="1:30" ht="15.75" customHeight="1">
      <c r="A429" s="25"/>
      <c r="B429" s="25"/>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c r="AA429" s="25"/>
      <c r="AB429" s="25"/>
      <c r="AC429" s="25"/>
      <c r="AD429" s="25"/>
    </row>
    <row r="430" spans="1:30" ht="15.75" customHeight="1">
      <c r="A430" s="25"/>
      <c r="B430" s="25"/>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c r="AA430" s="25"/>
      <c r="AB430" s="25"/>
      <c r="AC430" s="25"/>
      <c r="AD430" s="25"/>
    </row>
    <row r="431" spans="1:30" ht="15.75" customHeight="1">
      <c r="A431" s="25"/>
      <c r="B431" s="25"/>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c r="AA431" s="25"/>
      <c r="AB431" s="25"/>
      <c r="AC431" s="25"/>
      <c r="AD431" s="25"/>
    </row>
    <row r="432" spans="1:30" ht="15.75" customHeight="1">
      <c r="A432" s="25"/>
      <c r="B432" s="25"/>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c r="AA432" s="25"/>
      <c r="AB432" s="25"/>
      <c r="AC432" s="25"/>
      <c r="AD432" s="25"/>
    </row>
    <row r="433" spans="1:30" ht="15.75" customHeight="1">
      <c r="A433" s="25"/>
      <c r="B433" s="25"/>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c r="AA433" s="25"/>
      <c r="AB433" s="25"/>
      <c r="AC433" s="25"/>
      <c r="AD433" s="25"/>
    </row>
    <row r="434" spans="1:30" ht="15.75" customHeight="1">
      <c r="A434" s="25"/>
      <c r="B434" s="25"/>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c r="AA434" s="25"/>
      <c r="AB434" s="25"/>
      <c r="AC434" s="25"/>
      <c r="AD434" s="25"/>
    </row>
    <row r="435" spans="1:30" ht="15.75" customHeight="1">
      <c r="A435" s="25"/>
      <c r="B435" s="25"/>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c r="AA435" s="25"/>
      <c r="AB435" s="25"/>
      <c r="AC435" s="25"/>
      <c r="AD435" s="25"/>
    </row>
    <row r="436" spans="1:30" ht="15.75" customHeight="1">
      <c r="A436" s="25"/>
      <c r="B436" s="25"/>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c r="AA436" s="25"/>
      <c r="AB436" s="25"/>
      <c r="AC436" s="25"/>
      <c r="AD436" s="25"/>
    </row>
    <row r="437" spans="1:30" ht="15.75" customHeight="1">
      <c r="A437" s="25"/>
      <c r="B437" s="25"/>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c r="AA437" s="25"/>
      <c r="AB437" s="25"/>
      <c r="AC437" s="25"/>
      <c r="AD437" s="25"/>
    </row>
    <row r="438" spans="1:30" ht="15.75" customHeight="1">
      <c r="A438" s="25"/>
      <c r="B438" s="25"/>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c r="AA438" s="25"/>
      <c r="AB438" s="25"/>
      <c r="AC438" s="25"/>
      <c r="AD438" s="25"/>
    </row>
    <row r="439" spans="1:30" ht="15.75" customHeight="1">
      <c r="A439" s="25"/>
      <c r="B439" s="25"/>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c r="AA439" s="25"/>
      <c r="AB439" s="25"/>
      <c r="AC439" s="25"/>
      <c r="AD439" s="25"/>
    </row>
    <row r="440" spans="1:30" ht="15.75" customHeight="1">
      <c r="A440" s="25"/>
      <c r="B440" s="25"/>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c r="AA440" s="25"/>
      <c r="AB440" s="25"/>
      <c r="AC440" s="25"/>
      <c r="AD440" s="25"/>
    </row>
    <row r="441" spans="1:30" ht="15.75" customHeight="1">
      <c r="A441" s="25"/>
      <c r="B441" s="25"/>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c r="AA441" s="25"/>
      <c r="AB441" s="25"/>
      <c r="AC441" s="25"/>
      <c r="AD441" s="25"/>
    </row>
    <row r="442" spans="1:30" ht="15.75" customHeight="1">
      <c r="A442" s="25"/>
      <c r="B442" s="25"/>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c r="AA442" s="25"/>
      <c r="AB442" s="25"/>
      <c r="AC442" s="25"/>
      <c r="AD442" s="25"/>
    </row>
    <row r="443" spans="1:30" ht="15.75" customHeight="1">
      <c r="A443" s="25"/>
      <c r="B443" s="25"/>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c r="AA443" s="25"/>
      <c r="AB443" s="25"/>
      <c r="AC443" s="25"/>
      <c r="AD443" s="25"/>
    </row>
    <row r="444" spans="1:30" ht="15.75" customHeight="1">
      <c r="A444" s="25"/>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c r="AA444" s="25"/>
      <c r="AB444" s="25"/>
      <c r="AC444" s="25"/>
      <c r="AD444" s="25"/>
    </row>
    <row r="445" spans="1:30" ht="15.75" customHeight="1">
      <c r="A445" s="25"/>
      <c r="B445" s="25"/>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c r="AA445" s="25"/>
      <c r="AB445" s="25"/>
      <c r="AC445" s="25"/>
      <c r="AD445" s="25"/>
    </row>
    <row r="446" spans="1:30" ht="15.75" customHeight="1">
      <c r="A446" s="25"/>
      <c r="B446" s="25"/>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c r="AA446" s="25"/>
      <c r="AB446" s="25"/>
      <c r="AC446" s="25"/>
      <c r="AD446" s="25"/>
    </row>
    <row r="447" spans="1:30" ht="15.75" customHeight="1">
      <c r="A447" s="25"/>
      <c r="B447" s="25"/>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c r="AA447" s="25"/>
      <c r="AB447" s="25"/>
      <c r="AC447" s="25"/>
      <c r="AD447" s="25"/>
    </row>
    <row r="448" spans="1:30" ht="15.75" customHeight="1">
      <c r="A448" s="25"/>
      <c r="B448" s="25"/>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c r="AA448" s="25"/>
      <c r="AB448" s="25"/>
      <c r="AC448" s="25"/>
      <c r="AD448" s="25"/>
    </row>
    <row r="449" spans="1:30" ht="15.75" customHeight="1">
      <c r="A449" s="25"/>
      <c r="B449" s="25"/>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c r="AA449" s="25"/>
      <c r="AB449" s="25"/>
      <c r="AC449" s="25"/>
      <c r="AD449" s="25"/>
    </row>
    <row r="450" spans="1:30" ht="15.75" customHeight="1">
      <c r="A450" s="25"/>
      <c r="B450" s="25"/>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c r="AA450" s="25"/>
      <c r="AB450" s="25"/>
      <c r="AC450" s="25"/>
      <c r="AD450" s="25"/>
    </row>
    <row r="451" spans="1:30" ht="15.75" customHeight="1">
      <c r="A451" s="25"/>
      <c r="B451" s="25"/>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c r="AA451" s="25"/>
      <c r="AB451" s="25"/>
      <c r="AC451" s="25"/>
      <c r="AD451" s="25"/>
    </row>
    <row r="452" spans="1:30" ht="15.75" customHeight="1">
      <c r="A452" s="25"/>
      <c r="B452" s="25"/>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c r="AA452" s="25"/>
      <c r="AB452" s="25"/>
      <c r="AC452" s="25"/>
      <c r="AD452" s="25"/>
    </row>
    <row r="453" spans="1:30" ht="15.75" customHeight="1">
      <c r="A453" s="25"/>
      <c r="B453" s="25"/>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c r="AA453" s="25"/>
      <c r="AB453" s="25"/>
      <c r="AC453" s="25"/>
      <c r="AD453" s="25"/>
    </row>
    <row r="454" spans="1:30" ht="15.75" customHeight="1">
      <c r="A454" s="25"/>
      <c r="B454" s="25"/>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c r="AA454" s="25"/>
      <c r="AB454" s="25"/>
      <c r="AC454" s="25"/>
      <c r="AD454" s="25"/>
    </row>
    <row r="455" spans="1:30" ht="15.75" customHeight="1">
      <c r="A455" s="25"/>
      <c r="B455" s="25"/>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c r="AA455" s="25"/>
      <c r="AB455" s="25"/>
      <c r="AC455" s="25"/>
      <c r="AD455" s="25"/>
    </row>
    <row r="456" spans="1:30" ht="15.75" customHeight="1">
      <c r="A456" s="25"/>
      <c r="B456" s="25"/>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c r="AA456" s="25"/>
      <c r="AB456" s="25"/>
      <c r="AC456" s="25"/>
      <c r="AD456" s="25"/>
    </row>
    <row r="457" spans="1:30" ht="15.75" customHeight="1">
      <c r="A457" s="25"/>
      <c r="B457" s="25"/>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c r="AA457" s="25"/>
      <c r="AB457" s="25"/>
      <c r="AC457" s="25"/>
      <c r="AD457" s="25"/>
    </row>
    <row r="458" spans="1:30" ht="15.75" customHeight="1">
      <c r="A458" s="25"/>
      <c r="B458" s="25"/>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c r="AA458" s="25"/>
      <c r="AB458" s="25"/>
      <c r="AC458" s="25"/>
      <c r="AD458" s="25"/>
    </row>
    <row r="459" spans="1:30" ht="15.75" customHeight="1">
      <c r="A459" s="25"/>
      <c r="B459" s="25"/>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c r="AA459" s="25"/>
      <c r="AB459" s="25"/>
      <c r="AC459" s="25"/>
      <c r="AD459" s="25"/>
    </row>
    <row r="460" spans="1:30" ht="15.75" customHeight="1">
      <c r="A460" s="25"/>
      <c r="B460" s="25"/>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c r="AA460" s="25"/>
      <c r="AB460" s="25"/>
      <c r="AC460" s="25"/>
      <c r="AD460" s="25"/>
    </row>
    <row r="461" spans="1:30" ht="15.75" customHeight="1">
      <c r="A461" s="25"/>
      <c r="B461" s="25"/>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c r="AA461" s="25"/>
      <c r="AB461" s="25"/>
      <c r="AC461" s="25"/>
      <c r="AD461" s="25"/>
    </row>
    <row r="462" spans="1:30" ht="15.75" customHeight="1">
      <c r="A462" s="25"/>
      <c r="B462" s="25"/>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c r="AA462" s="25"/>
      <c r="AB462" s="25"/>
      <c r="AC462" s="25"/>
      <c r="AD462" s="25"/>
    </row>
    <row r="463" spans="1:30" ht="15.75" customHeight="1">
      <c r="A463" s="25"/>
      <c r="B463" s="25"/>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c r="AA463" s="25"/>
      <c r="AB463" s="25"/>
      <c r="AC463" s="25"/>
      <c r="AD463" s="25"/>
    </row>
    <row r="464" spans="1:30" ht="15.75" customHeight="1">
      <c r="A464" s="25"/>
      <c r="B464" s="25"/>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c r="AA464" s="25"/>
      <c r="AB464" s="25"/>
      <c r="AC464" s="25"/>
      <c r="AD464" s="25"/>
    </row>
    <row r="465" spans="1:30" ht="15.75" customHeight="1">
      <c r="A465" s="25"/>
      <c r="B465" s="25"/>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c r="AA465" s="25"/>
      <c r="AB465" s="25"/>
      <c r="AC465" s="25"/>
      <c r="AD465" s="25"/>
    </row>
    <row r="466" spans="1:30" ht="15.75" customHeight="1">
      <c r="A466" s="25"/>
      <c r="B466" s="25"/>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c r="AA466" s="25"/>
      <c r="AB466" s="25"/>
      <c r="AC466" s="25"/>
      <c r="AD466" s="25"/>
    </row>
    <row r="467" spans="1:30" ht="15.75" customHeight="1">
      <c r="A467" s="25"/>
      <c r="B467" s="25"/>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c r="AA467" s="25"/>
      <c r="AB467" s="25"/>
      <c r="AC467" s="25"/>
      <c r="AD467" s="25"/>
    </row>
    <row r="468" spans="1:30" ht="15.75" customHeight="1">
      <c r="A468" s="25"/>
      <c r="B468" s="25"/>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c r="AA468" s="25"/>
      <c r="AB468" s="25"/>
      <c r="AC468" s="25"/>
      <c r="AD468" s="25"/>
    </row>
    <row r="469" spans="1:30" ht="15.75" customHeight="1">
      <c r="A469" s="25"/>
      <c r="B469" s="25"/>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c r="AA469" s="25"/>
      <c r="AB469" s="25"/>
      <c r="AC469" s="25"/>
      <c r="AD469" s="25"/>
    </row>
    <row r="470" spans="1:30" ht="15.75" customHeight="1">
      <c r="A470" s="25"/>
      <c r="B470" s="25"/>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c r="AA470" s="25"/>
      <c r="AB470" s="25"/>
      <c r="AC470" s="25"/>
      <c r="AD470" s="25"/>
    </row>
    <row r="471" spans="1:30" ht="15.75" customHeight="1">
      <c r="A471" s="25"/>
      <c r="B471" s="25"/>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c r="AA471" s="25"/>
      <c r="AB471" s="25"/>
      <c r="AC471" s="25"/>
      <c r="AD471" s="25"/>
    </row>
    <row r="472" spans="1:30" ht="15.75" customHeight="1">
      <c r="A472" s="25"/>
      <c r="B472" s="25"/>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c r="AA472" s="25"/>
      <c r="AB472" s="25"/>
      <c r="AC472" s="25"/>
      <c r="AD472" s="25"/>
    </row>
    <row r="473" spans="1:30" ht="15.75" customHeight="1">
      <c r="A473" s="25"/>
      <c r="B473" s="25"/>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c r="AA473" s="25"/>
      <c r="AB473" s="25"/>
      <c r="AC473" s="25"/>
      <c r="AD473" s="25"/>
    </row>
    <row r="474" spans="1:30" ht="15.75" customHeight="1">
      <c r="A474" s="25"/>
      <c r="B474" s="25"/>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c r="AA474" s="25"/>
      <c r="AB474" s="25"/>
      <c r="AC474" s="25"/>
      <c r="AD474" s="25"/>
    </row>
    <row r="475" spans="1:30" ht="15.75" customHeight="1">
      <c r="A475" s="25"/>
      <c r="B475" s="25"/>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c r="AA475" s="25"/>
      <c r="AB475" s="25"/>
      <c r="AC475" s="25"/>
      <c r="AD475" s="25"/>
    </row>
    <row r="476" spans="1:30" ht="15.75" customHeight="1">
      <c r="A476" s="25"/>
      <c r="B476" s="25"/>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c r="AA476" s="25"/>
      <c r="AB476" s="25"/>
      <c r="AC476" s="25"/>
      <c r="AD476" s="25"/>
    </row>
    <row r="477" spans="1:30" ht="15.75" customHeight="1">
      <c r="A477" s="25"/>
      <c r="B477" s="25"/>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c r="AA477" s="25"/>
      <c r="AB477" s="25"/>
      <c r="AC477" s="25"/>
      <c r="AD477" s="25"/>
    </row>
    <row r="478" spans="1:30" ht="15.75" customHeight="1">
      <c r="A478" s="25"/>
      <c r="B478" s="25"/>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c r="AA478" s="25"/>
      <c r="AB478" s="25"/>
      <c r="AC478" s="25"/>
      <c r="AD478" s="25"/>
    </row>
    <row r="479" spans="1:30" ht="15.75" customHeight="1">
      <c r="A479" s="25"/>
      <c r="B479" s="25"/>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c r="AA479" s="25"/>
      <c r="AB479" s="25"/>
      <c r="AC479" s="25"/>
      <c r="AD479" s="25"/>
    </row>
    <row r="480" spans="1:30" ht="15.75" customHeight="1">
      <c r="A480" s="25"/>
      <c r="B480" s="25"/>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c r="AA480" s="25"/>
      <c r="AB480" s="25"/>
      <c r="AC480" s="25"/>
      <c r="AD480" s="25"/>
    </row>
    <row r="481" spans="1:30" ht="15.75" customHeight="1">
      <c r="A481" s="25"/>
      <c r="B481" s="25"/>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c r="AA481" s="25"/>
      <c r="AB481" s="25"/>
      <c r="AC481" s="25"/>
      <c r="AD481" s="25"/>
    </row>
    <row r="482" spans="1:30" ht="15.75" customHeight="1">
      <c r="A482" s="25"/>
      <c r="B482" s="25"/>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c r="AA482" s="25"/>
      <c r="AB482" s="25"/>
      <c r="AC482" s="25"/>
      <c r="AD482" s="25"/>
    </row>
    <row r="483" spans="1:30" ht="15.75" customHeight="1">
      <c r="A483" s="25"/>
      <c r="B483" s="25"/>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c r="AA483" s="25"/>
      <c r="AB483" s="25"/>
      <c r="AC483" s="25"/>
      <c r="AD483" s="25"/>
    </row>
    <row r="484" spans="1:30" ht="15.75" customHeight="1">
      <c r="A484" s="25"/>
      <c r="B484" s="25"/>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c r="AA484" s="25"/>
      <c r="AB484" s="25"/>
      <c r="AC484" s="25"/>
      <c r="AD484" s="25"/>
    </row>
    <row r="485" spans="1:30" ht="15.75" customHeight="1">
      <c r="A485" s="25"/>
      <c r="B485" s="25"/>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c r="AA485" s="25"/>
      <c r="AB485" s="25"/>
      <c r="AC485" s="25"/>
      <c r="AD485" s="25"/>
    </row>
    <row r="486" spans="1:30" ht="15.75" customHeight="1">
      <c r="A486" s="25"/>
      <c r="B486" s="25"/>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c r="AA486" s="25"/>
      <c r="AB486" s="25"/>
      <c r="AC486" s="25"/>
      <c r="AD486" s="25"/>
    </row>
    <row r="487" spans="1:30" ht="15.75" customHeight="1">
      <c r="A487" s="25"/>
      <c r="B487" s="25"/>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c r="AA487" s="25"/>
      <c r="AB487" s="25"/>
      <c r="AC487" s="25"/>
      <c r="AD487" s="25"/>
    </row>
    <row r="488" spans="1:30" ht="15.75" customHeight="1">
      <c r="A488" s="25"/>
      <c r="B488" s="25"/>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c r="AA488" s="25"/>
      <c r="AB488" s="25"/>
      <c r="AC488" s="25"/>
      <c r="AD488" s="25"/>
    </row>
    <row r="489" spans="1:30" ht="15.75" customHeight="1">
      <c r="A489" s="25"/>
      <c r="B489" s="25"/>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c r="AA489" s="25"/>
      <c r="AB489" s="25"/>
      <c r="AC489" s="25"/>
      <c r="AD489" s="25"/>
    </row>
    <row r="490" spans="1:30" ht="15.75" customHeight="1">
      <c r="A490" s="25"/>
      <c r="B490" s="25"/>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c r="AA490" s="25"/>
      <c r="AB490" s="25"/>
      <c r="AC490" s="25"/>
      <c r="AD490" s="25"/>
    </row>
    <row r="491" spans="1:30" ht="15.75" customHeight="1">
      <c r="A491" s="25"/>
      <c r="B491" s="25"/>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c r="AA491" s="25"/>
      <c r="AB491" s="25"/>
      <c r="AC491" s="25"/>
      <c r="AD491" s="25"/>
    </row>
    <row r="492" spans="1:30" ht="15.75" customHeight="1">
      <c r="A492" s="25"/>
      <c r="B492" s="25"/>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c r="AA492" s="25"/>
      <c r="AB492" s="25"/>
      <c r="AC492" s="25"/>
      <c r="AD492" s="25"/>
    </row>
    <row r="493" spans="1:30" ht="15.75" customHeight="1">
      <c r="A493" s="25"/>
      <c r="B493" s="25"/>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c r="AA493" s="25"/>
      <c r="AB493" s="25"/>
      <c r="AC493" s="25"/>
      <c r="AD493" s="25"/>
    </row>
    <row r="494" spans="1:30" ht="15.75" customHeight="1">
      <c r="A494" s="25"/>
      <c r="B494" s="25"/>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c r="AA494" s="25"/>
      <c r="AB494" s="25"/>
      <c r="AC494" s="25"/>
      <c r="AD494" s="25"/>
    </row>
    <row r="495" spans="1:30" ht="15.75" customHeight="1">
      <c r="A495" s="25"/>
      <c r="B495" s="25"/>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c r="AA495" s="25"/>
      <c r="AB495" s="25"/>
      <c r="AC495" s="25"/>
      <c r="AD495" s="25"/>
    </row>
    <row r="496" spans="1:30" ht="15.75" customHeight="1">
      <c r="A496" s="25"/>
      <c r="B496" s="25"/>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c r="AA496" s="25"/>
      <c r="AB496" s="25"/>
      <c r="AC496" s="25"/>
      <c r="AD496" s="25"/>
    </row>
    <row r="497" spans="1:30" ht="15.75" customHeight="1">
      <c r="A497" s="25"/>
      <c r="B497" s="25"/>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c r="AA497" s="25"/>
      <c r="AB497" s="25"/>
      <c r="AC497" s="25"/>
      <c r="AD497" s="25"/>
    </row>
    <row r="498" spans="1:30" ht="15.75" customHeight="1">
      <c r="A498" s="25"/>
      <c r="B498" s="25"/>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c r="AA498" s="25"/>
      <c r="AB498" s="25"/>
      <c r="AC498" s="25"/>
      <c r="AD498" s="25"/>
    </row>
    <row r="499" spans="1:30" ht="15.75" customHeight="1">
      <c r="A499" s="25"/>
      <c r="B499" s="25"/>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c r="AA499" s="25"/>
      <c r="AB499" s="25"/>
      <c r="AC499" s="25"/>
      <c r="AD499" s="25"/>
    </row>
    <row r="500" spans="1:30" ht="15.75" customHeight="1">
      <c r="A500" s="25"/>
      <c r="B500" s="25"/>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c r="AA500" s="25"/>
      <c r="AB500" s="25"/>
      <c r="AC500" s="25"/>
      <c r="AD500" s="25"/>
    </row>
    <row r="501" spans="1:30" ht="15.75" customHeight="1">
      <c r="A501" s="25"/>
      <c r="B501" s="25"/>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c r="AA501" s="25"/>
      <c r="AB501" s="25"/>
      <c r="AC501" s="25"/>
      <c r="AD501" s="25"/>
    </row>
    <row r="502" spans="1:30" ht="15.75" customHeight="1">
      <c r="A502" s="25"/>
      <c r="B502" s="25"/>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c r="AA502" s="25"/>
      <c r="AB502" s="25"/>
      <c r="AC502" s="25"/>
      <c r="AD502" s="25"/>
    </row>
    <row r="503" spans="1:30" ht="15.75" customHeight="1">
      <c r="A503" s="25"/>
      <c r="B503" s="25"/>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c r="AA503" s="25"/>
      <c r="AB503" s="25"/>
      <c r="AC503" s="25"/>
      <c r="AD503" s="25"/>
    </row>
    <row r="504" spans="1:30" ht="15.75" customHeight="1">
      <c r="A504" s="25"/>
      <c r="B504" s="25"/>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c r="AA504" s="25"/>
      <c r="AB504" s="25"/>
      <c r="AC504" s="25"/>
      <c r="AD504" s="25"/>
    </row>
    <row r="505" spans="1:30" ht="15.75" customHeight="1">
      <c r="A505" s="25"/>
      <c r="B505" s="25"/>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c r="AA505" s="25"/>
      <c r="AB505" s="25"/>
      <c r="AC505" s="25"/>
      <c r="AD505" s="25"/>
    </row>
    <row r="506" spans="1:30" ht="15.75" customHeight="1">
      <c r="A506" s="25"/>
      <c r="B506" s="25"/>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c r="AA506" s="25"/>
      <c r="AB506" s="25"/>
      <c r="AC506" s="25"/>
      <c r="AD506" s="25"/>
    </row>
    <row r="507" spans="1:30" ht="15.75" customHeight="1">
      <c r="A507" s="25"/>
      <c r="B507" s="25"/>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c r="AA507" s="25"/>
      <c r="AB507" s="25"/>
      <c r="AC507" s="25"/>
      <c r="AD507" s="25"/>
    </row>
    <row r="508" spans="1:30" ht="15.75" customHeight="1">
      <c r="A508" s="25"/>
      <c r="B508" s="25"/>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c r="AA508" s="25"/>
      <c r="AB508" s="25"/>
      <c r="AC508" s="25"/>
      <c r="AD508" s="25"/>
    </row>
    <row r="509" spans="1:30" ht="15.75" customHeight="1">
      <c r="A509" s="25"/>
      <c r="B509" s="25"/>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c r="AA509" s="25"/>
      <c r="AB509" s="25"/>
      <c r="AC509" s="25"/>
      <c r="AD509" s="25"/>
    </row>
    <row r="510" spans="1:30" ht="15.75" customHeight="1">
      <c r="A510" s="25"/>
      <c r="B510" s="25"/>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c r="AA510" s="25"/>
      <c r="AB510" s="25"/>
      <c r="AC510" s="25"/>
      <c r="AD510" s="25"/>
    </row>
    <row r="511" spans="1:30" ht="15.75" customHeight="1">
      <c r="A511" s="25"/>
      <c r="B511" s="25"/>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c r="AA511" s="25"/>
      <c r="AB511" s="25"/>
      <c r="AC511" s="25"/>
      <c r="AD511" s="25"/>
    </row>
    <row r="512" spans="1:30" ht="15.75" customHeight="1">
      <c r="A512" s="25"/>
      <c r="B512" s="25"/>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c r="AA512" s="25"/>
      <c r="AB512" s="25"/>
      <c r="AC512" s="25"/>
      <c r="AD512" s="25"/>
    </row>
    <row r="513" spans="1:30" ht="15.75" customHeight="1">
      <c r="A513" s="25"/>
      <c r="B513" s="25"/>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c r="AA513" s="25"/>
      <c r="AB513" s="25"/>
      <c r="AC513" s="25"/>
      <c r="AD513" s="25"/>
    </row>
    <row r="514" spans="1:30" ht="15.75" customHeight="1">
      <c r="A514" s="25"/>
      <c r="B514" s="25"/>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c r="AA514" s="25"/>
      <c r="AB514" s="25"/>
      <c r="AC514" s="25"/>
      <c r="AD514" s="25"/>
    </row>
    <row r="515" spans="1:30" ht="15.75" customHeight="1">
      <c r="A515" s="25"/>
      <c r="B515" s="25"/>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c r="AA515" s="25"/>
      <c r="AB515" s="25"/>
      <c r="AC515" s="25"/>
      <c r="AD515" s="25"/>
    </row>
    <row r="516" spans="1:30" ht="15.75" customHeight="1">
      <c r="A516" s="25"/>
      <c r="B516" s="25"/>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c r="AA516" s="25"/>
      <c r="AB516" s="25"/>
      <c r="AC516" s="25"/>
      <c r="AD516" s="25"/>
    </row>
    <row r="517" spans="1:30" ht="15.75" customHeight="1">
      <c r="A517" s="25"/>
      <c r="B517" s="25"/>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c r="AA517" s="25"/>
      <c r="AB517" s="25"/>
      <c r="AC517" s="25"/>
      <c r="AD517" s="25"/>
    </row>
    <row r="518" spans="1:30" ht="15.75" customHeight="1">
      <c r="A518" s="25"/>
      <c r="B518" s="25"/>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c r="AA518" s="25"/>
      <c r="AB518" s="25"/>
      <c r="AC518" s="25"/>
      <c r="AD518" s="25"/>
    </row>
    <row r="519" spans="1:30" ht="15.75" customHeight="1">
      <c r="A519" s="25"/>
      <c r="B519" s="25"/>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c r="AA519" s="25"/>
      <c r="AB519" s="25"/>
      <c r="AC519" s="25"/>
      <c r="AD519" s="25"/>
    </row>
    <row r="520" spans="1:30" ht="15.75" customHeight="1">
      <c r="A520" s="25"/>
      <c r="B520" s="25"/>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c r="AA520" s="25"/>
      <c r="AB520" s="25"/>
      <c r="AC520" s="25"/>
      <c r="AD520" s="25"/>
    </row>
    <row r="521" spans="1:30" ht="15.75" customHeight="1">
      <c r="A521" s="25"/>
      <c r="B521" s="25"/>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c r="AA521" s="25"/>
      <c r="AB521" s="25"/>
      <c r="AC521" s="25"/>
      <c r="AD521" s="25"/>
    </row>
    <row r="522" spans="1:30" ht="15.75" customHeight="1">
      <c r="A522" s="25"/>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c r="AA522" s="25"/>
      <c r="AB522" s="25"/>
      <c r="AC522" s="25"/>
      <c r="AD522" s="25"/>
    </row>
    <row r="523" spans="1:30" ht="15.75" customHeight="1">
      <c r="A523" s="25"/>
      <c r="B523" s="25"/>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row>
    <row r="524" spans="1:30" ht="15.75" customHeight="1">
      <c r="A524" s="25"/>
      <c r="B524" s="25"/>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c r="AA524" s="25"/>
      <c r="AB524" s="25"/>
      <c r="AC524" s="25"/>
      <c r="AD524" s="25"/>
    </row>
    <row r="525" spans="1:30" ht="15.75" customHeight="1">
      <c r="A525" s="25"/>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c r="AA525" s="25"/>
      <c r="AB525" s="25"/>
      <c r="AC525" s="25"/>
      <c r="AD525" s="25"/>
    </row>
    <row r="526" spans="1:30" ht="15.75" customHeight="1">
      <c r="A526" s="25"/>
      <c r="B526" s="25"/>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c r="AA526" s="25"/>
      <c r="AB526" s="25"/>
      <c r="AC526" s="25"/>
      <c r="AD526" s="25"/>
    </row>
    <row r="527" spans="1:30" ht="15.75" customHeight="1">
      <c r="A527" s="25"/>
      <c r="B527" s="25"/>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c r="AA527" s="25"/>
      <c r="AB527" s="25"/>
      <c r="AC527" s="25"/>
      <c r="AD527" s="25"/>
    </row>
    <row r="528" spans="1:30" ht="15.75" customHeight="1">
      <c r="A528" s="25"/>
      <c r="B528" s="25"/>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c r="AA528" s="25"/>
      <c r="AB528" s="25"/>
      <c r="AC528" s="25"/>
      <c r="AD528" s="25"/>
    </row>
    <row r="529" spans="1:30" ht="15.75" customHeight="1">
      <c r="A529" s="25"/>
      <c r="B529" s="25"/>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c r="AA529" s="25"/>
      <c r="AB529" s="25"/>
      <c r="AC529" s="25"/>
      <c r="AD529" s="25"/>
    </row>
    <row r="530" spans="1:30" ht="15.75" customHeight="1">
      <c r="A530" s="25"/>
      <c r="B530" s="25"/>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c r="AA530" s="25"/>
      <c r="AB530" s="25"/>
      <c r="AC530" s="25"/>
      <c r="AD530" s="25"/>
    </row>
    <row r="531" spans="1:30" ht="15.75" customHeight="1">
      <c r="A531" s="25"/>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c r="AA531" s="25"/>
      <c r="AB531" s="25"/>
      <c r="AC531" s="25"/>
      <c r="AD531" s="25"/>
    </row>
    <row r="532" spans="1:30" ht="15.75" customHeight="1">
      <c r="A532" s="25"/>
      <c r="B532" s="25"/>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c r="AA532" s="25"/>
      <c r="AB532" s="25"/>
      <c r="AC532" s="25"/>
      <c r="AD532" s="25"/>
    </row>
    <row r="533" spans="1:30" ht="15.75" customHeight="1">
      <c r="A533" s="25"/>
      <c r="B533" s="25"/>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c r="AA533" s="25"/>
      <c r="AB533" s="25"/>
      <c r="AC533" s="25"/>
      <c r="AD533" s="25"/>
    </row>
    <row r="534" spans="1:30" ht="15.75" customHeight="1">
      <c r="A534" s="25"/>
      <c r="B534" s="25"/>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c r="AA534" s="25"/>
      <c r="AB534" s="25"/>
      <c r="AC534" s="25"/>
      <c r="AD534" s="25"/>
    </row>
    <row r="535" spans="1:30" ht="15.75" customHeight="1">
      <c r="A535" s="25"/>
      <c r="B535" s="25"/>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c r="AA535" s="25"/>
      <c r="AB535" s="25"/>
      <c r="AC535" s="25"/>
      <c r="AD535" s="25"/>
    </row>
    <row r="536" spans="1:30" ht="15.75" customHeight="1">
      <c r="A536" s="25"/>
      <c r="B536" s="25"/>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c r="AA536" s="25"/>
      <c r="AB536" s="25"/>
      <c r="AC536" s="25"/>
      <c r="AD536" s="25"/>
    </row>
    <row r="537" spans="1:30" ht="15.75" customHeight="1">
      <c r="A537" s="25"/>
      <c r="B537" s="25"/>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c r="AA537" s="25"/>
      <c r="AB537" s="25"/>
      <c r="AC537" s="25"/>
      <c r="AD537" s="25"/>
    </row>
    <row r="538" spans="1:30" ht="15.75" customHeight="1">
      <c r="A538" s="25"/>
      <c r="B538" s="25"/>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c r="AA538" s="25"/>
      <c r="AB538" s="25"/>
      <c r="AC538" s="25"/>
      <c r="AD538" s="25"/>
    </row>
    <row r="539" spans="1:30" ht="15.75" customHeight="1">
      <c r="A539" s="25"/>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c r="AA539" s="25"/>
      <c r="AB539" s="25"/>
      <c r="AC539" s="25"/>
      <c r="AD539" s="25"/>
    </row>
    <row r="540" spans="1:30" ht="15.75" customHeight="1">
      <c r="A540" s="25"/>
      <c r="B540" s="25"/>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c r="AA540" s="25"/>
      <c r="AB540" s="25"/>
      <c r="AC540" s="25"/>
      <c r="AD540" s="25"/>
    </row>
    <row r="541" spans="1:30" ht="15.75" customHeight="1">
      <c r="A541" s="25"/>
      <c r="B541" s="25"/>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c r="AA541" s="25"/>
      <c r="AB541" s="25"/>
      <c r="AC541" s="25"/>
      <c r="AD541" s="25"/>
    </row>
    <row r="542" spans="1:30" ht="15.75" customHeight="1">
      <c r="A542" s="25"/>
      <c r="B542" s="25"/>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c r="AA542" s="25"/>
      <c r="AB542" s="25"/>
      <c r="AC542" s="25"/>
      <c r="AD542" s="25"/>
    </row>
    <row r="543" spans="1:30" ht="15.75" customHeight="1">
      <c r="A543" s="25"/>
      <c r="B543" s="25"/>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c r="AA543" s="25"/>
      <c r="AB543" s="25"/>
      <c r="AC543" s="25"/>
      <c r="AD543" s="25"/>
    </row>
    <row r="544" spans="1:30" ht="15.75" customHeight="1">
      <c r="A544" s="25"/>
      <c r="B544" s="25"/>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c r="AA544" s="25"/>
      <c r="AB544" s="25"/>
      <c r="AC544" s="25"/>
      <c r="AD544" s="25"/>
    </row>
    <row r="545" spans="1:30" ht="15.75" customHeight="1">
      <c r="A545" s="25"/>
      <c r="B545" s="25"/>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c r="AA545" s="25"/>
      <c r="AB545" s="25"/>
      <c r="AC545" s="25"/>
      <c r="AD545" s="25"/>
    </row>
    <row r="546" spans="1:30" ht="15.75" customHeight="1">
      <c r="A546" s="25"/>
      <c r="B546" s="25"/>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c r="AA546" s="25"/>
      <c r="AB546" s="25"/>
      <c r="AC546" s="25"/>
      <c r="AD546" s="25"/>
    </row>
    <row r="547" spans="1:30" ht="15.75" customHeight="1">
      <c r="A547" s="25"/>
      <c r="B547" s="25"/>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c r="AA547" s="25"/>
      <c r="AB547" s="25"/>
      <c r="AC547" s="25"/>
      <c r="AD547" s="25"/>
    </row>
    <row r="548" spans="1:30" ht="15.75" customHeight="1">
      <c r="A548" s="25"/>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c r="AA548" s="25"/>
      <c r="AB548" s="25"/>
      <c r="AC548" s="25"/>
      <c r="AD548" s="25"/>
    </row>
    <row r="549" spans="1:30" ht="15.75" customHeight="1">
      <c r="A549" s="25"/>
      <c r="B549" s="25"/>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c r="AA549" s="25"/>
      <c r="AB549" s="25"/>
      <c r="AC549" s="25"/>
      <c r="AD549" s="25"/>
    </row>
    <row r="550" spans="1:30" ht="15.75" customHeight="1">
      <c r="A550" s="25"/>
      <c r="B550" s="25"/>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c r="AA550" s="25"/>
      <c r="AB550" s="25"/>
      <c r="AC550" s="25"/>
      <c r="AD550" s="25"/>
    </row>
    <row r="551" spans="1:30" ht="15.75" customHeight="1">
      <c r="A551" s="25"/>
      <c r="B551" s="25"/>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c r="AA551" s="25"/>
      <c r="AB551" s="25"/>
      <c r="AC551" s="25"/>
      <c r="AD551" s="25"/>
    </row>
    <row r="552" spans="1:30" ht="15.75" customHeight="1">
      <c r="A552" s="25"/>
      <c r="B552" s="25"/>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c r="AA552" s="25"/>
      <c r="AB552" s="25"/>
      <c r="AC552" s="25"/>
      <c r="AD552" s="25"/>
    </row>
    <row r="553" spans="1:30" ht="15.75" customHeight="1">
      <c r="A553" s="25"/>
      <c r="B553" s="25"/>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c r="AA553" s="25"/>
      <c r="AB553" s="25"/>
      <c r="AC553" s="25"/>
      <c r="AD553" s="25"/>
    </row>
    <row r="554" spans="1:30" ht="15.75" customHeight="1">
      <c r="A554" s="25"/>
      <c r="B554" s="25"/>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c r="AA554" s="25"/>
      <c r="AB554" s="25"/>
      <c r="AC554" s="25"/>
      <c r="AD554" s="25"/>
    </row>
    <row r="555" spans="1:30" ht="15.75" customHeight="1">
      <c r="A555" s="25"/>
      <c r="B555" s="25"/>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c r="AA555" s="25"/>
      <c r="AB555" s="25"/>
      <c r="AC555" s="25"/>
      <c r="AD555" s="25"/>
    </row>
    <row r="556" spans="1:30" ht="15.75" customHeight="1">
      <c r="A556" s="25"/>
      <c r="B556" s="25"/>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c r="AA556" s="25"/>
      <c r="AB556" s="25"/>
      <c r="AC556" s="25"/>
      <c r="AD556" s="25"/>
    </row>
    <row r="557" spans="1:30" ht="15.75" customHeight="1">
      <c r="A557" s="25"/>
      <c r="B557" s="25"/>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c r="AA557" s="25"/>
      <c r="AB557" s="25"/>
      <c r="AC557" s="25"/>
      <c r="AD557" s="25"/>
    </row>
    <row r="558" spans="1:30" ht="15.75" customHeight="1">
      <c r="A558" s="25"/>
      <c r="B558" s="25"/>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c r="AA558" s="25"/>
      <c r="AB558" s="25"/>
      <c r="AC558" s="25"/>
      <c r="AD558" s="25"/>
    </row>
    <row r="559" spans="1:30" ht="15.75" customHeight="1">
      <c r="A559" s="25"/>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c r="AA559" s="25"/>
      <c r="AB559" s="25"/>
      <c r="AC559" s="25"/>
      <c r="AD559" s="25"/>
    </row>
    <row r="560" spans="1:30" ht="15.75" customHeight="1">
      <c r="A560" s="25"/>
      <c r="B560" s="25"/>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c r="AA560" s="25"/>
      <c r="AB560" s="25"/>
      <c r="AC560" s="25"/>
      <c r="AD560" s="25"/>
    </row>
    <row r="561" spans="1:30" ht="15.75" customHeight="1">
      <c r="A561" s="25"/>
      <c r="B561" s="25"/>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c r="AA561" s="25"/>
      <c r="AB561" s="25"/>
      <c r="AC561" s="25"/>
      <c r="AD561" s="25"/>
    </row>
    <row r="562" spans="1:30" ht="15.75" customHeight="1">
      <c r="A562" s="25"/>
      <c r="B562" s="25"/>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c r="AA562" s="25"/>
      <c r="AB562" s="25"/>
      <c r="AC562" s="25"/>
      <c r="AD562" s="25"/>
    </row>
    <row r="563" spans="1:30" ht="15.75" customHeight="1">
      <c r="A563" s="25"/>
      <c r="B563" s="25"/>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c r="AA563" s="25"/>
      <c r="AB563" s="25"/>
      <c r="AC563" s="25"/>
      <c r="AD563" s="25"/>
    </row>
    <row r="564" spans="1:30" ht="15.75" customHeight="1">
      <c r="A564" s="25"/>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c r="AA564" s="25"/>
      <c r="AB564" s="25"/>
      <c r="AC564" s="25"/>
      <c r="AD564" s="25"/>
    </row>
    <row r="565" spans="1:30" ht="15.75" customHeight="1">
      <c r="A565" s="25"/>
      <c r="B565" s="25"/>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c r="AA565" s="25"/>
      <c r="AB565" s="25"/>
      <c r="AC565" s="25"/>
      <c r="AD565" s="25"/>
    </row>
    <row r="566" spans="1:30" ht="15.75" customHeight="1">
      <c r="A566" s="25"/>
      <c r="B566" s="25"/>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c r="AA566" s="25"/>
      <c r="AB566" s="25"/>
      <c r="AC566" s="25"/>
      <c r="AD566" s="25"/>
    </row>
    <row r="567" spans="1:30" ht="15.75" customHeight="1">
      <c r="A567" s="25"/>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c r="AA567" s="25"/>
      <c r="AB567" s="25"/>
      <c r="AC567" s="25"/>
      <c r="AD567" s="25"/>
    </row>
    <row r="568" spans="1:30" ht="15.75" customHeight="1">
      <c r="A568" s="25"/>
      <c r="B568" s="25"/>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c r="AA568" s="25"/>
      <c r="AB568" s="25"/>
      <c r="AC568" s="25"/>
      <c r="AD568" s="25"/>
    </row>
    <row r="569" spans="1:30" ht="15.75" customHeight="1">
      <c r="A569" s="25"/>
      <c r="B569" s="25"/>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c r="AA569" s="25"/>
      <c r="AB569" s="25"/>
      <c r="AC569" s="25"/>
      <c r="AD569" s="25"/>
    </row>
    <row r="570" spans="1:30" ht="15.75" customHeight="1">
      <c r="A570" s="25"/>
      <c r="B570" s="25"/>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c r="AA570" s="25"/>
      <c r="AB570" s="25"/>
      <c r="AC570" s="25"/>
      <c r="AD570" s="25"/>
    </row>
    <row r="571" spans="1:30" ht="15.75" customHeight="1">
      <c r="A571" s="25"/>
      <c r="B571" s="25"/>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c r="AA571" s="25"/>
      <c r="AB571" s="25"/>
      <c r="AC571" s="25"/>
      <c r="AD571" s="25"/>
    </row>
    <row r="572" spans="1:30" ht="15.75" customHeight="1">
      <c r="A572" s="25"/>
      <c r="B572" s="25"/>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c r="AA572" s="25"/>
      <c r="AB572" s="25"/>
      <c r="AC572" s="25"/>
      <c r="AD572" s="25"/>
    </row>
    <row r="573" spans="1:30" ht="15.75" customHeight="1">
      <c r="A573" s="25"/>
      <c r="B573" s="25"/>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c r="AA573" s="25"/>
      <c r="AB573" s="25"/>
      <c r="AC573" s="25"/>
      <c r="AD573" s="25"/>
    </row>
    <row r="574" spans="1:30" ht="15.75" customHeight="1">
      <c r="A574" s="25"/>
      <c r="B574" s="25"/>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c r="AA574" s="25"/>
      <c r="AB574" s="25"/>
      <c r="AC574" s="25"/>
      <c r="AD574" s="25"/>
    </row>
    <row r="575" spans="1:30" ht="15.75" customHeight="1">
      <c r="A575" s="25"/>
      <c r="B575" s="25"/>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c r="AA575" s="25"/>
      <c r="AB575" s="25"/>
      <c r="AC575" s="25"/>
      <c r="AD575" s="25"/>
    </row>
    <row r="576" spans="1:30" ht="15.75" customHeight="1">
      <c r="A576" s="25"/>
      <c r="B576" s="25"/>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c r="AA576" s="25"/>
      <c r="AB576" s="25"/>
      <c r="AC576" s="25"/>
      <c r="AD576" s="25"/>
    </row>
    <row r="577" spans="1:30" ht="15.75" customHeight="1">
      <c r="A577" s="25"/>
      <c r="B577" s="25"/>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c r="AA577" s="25"/>
      <c r="AB577" s="25"/>
      <c r="AC577" s="25"/>
      <c r="AD577" s="25"/>
    </row>
    <row r="578" spans="1:30" ht="15.75" customHeight="1">
      <c r="A578" s="25"/>
      <c r="B578" s="25"/>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c r="AA578" s="25"/>
      <c r="AB578" s="25"/>
      <c r="AC578" s="25"/>
      <c r="AD578" s="25"/>
    </row>
    <row r="579" spans="1:30" ht="15.75" customHeight="1">
      <c r="A579" s="25"/>
      <c r="B579" s="25"/>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c r="AA579" s="25"/>
      <c r="AB579" s="25"/>
      <c r="AC579" s="25"/>
      <c r="AD579" s="25"/>
    </row>
    <row r="580" spans="1:30" ht="15.75" customHeight="1">
      <c r="A580" s="25"/>
      <c r="B580" s="25"/>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c r="AA580" s="25"/>
      <c r="AB580" s="25"/>
      <c r="AC580" s="25"/>
      <c r="AD580" s="25"/>
    </row>
    <row r="581" spans="1:30" ht="15.75" customHeight="1">
      <c r="A581" s="25"/>
      <c r="B581" s="25"/>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c r="AA581" s="25"/>
      <c r="AB581" s="25"/>
      <c r="AC581" s="25"/>
      <c r="AD581" s="25"/>
    </row>
    <row r="582" spans="1:30" ht="15.75" customHeight="1">
      <c r="A582" s="25"/>
      <c r="B582" s="25"/>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c r="AA582" s="25"/>
      <c r="AB582" s="25"/>
      <c r="AC582" s="25"/>
      <c r="AD582" s="25"/>
    </row>
    <row r="583" spans="1:30" ht="15.75" customHeight="1">
      <c r="A583" s="25"/>
      <c r="B583" s="25"/>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c r="AA583" s="25"/>
      <c r="AB583" s="25"/>
      <c r="AC583" s="25"/>
      <c r="AD583" s="25"/>
    </row>
    <row r="584" spans="1:30" ht="15.75" customHeight="1">
      <c r="A584" s="25"/>
      <c r="B584" s="25"/>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c r="AA584" s="25"/>
      <c r="AB584" s="25"/>
      <c r="AC584" s="25"/>
      <c r="AD584" s="25"/>
    </row>
    <row r="585" spans="1:30" ht="15.75" customHeight="1">
      <c r="A585" s="25"/>
      <c r="B585" s="25"/>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c r="AA585" s="25"/>
      <c r="AB585" s="25"/>
      <c r="AC585" s="25"/>
      <c r="AD585" s="25"/>
    </row>
    <row r="586" spans="1:30" ht="15.75" customHeight="1">
      <c r="A586" s="25"/>
      <c r="B586" s="25"/>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c r="AA586" s="25"/>
      <c r="AB586" s="25"/>
      <c r="AC586" s="25"/>
      <c r="AD586" s="25"/>
    </row>
    <row r="587" spans="1:30" ht="15.75" customHeight="1">
      <c r="A587" s="25"/>
      <c r="B587" s="25"/>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c r="AA587" s="25"/>
      <c r="AB587" s="25"/>
      <c r="AC587" s="25"/>
      <c r="AD587" s="25"/>
    </row>
    <row r="588" spans="1:30" ht="15.75" customHeight="1">
      <c r="A588" s="25"/>
      <c r="B588" s="25"/>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c r="AA588" s="25"/>
      <c r="AB588" s="25"/>
      <c r="AC588" s="25"/>
      <c r="AD588" s="25"/>
    </row>
    <row r="589" spans="1:30" ht="15.75" customHeight="1">
      <c r="A589" s="25"/>
      <c r="B589" s="25"/>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c r="AA589" s="25"/>
      <c r="AB589" s="25"/>
      <c r="AC589" s="25"/>
      <c r="AD589" s="25"/>
    </row>
    <row r="590" spans="1:30" ht="15.75" customHeight="1">
      <c r="A590" s="25"/>
      <c r="B590" s="25"/>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c r="AA590" s="25"/>
      <c r="AB590" s="25"/>
      <c r="AC590" s="25"/>
      <c r="AD590" s="25"/>
    </row>
    <row r="591" spans="1:30" ht="15.75" customHeight="1">
      <c r="A591" s="25"/>
      <c r="B591" s="25"/>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c r="AA591" s="25"/>
      <c r="AB591" s="25"/>
      <c r="AC591" s="25"/>
      <c r="AD591" s="25"/>
    </row>
    <row r="592" spans="1:30" ht="15.75" customHeight="1">
      <c r="A592" s="25"/>
      <c r="B592" s="25"/>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c r="AA592" s="25"/>
      <c r="AB592" s="25"/>
      <c r="AC592" s="25"/>
      <c r="AD592" s="25"/>
    </row>
    <row r="593" spans="1:30" ht="15.75" customHeight="1">
      <c r="A593" s="25"/>
      <c r="B593" s="25"/>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c r="AA593" s="25"/>
      <c r="AB593" s="25"/>
      <c r="AC593" s="25"/>
      <c r="AD593" s="25"/>
    </row>
    <row r="594" spans="1:30" ht="15.75" customHeight="1">
      <c r="A594" s="25"/>
      <c r="B594" s="25"/>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c r="AA594" s="25"/>
      <c r="AB594" s="25"/>
      <c r="AC594" s="25"/>
      <c r="AD594" s="25"/>
    </row>
    <row r="595" spans="1:30" ht="15.75" customHeight="1">
      <c r="A595" s="25"/>
      <c r="B595" s="25"/>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c r="AA595" s="25"/>
      <c r="AB595" s="25"/>
      <c r="AC595" s="25"/>
      <c r="AD595" s="25"/>
    </row>
    <row r="596" spans="1:30" ht="15.75" customHeight="1">
      <c r="A596" s="25"/>
      <c r="B596" s="25"/>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c r="AA596" s="25"/>
      <c r="AB596" s="25"/>
      <c r="AC596" s="25"/>
      <c r="AD596" s="25"/>
    </row>
    <row r="597" spans="1:30" ht="15.75" customHeight="1">
      <c r="A597" s="25"/>
      <c r="B597" s="25"/>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c r="AA597" s="25"/>
      <c r="AB597" s="25"/>
      <c r="AC597" s="25"/>
      <c r="AD597" s="25"/>
    </row>
    <row r="598" spans="1:30" ht="15.75" customHeight="1">
      <c r="A598" s="25"/>
      <c r="B598" s="25"/>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c r="AA598" s="25"/>
      <c r="AB598" s="25"/>
      <c r="AC598" s="25"/>
      <c r="AD598" s="25"/>
    </row>
    <row r="599" spans="1:30" ht="15.75" customHeight="1">
      <c r="A599" s="25"/>
      <c r="B599" s="25"/>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c r="AA599" s="25"/>
      <c r="AB599" s="25"/>
      <c r="AC599" s="25"/>
      <c r="AD599" s="25"/>
    </row>
    <row r="600" spans="1:30" ht="15.75" customHeight="1">
      <c r="A600" s="25"/>
      <c r="B600" s="25"/>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c r="AA600" s="25"/>
      <c r="AB600" s="25"/>
      <c r="AC600" s="25"/>
      <c r="AD600" s="25"/>
    </row>
    <row r="601" spans="1:30" ht="15.75" customHeight="1">
      <c r="A601" s="25"/>
      <c r="B601" s="25"/>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c r="AA601" s="25"/>
      <c r="AB601" s="25"/>
      <c r="AC601" s="25"/>
      <c r="AD601" s="25"/>
    </row>
    <row r="602" spans="1:30" ht="15.75" customHeight="1">
      <c r="A602" s="25"/>
      <c r="B602" s="25"/>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c r="AA602" s="25"/>
      <c r="AB602" s="25"/>
      <c r="AC602" s="25"/>
      <c r="AD602" s="25"/>
    </row>
    <row r="603" spans="1:30" ht="15.75" customHeight="1">
      <c r="A603" s="25"/>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c r="AA603" s="25"/>
      <c r="AB603" s="25"/>
      <c r="AC603" s="25"/>
      <c r="AD603" s="25"/>
    </row>
    <row r="604" spans="1:30" ht="15.75" customHeight="1">
      <c r="A604" s="25"/>
      <c r="B604" s="25"/>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c r="AA604" s="25"/>
      <c r="AB604" s="25"/>
      <c r="AC604" s="25"/>
      <c r="AD604" s="25"/>
    </row>
    <row r="605" spans="1:30" ht="15.75" customHeight="1">
      <c r="A605" s="25"/>
      <c r="B605" s="25"/>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c r="AA605" s="25"/>
      <c r="AB605" s="25"/>
      <c r="AC605" s="25"/>
      <c r="AD605" s="25"/>
    </row>
    <row r="606" spans="1:30" ht="15.75" customHeight="1">
      <c r="A606" s="25"/>
      <c r="B606" s="25"/>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c r="AA606" s="25"/>
      <c r="AB606" s="25"/>
      <c r="AC606" s="25"/>
      <c r="AD606" s="25"/>
    </row>
    <row r="607" spans="1:30" ht="15.75" customHeight="1">
      <c r="A607" s="25"/>
      <c r="B607" s="25"/>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c r="AA607" s="25"/>
      <c r="AB607" s="25"/>
      <c r="AC607" s="25"/>
      <c r="AD607" s="25"/>
    </row>
    <row r="608" spans="1:30" ht="15.75" customHeight="1">
      <c r="A608" s="25"/>
      <c r="B608" s="25"/>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c r="AA608" s="25"/>
      <c r="AB608" s="25"/>
      <c r="AC608" s="25"/>
      <c r="AD608" s="25"/>
    </row>
    <row r="609" spans="1:30" ht="15.75" customHeight="1">
      <c r="A609" s="25"/>
      <c r="B609" s="25"/>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c r="AA609" s="25"/>
      <c r="AB609" s="25"/>
      <c r="AC609" s="25"/>
      <c r="AD609" s="25"/>
    </row>
    <row r="610" spans="1:30" ht="15.75" customHeight="1">
      <c r="A610" s="25"/>
      <c r="B610" s="25"/>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c r="AA610" s="25"/>
      <c r="AB610" s="25"/>
      <c r="AC610" s="25"/>
      <c r="AD610" s="25"/>
    </row>
    <row r="611" spans="1:30" ht="15.75" customHeight="1">
      <c r="A611" s="25"/>
      <c r="B611" s="25"/>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c r="AA611" s="25"/>
      <c r="AB611" s="25"/>
      <c r="AC611" s="25"/>
      <c r="AD611" s="25"/>
    </row>
    <row r="612" spans="1:30" ht="15.75" customHeight="1">
      <c r="A612" s="25"/>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c r="AA612" s="25"/>
      <c r="AB612" s="25"/>
      <c r="AC612" s="25"/>
      <c r="AD612" s="25"/>
    </row>
    <row r="613" spans="1:30" ht="15.75" customHeight="1">
      <c r="A613" s="25"/>
      <c r="B613" s="25"/>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c r="AA613" s="25"/>
      <c r="AB613" s="25"/>
      <c r="AC613" s="25"/>
      <c r="AD613" s="25"/>
    </row>
    <row r="614" spans="1:30" ht="15.75" customHeight="1">
      <c r="A614" s="25"/>
      <c r="B614" s="25"/>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c r="AA614" s="25"/>
      <c r="AB614" s="25"/>
      <c r="AC614" s="25"/>
      <c r="AD614" s="25"/>
    </row>
    <row r="615" spans="1:30" ht="15.75" customHeight="1">
      <c r="A615" s="25"/>
      <c r="B615" s="25"/>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c r="AA615" s="25"/>
      <c r="AB615" s="25"/>
      <c r="AC615" s="25"/>
      <c r="AD615" s="25"/>
    </row>
    <row r="616" spans="1:30" ht="15.75" customHeight="1">
      <c r="A616" s="25"/>
      <c r="B616" s="25"/>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c r="AA616" s="25"/>
      <c r="AB616" s="25"/>
      <c r="AC616" s="25"/>
      <c r="AD616" s="25"/>
    </row>
    <row r="617" spans="1:30" ht="15.75" customHeight="1">
      <c r="A617" s="25"/>
      <c r="B617" s="25"/>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c r="AA617" s="25"/>
      <c r="AB617" s="25"/>
      <c r="AC617" s="25"/>
      <c r="AD617" s="25"/>
    </row>
    <row r="618" spans="1:30" ht="15.75" customHeight="1">
      <c r="A618" s="25"/>
      <c r="B618" s="25"/>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c r="AA618" s="25"/>
      <c r="AB618" s="25"/>
      <c r="AC618" s="25"/>
      <c r="AD618" s="25"/>
    </row>
    <row r="619" spans="1:30" ht="15.75" customHeight="1">
      <c r="A619" s="25"/>
      <c r="B619" s="25"/>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c r="AA619" s="25"/>
      <c r="AB619" s="25"/>
      <c r="AC619" s="25"/>
      <c r="AD619" s="25"/>
    </row>
    <row r="620" spans="1:30" ht="15.75" customHeight="1">
      <c r="A620" s="25"/>
      <c r="B620" s="25"/>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c r="AA620" s="25"/>
      <c r="AB620" s="25"/>
      <c r="AC620" s="25"/>
      <c r="AD620" s="25"/>
    </row>
    <row r="621" spans="1:30" ht="15.75" customHeight="1">
      <c r="A621" s="25"/>
      <c r="B621" s="25"/>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c r="AA621" s="25"/>
      <c r="AB621" s="25"/>
      <c r="AC621" s="25"/>
      <c r="AD621" s="25"/>
    </row>
    <row r="622" spans="1:30" ht="15.75" customHeight="1">
      <c r="A622" s="25"/>
      <c r="B622" s="25"/>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c r="AA622" s="25"/>
      <c r="AB622" s="25"/>
      <c r="AC622" s="25"/>
      <c r="AD622" s="25"/>
    </row>
    <row r="623" spans="1:30" ht="15.75" customHeight="1">
      <c r="A623" s="25"/>
      <c r="B623" s="25"/>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c r="AA623" s="25"/>
      <c r="AB623" s="25"/>
      <c r="AC623" s="25"/>
      <c r="AD623" s="25"/>
    </row>
    <row r="624" spans="1:30" ht="15.75" customHeight="1">
      <c r="A624" s="25"/>
      <c r="B624" s="25"/>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c r="AA624" s="25"/>
      <c r="AB624" s="25"/>
      <c r="AC624" s="25"/>
      <c r="AD624" s="25"/>
    </row>
    <row r="625" spans="1:30" ht="15.75" customHeight="1">
      <c r="A625" s="25"/>
      <c r="B625" s="25"/>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c r="AA625" s="25"/>
      <c r="AB625" s="25"/>
      <c r="AC625" s="25"/>
      <c r="AD625" s="25"/>
    </row>
    <row r="626" spans="1:30" ht="15.75" customHeight="1">
      <c r="A626" s="25"/>
      <c r="B626" s="25"/>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c r="AA626" s="25"/>
      <c r="AB626" s="25"/>
      <c r="AC626" s="25"/>
      <c r="AD626" s="25"/>
    </row>
    <row r="627" spans="1:30" ht="15.75" customHeight="1">
      <c r="A627" s="25"/>
      <c r="B627" s="25"/>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c r="AA627" s="25"/>
      <c r="AB627" s="25"/>
      <c r="AC627" s="25"/>
      <c r="AD627" s="25"/>
    </row>
    <row r="628" spans="1:30" ht="15.75" customHeight="1">
      <c r="A628" s="25"/>
      <c r="B628" s="25"/>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c r="AA628" s="25"/>
      <c r="AB628" s="25"/>
      <c r="AC628" s="25"/>
      <c r="AD628" s="25"/>
    </row>
    <row r="629" spans="1:30" ht="15.75" customHeight="1">
      <c r="A629" s="25"/>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c r="AA629" s="25"/>
      <c r="AB629" s="25"/>
      <c r="AC629" s="25"/>
      <c r="AD629" s="25"/>
    </row>
    <row r="630" spans="1:30" ht="15.75" customHeight="1">
      <c r="A630" s="25"/>
      <c r="B630" s="25"/>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c r="AA630" s="25"/>
      <c r="AB630" s="25"/>
      <c r="AC630" s="25"/>
      <c r="AD630" s="25"/>
    </row>
    <row r="631" spans="1:30" ht="15.75" customHeight="1">
      <c r="A631" s="25"/>
      <c r="B631" s="25"/>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c r="AA631" s="25"/>
      <c r="AB631" s="25"/>
      <c r="AC631" s="25"/>
      <c r="AD631" s="25"/>
    </row>
    <row r="632" spans="1:30" ht="15.75" customHeight="1">
      <c r="A632" s="25"/>
      <c r="B632" s="25"/>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c r="AA632" s="25"/>
      <c r="AB632" s="25"/>
      <c r="AC632" s="25"/>
      <c r="AD632" s="25"/>
    </row>
    <row r="633" spans="1:30" ht="15.75" customHeight="1">
      <c r="A633" s="25"/>
      <c r="B633" s="25"/>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c r="AA633" s="25"/>
      <c r="AB633" s="25"/>
      <c r="AC633" s="25"/>
      <c r="AD633" s="25"/>
    </row>
    <row r="634" spans="1:30" ht="15.75" customHeight="1">
      <c r="A634" s="25"/>
      <c r="B634" s="25"/>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c r="AA634" s="25"/>
      <c r="AB634" s="25"/>
      <c r="AC634" s="25"/>
      <c r="AD634" s="25"/>
    </row>
    <row r="635" spans="1:30" ht="15.75" customHeight="1">
      <c r="A635" s="25"/>
      <c r="B635" s="25"/>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c r="AA635" s="25"/>
      <c r="AB635" s="25"/>
      <c r="AC635" s="25"/>
      <c r="AD635" s="25"/>
    </row>
    <row r="636" spans="1:30" ht="15.75" customHeight="1">
      <c r="A636" s="25"/>
      <c r="B636" s="25"/>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c r="AA636" s="25"/>
      <c r="AB636" s="25"/>
      <c r="AC636" s="25"/>
      <c r="AD636" s="25"/>
    </row>
    <row r="637" spans="1:30" ht="15.75" customHeight="1">
      <c r="A637" s="25"/>
      <c r="B637" s="25"/>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c r="AA637" s="25"/>
      <c r="AB637" s="25"/>
      <c r="AC637" s="25"/>
      <c r="AD637" s="25"/>
    </row>
    <row r="638" spans="1:30" ht="15.75" customHeight="1">
      <c r="A638" s="25"/>
      <c r="B638" s="25"/>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c r="AA638" s="25"/>
      <c r="AB638" s="25"/>
      <c r="AC638" s="25"/>
      <c r="AD638" s="25"/>
    </row>
    <row r="639" spans="1:30" ht="15.75" customHeight="1">
      <c r="A639" s="25"/>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c r="AA639" s="25"/>
      <c r="AB639" s="25"/>
      <c r="AC639" s="25"/>
      <c r="AD639" s="25"/>
    </row>
    <row r="640" spans="1:30" ht="15.75" customHeight="1">
      <c r="A640" s="25"/>
      <c r="B640" s="25"/>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c r="AA640" s="25"/>
      <c r="AB640" s="25"/>
      <c r="AC640" s="25"/>
      <c r="AD640" s="25"/>
    </row>
    <row r="641" spans="1:30" ht="15.75" customHeight="1">
      <c r="A641" s="25"/>
      <c r="B641" s="25"/>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c r="AA641" s="25"/>
      <c r="AB641" s="25"/>
      <c r="AC641" s="25"/>
      <c r="AD641" s="25"/>
    </row>
    <row r="642" spans="1:30" ht="15.75" customHeight="1">
      <c r="A642" s="25"/>
      <c r="B642" s="25"/>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c r="AA642" s="25"/>
      <c r="AB642" s="25"/>
      <c r="AC642" s="25"/>
      <c r="AD642" s="25"/>
    </row>
    <row r="643" spans="1:30" ht="15.75" customHeight="1">
      <c r="A643" s="25"/>
      <c r="B643" s="25"/>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c r="AA643" s="25"/>
      <c r="AB643" s="25"/>
      <c r="AC643" s="25"/>
      <c r="AD643" s="25"/>
    </row>
    <row r="644" spans="1:30" ht="15.75" customHeight="1">
      <c r="A644" s="25"/>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c r="AA644" s="25"/>
      <c r="AB644" s="25"/>
      <c r="AC644" s="25"/>
      <c r="AD644" s="25"/>
    </row>
    <row r="645" spans="1:30" ht="15.75" customHeight="1">
      <c r="A645" s="25"/>
      <c r="B645" s="25"/>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c r="AA645" s="25"/>
      <c r="AB645" s="25"/>
      <c r="AC645" s="25"/>
      <c r="AD645" s="25"/>
    </row>
    <row r="646" spans="1:30" ht="15.75" customHeight="1">
      <c r="A646" s="25"/>
      <c r="B646" s="25"/>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c r="AA646" s="25"/>
      <c r="AB646" s="25"/>
      <c r="AC646" s="25"/>
      <c r="AD646" s="25"/>
    </row>
    <row r="647" spans="1:30" ht="15.75" customHeight="1">
      <c r="A647" s="25"/>
      <c r="B647" s="25"/>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c r="AA647" s="25"/>
      <c r="AB647" s="25"/>
      <c r="AC647" s="25"/>
      <c r="AD647" s="25"/>
    </row>
    <row r="648" spans="1:30" ht="15.75" customHeight="1">
      <c r="A648" s="25"/>
      <c r="B648" s="25"/>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c r="AA648" s="25"/>
      <c r="AB648" s="25"/>
      <c r="AC648" s="25"/>
      <c r="AD648" s="25"/>
    </row>
    <row r="649" spans="1:30" ht="15.75" customHeight="1">
      <c r="A649" s="25"/>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c r="AA649" s="25"/>
      <c r="AB649" s="25"/>
      <c r="AC649" s="25"/>
      <c r="AD649" s="25"/>
    </row>
    <row r="650" spans="1:30" ht="15.75" customHeight="1">
      <c r="A650" s="25"/>
      <c r="B650" s="25"/>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c r="AA650" s="25"/>
      <c r="AB650" s="25"/>
      <c r="AC650" s="25"/>
      <c r="AD650" s="25"/>
    </row>
    <row r="651" spans="1:30" ht="15.75" customHeight="1">
      <c r="A651" s="25"/>
      <c r="B651" s="25"/>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c r="AA651" s="25"/>
      <c r="AB651" s="25"/>
      <c r="AC651" s="25"/>
      <c r="AD651" s="25"/>
    </row>
    <row r="652" spans="1:30" ht="15.75" customHeight="1">
      <c r="A652" s="25"/>
      <c r="B652" s="25"/>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c r="AA652" s="25"/>
      <c r="AB652" s="25"/>
      <c r="AC652" s="25"/>
      <c r="AD652" s="25"/>
    </row>
    <row r="653" spans="1:30" ht="15.75" customHeight="1">
      <c r="A653" s="25"/>
      <c r="B653" s="25"/>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c r="AA653" s="25"/>
      <c r="AB653" s="25"/>
      <c r="AC653" s="25"/>
      <c r="AD653" s="25"/>
    </row>
    <row r="654" spans="1:30" ht="15.75" customHeight="1">
      <c r="A654" s="25"/>
      <c r="B654" s="25"/>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c r="AA654" s="25"/>
      <c r="AB654" s="25"/>
      <c r="AC654" s="25"/>
      <c r="AD654" s="25"/>
    </row>
    <row r="655" spans="1:30" ht="15.75" customHeight="1">
      <c r="A655" s="25"/>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c r="AA655" s="25"/>
      <c r="AB655" s="25"/>
      <c r="AC655" s="25"/>
      <c r="AD655" s="25"/>
    </row>
    <row r="656" spans="1:30" ht="15.75" customHeight="1">
      <c r="A656" s="25"/>
      <c r="B656" s="25"/>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c r="AA656" s="25"/>
      <c r="AB656" s="25"/>
      <c r="AC656" s="25"/>
      <c r="AD656" s="25"/>
    </row>
    <row r="657" spans="1:30" ht="15.75" customHeight="1">
      <c r="A657" s="25"/>
      <c r="B657" s="25"/>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c r="AA657" s="25"/>
      <c r="AB657" s="25"/>
      <c r="AC657" s="25"/>
      <c r="AD657" s="25"/>
    </row>
    <row r="658" spans="1:30" ht="15.75" customHeight="1">
      <c r="A658" s="25"/>
      <c r="B658" s="25"/>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c r="AA658" s="25"/>
      <c r="AB658" s="25"/>
      <c r="AC658" s="25"/>
      <c r="AD658" s="25"/>
    </row>
    <row r="659" spans="1:30" ht="15.75" customHeight="1">
      <c r="A659" s="25"/>
      <c r="B659" s="25"/>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c r="AA659" s="25"/>
      <c r="AB659" s="25"/>
      <c r="AC659" s="25"/>
      <c r="AD659" s="25"/>
    </row>
    <row r="660" spans="1:30" ht="15.75" customHeight="1">
      <c r="A660" s="25"/>
      <c r="B660" s="25"/>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c r="AA660" s="25"/>
      <c r="AB660" s="25"/>
      <c r="AC660" s="25"/>
      <c r="AD660" s="25"/>
    </row>
    <row r="661" spans="1:30" ht="15.75" customHeight="1">
      <c r="A661" s="25"/>
      <c r="B661" s="25"/>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c r="AA661" s="25"/>
      <c r="AB661" s="25"/>
      <c r="AC661" s="25"/>
      <c r="AD661" s="25"/>
    </row>
    <row r="662" spans="1:30" ht="15.75" customHeight="1">
      <c r="A662" s="25"/>
      <c r="B662" s="25"/>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c r="AA662" s="25"/>
      <c r="AB662" s="25"/>
      <c r="AC662" s="25"/>
      <c r="AD662" s="25"/>
    </row>
    <row r="663" spans="1:30" ht="15.75" customHeight="1">
      <c r="A663" s="25"/>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c r="AA663" s="25"/>
      <c r="AB663" s="25"/>
      <c r="AC663" s="25"/>
      <c r="AD663" s="25"/>
    </row>
    <row r="664" spans="1:30" ht="15.75" customHeight="1">
      <c r="A664" s="25"/>
      <c r="B664" s="25"/>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c r="AA664" s="25"/>
      <c r="AB664" s="25"/>
      <c r="AC664" s="25"/>
      <c r="AD664" s="25"/>
    </row>
    <row r="665" spans="1:30" ht="15.75" customHeight="1">
      <c r="A665" s="25"/>
      <c r="B665" s="25"/>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c r="AA665" s="25"/>
      <c r="AB665" s="25"/>
      <c r="AC665" s="25"/>
      <c r="AD665" s="25"/>
    </row>
    <row r="666" spans="1:30" ht="15.75" customHeight="1">
      <c r="A666" s="25"/>
      <c r="B666" s="25"/>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c r="AA666" s="25"/>
      <c r="AB666" s="25"/>
      <c r="AC666" s="25"/>
      <c r="AD666" s="25"/>
    </row>
    <row r="667" spans="1:30" ht="15.75" customHeight="1">
      <c r="A667" s="25"/>
      <c r="B667" s="25"/>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c r="AA667" s="25"/>
      <c r="AB667" s="25"/>
      <c r="AC667" s="25"/>
      <c r="AD667" s="25"/>
    </row>
    <row r="668" spans="1:30" ht="15.75" customHeight="1">
      <c r="A668" s="25"/>
      <c r="B668" s="25"/>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c r="AA668" s="25"/>
      <c r="AB668" s="25"/>
      <c r="AC668" s="25"/>
      <c r="AD668" s="25"/>
    </row>
    <row r="669" spans="1:30" ht="15.75" customHeight="1">
      <c r="A669" s="25"/>
      <c r="B669" s="25"/>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c r="AA669" s="25"/>
      <c r="AB669" s="25"/>
      <c r="AC669" s="25"/>
      <c r="AD669" s="25"/>
    </row>
    <row r="670" spans="1:30" ht="15.75" customHeight="1">
      <c r="A670" s="25"/>
      <c r="B670" s="25"/>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c r="AA670" s="25"/>
      <c r="AB670" s="25"/>
      <c r="AC670" s="25"/>
      <c r="AD670" s="25"/>
    </row>
    <row r="671" spans="1:30" ht="15.75" customHeight="1">
      <c r="A671" s="25"/>
      <c r="B671" s="25"/>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c r="AA671" s="25"/>
      <c r="AB671" s="25"/>
      <c r="AC671" s="25"/>
      <c r="AD671" s="25"/>
    </row>
    <row r="672" spans="1:30" ht="15.75" customHeight="1">
      <c r="A672" s="25"/>
      <c r="B672" s="25"/>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c r="AA672" s="25"/>
      <c r="AB672" s="25"/>
      <c r="AC672" s="25"/>
      <c r="AD672" s="25"/>
    </row>
    <row r="673" spans="1:30" ht="15.75" customHeight="1">
      <c r="A673" s="25"/>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c r="AA673" s="25"/>
      <c r="AB673" s="25"/>
      <c r="AC673" s="25"/>
      <c r="AD673" s="25"/>
    </row>
    <row r="674" spans="1:30" ht="15.75" customHeight="1">
      <c r="A674" s="25"/>
      <c r="B674" s="25"/>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c r="AA674" s="25"/>
      <c r="AB674" s="25"/>
      <c r="AC674" s="25"/>
      <c r="AD674" s="25"/>
    </row>
    <row r="675" spans="1:30" ht="15.75" customHeight="1">
      <c r="A675" s="25"/>
      <c r="B675" s="25"/>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c r="AA675" s="25"/>
      <c r="AB675" s="25"/>
      <c r="AC675" s="25"/>
      <c r="AD675" s="25"/>
    </row>
    <row r="676" spans="1:30" ht="15.75" customHeight="1">
      <c r="A676" s="25"/>
      <c r="B676" s="25"/>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c r="AA676" s="25"/>
      <c r="AB676" s="25"/>
      <c r="AC676" s="25"/>
      <c r="AD676" s="25"/>
    </row>
    <row r="677" spans="1:30" ht="15.75" customHeight="1">
      <c r="A677" s="25"/>
      <c r="B677" s="25"/>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c r="AA677" s="25"/>
      <c r="AB677" s="25"/>
      <c r="AC677" s="25"/>
      <c r="AD677" s="25"/>
    </row>
    <row r="678" spans="1:30" ht="15.75" customHeight="1">
      <c r="A678" s="25"/>
      <c r="B678" s="25"/>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c r="AA678" s="25"/>
      <c r="AB678" s="25"/>
      <c r="AC678" s="25"/>
      <c r="AD678" s="25"/>
    </row>
    <row r="679" spans="1:30" ht="15.75" customHeight="1">
      <c r="A679" s="25"/>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c r="AA679" s="25"/>
      <c r="AB679" s="25"/>
      <c r="AC679" s="25"/>
      <c r="AD679" s="25"/>
    </row>
    <row r="680" spans="1:30" ht="15.75" customHeight="1">
      <c r="A680" s="25"/>
      <c r="B680" s="25"/>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c r="AA680" s="25"/>
      <c r="AB680" s="25"/>
      <c r="AC680" s="25"/>
      <c r="AD680" s="25"/>
    </row>
    <row r="681" spans="1:30" ht="15.75" customHeight="1">
      <c r="A681" s="25"/>
      <c r="B681" s="25"/>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c r="AA681" s="25"/>
      <c r="AB681" s="25"/>
      <c r="AC681" s="25"/>
      <c r="AD681" s="25"/>
    </row>
    <row r="682" spans="1:30" ht="15.75" customHeight="1">
      <c r="A682" s="25"/>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c r="AA682" s="25"/>
      <c r="AB682" s="25"/>
      <c r="AC682" s="25"/>
      <c r="AD682" s="25"/>
    </row>
    <row r="683" spans="1:30" ht="15.75" customHeight="1">
      <c r="A683" s="25"/>
      <c r="B683" s="25"/>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c r="AA683" s="25"/>
      <c r="AB683" s="25"/>
      <c r="AC683" s="25"/>
      <c r="AD683" s="25"/>
    </row>
    <row r="684" spans="1:30" ht="15.75" customHeight="1">
      <c r="A684" s="25"/>
      <c r="B684" s="25"/>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c r="AA684" s="25"/>
      <c r="AB684" s="25"/>
      <c r="AC684" s="25"/>
      <c r="AD684" s="25"/>
    </row>
    <row r="685" spans="1:30" ht="15.75" customHeight="1">
      <c r="A685" s="25"/>
      <c r="B685" s="25"/>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c r="AA685" s="25"/>
      <c r="AB685" s="25"/>
      <c r="AC685" s="25"/>
      <c r="AD685" s="25"/>
    </row>
    <row r="686" spans="1:30" ht="15.75" customHeight="1">
      <c r="A686" s="25"/>
      <c r="B686" s="25"/>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c r="AA686" s="25"/>
      <c r="AB686" s="25"/>
      <c r="AC686" s="25"/>
      <c r="AD686" s="25"/>
    </row>
    <row r="687" spans="1:30" ht="15.75" customHeight="1">
      <c r="A687" s="25"/>
      <c r="B687" s="25"/>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c r="AA687" s="25"/>
      <c r="AB687" s="25"/>
      <c r="AC687" s="25"/>
      <c r="AD687" s="25"/>
    </row>
    <row r="688" spans="1:30" ht="15.75" customHeight="1">
      <c r="A688" s="25"/>
      <c r="B688" s="25"/>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c r="AA688" s="25"/>
      <c r="AB688" s="25"/>
      <c r="AC688" s="25"/>
      <c r="AD688" s="25"/>
    </row>
    <row r="689" spans="1:30" ht="15.75" customHeight="1">
      <c r="A689" s="25"/>
      <c r="B689" s="25"/>
      <c r="C689" s="25"/>
      <c r="D689" s="25"/>
      <c r="E689" s="25"/>
      <c r="F689" s="25"/>
      <c r="G689" s="25"/>
      <c r="H689" s="25"/>
      <c r="I689" s="25"/>
      <c r="J689" s="25"/>
      <c r="K689" s="25"/>
      <c r="L689" s="25"/>
      <c r="M689" s="25"/>
      <c r="N689" s="25"/>
      <c r="O689" s="25"/>
      <c r="P689" s="25"/>
      <c r="Q689" s="25"/>
      <c r="R689" s="25"/>
      <c r="S689" s="25"/>
      <c r="T689" s="25"/>
      <c r="U689" s="25"/>
      <c r="V689" s="25"/>
      <c r="W689" s="25"/>
      <c r="X689" s="25"/>
      <c r="Y689" s="25"/>
      <c r="Z689" s="25"/>
      <c r="AA689" s="25"/>
      <c r="AB689" s="25"/>
      <c r="AC689" s="25"/>
      <c r="AD689" s="25"/>
    </row>
    <row r="690" spans="1:30" ht="15.75" customHeight="1">
      <c r="A690" s="25"/>
      <c r="B690" s="25"/>
      <c r="C690" s="25"/>
      <c r="D690" s="25"/>
      <c r="E690" s="25"/>
      <c r="F690" s="25"/>
      <c r="G690" s="25"/>
      <c r="H690" s="25"/>
      <c r="I690" s="25"/>
      <c r="J690" s="25"/>
      <c r="K690" s="25"/>
      <c r="L690" s="25"/>
      <c r="M690" s="25"/>
      <c r="N690" s="25"/>
      <c r="O690" s="25"/>
      <c r="P690" s="25"/>
      <c r="Q690" s="25"/>
      <c r="R690" s="25"/>
      <c r="S690" s="25"/>
      <c r="T690" s="25"/>
      <c r="U690" s="25"/>
      <c r="V690" s="25"/>
      <c r="W690" s="25"/>
      <c r="X690" s="25"/>
      <c r="Y690" s="25"/>
      <c r="Z690" s="25"/>
      <c r="AA690" s="25"/>
      <c r="AB690" s="25"/>
      <c r="AC690" s="25"/>
      <c r="AD690" s="25"/>
    </row>
    <row r="691" spans="1:30" ht="15.75" customHeight="1">
      <c r="A691" s="25"/>
      <c r="B691" s="25"/>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c r="AA691" s="25"/>
      <c r="AB691" s="25"/>
      <c r="AC691" s="25"/>
      <c r="AD691" s="25"/>
    </row>
    <row r="692" spans="1:30" ht="15.75" customHeight="1">
      <c r="A692" s="25"/>
      <c r="B692" s="25"/>
      <c r="C692" s="25"/>
      <c r="D692" s="25"/>
      <c r="E692" s="25"/>
      <c r="F692" s="25"/>
      <c r="G692" s="25"/>
      <c r="H692" s="25"/>
      <c r="I692" s="25"/>
      <c r="J692" s="25"/>
      <c r="K692" s="25"/>
      <c r="L692" s="25"/>
      <c r="M692" s="25"/>
      <c r="N692" s="25"/>
      <c r="O692" s="25"/>
      <c r="P692" s="25"/>
      <c r="Q692" s="25"/>
      <c r="R692" s="25"/>
      <c r="S692" s="25"/>
      <c r="T692" s="25"/>
      <c r="U692" s="25"/>
      <c r="V692" s="25"/>
      <c r="W692" s="25"/>
      <c r="X692" s="25"/>
      <c r="Y692" s="25"/>
      <c r="Z692" s="25"/>
      <c r="AA692" s="25"/>
      <c r="AB692" s="25"/>
      <c r="AC692" s="25"/>
      <c r="AD692" s="25"/>
    </row>
    <row r="693" spans="1:30" ht="15.75" customHeight="1">
      <c r="A693" s="25"/>
      <c r="B693" s="25"/>
      <c r="C693" s="25"/>
      <c r="D693" s="25"/>
      <c r="E693" s="25"/>
      <c r="F693" s="25"/>
      <c r="G693" s="25"/>
      <c r="H693" s="25"/>
      <c r="I693" s="25"/>
      <c r="J693" s="25"/>
      <c r="K693" s="25"/>
      <c r="L693" s="25"/>
      <c r="M693" s="25"/>
      <c r="N693" s="25"/>
      <c r="O693" s="25"/>
      <c r="P693" s="25"/>
      <c r="Q693" s="25"/>
      <c r="R693" s="25"/>
      <c r="S693" s="25"/>
      <c r="T693" s="25"/>
      <c r="U693" s="25"/>
      <c r="V693" s="25"/>
      <c r="W693" s="25"/>
      <c r="X693" s="25"/>
      <c r="Y693" s="25"/>
      <c r="Z693" s="25"/>
      <c r="AA693" s="25"/>
      <c r="AB693" s="25"/>
      <c r="AC693" s="25"/>
      <c r="AD693" s="25"/>
    </row>
    <row r="694" spans="1:30" ht="15.75" customHeight="1">
      <c r="A694" s="25"/>
      <c r="B694" s="25"/>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c r="AA694" s="25"/>
      <c r="AB694" s="25"/>
      <c r="AC694" s="25"/>
      <c r="AD694" s="25"/>
    </row>
    <row r="695" spans="1:30" ht="15.75" customHeight="1">
      <c r="A695" s="25"/>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c r="AA695" s="25"/>
      <c r="AB695" s="25"/>
      <c r="AC695" s="25"/>
      <c r="AD695" s="25"/>
    </row>
    <row r="696" spans="1:30" ht="15.75" customHeight="1">
      <c r="A696" s="25"/>
      <c r="B696" s="25"/>
      <c r="C696" s="25"/>
      <c r="D696" s="25"/>
      <c r="E696" s="25"/>
      <c r="F696" s="25"/>
      <c r="G696" s="25"/>
      <c r="H696" s="25"/>
      <c r="I696" s="25"/>
      <c r="J696" s="25"/>
      <c r="K696" s="25"/>
      <c r="L696" s="25"/>
      <c r="M696" s="25"/>
      <c r="N696" s="25"/>
      <c r="O696" s="25"/>
      <c r="P696" s="25"/>
      <c r="Q696" s="25"/>
      <c r="R696" s="25"/>
      <c r="S696" s="25"/>
      <c r="T696" s="25"/>
      <c r="U696" s="25"/>
      <c r="V696" s="25"/>
      <c r="W696" s="25"/>
      <c r="X696" s="25"/>
      <c r="Y696" s="25"/>
      <c r="Z696" s="25"/>
      <c r="AA696" s="25"/>
      <c r="AB696" s="25"/>
      <c r="AC696" s="25"/>
      <c r="AD696" s="25"/>
    </row>
    <row r="697" spans="1:30" ht="15.75" customHeight="1">
      <c r="A697" s="25"/>
      <c r="B697" s="25"/>
      <c r="C697" s="25"/>
      <c r="D697" s="25"/>
      <c r="E697" s="25"/>
      <c r="F697" s="25"/>
      <c r="G697" s="25"/>
      <c r="H697" s="25"/>
      <c r="I697" s="25"/>
      <c r="J697" s="25"/>
      <c r="K697" s="25"/>
      <c r="L697" s="25"/>
      <c r="M697" s="25"/>
      <c r="N697" s="25"/>
      <c r="O697" s="25"/>
      <c r="P697" s="25"/>
      <c r="Q697" s="25"/>
      <c r="R697" s="25"/>
      <c r="S697" s="25"/>
      <c r="T697" s="25"/>
      <c r="U697" s="25"/>
      <c r="V697" s="25"/>
      <c r="W697" s="25"/>
      <c r="X697" s="25"/>
      <c r="Y697" s="25"/>
      <c r="Z697" s="25"/>
      <c r="AA697" s="25"/>
      <c r="AB697" s="25"/>
      <c r="AC697" s="25"/>
      <c r="AD697" s="25"/>
    </row>
    <row r="698" spans="1:30" ht="15.75" customHeight="1">
      <c r="A698" s="25"/>
      <c r="B698" s="25"/>
      <c r="C698" s="25"/>
      <c r="D698" s="25"/>
      <c r="E698" s="25"/>
      <c r="F698" s="25"/>
      <c r="G698" s="25"/>
      <c r="H698" s="25"/>
      <c r="I698" s="25"/>
      <c r="J698" s="25"/>
      <c r="K698" s="25"/>
      <c r="L698" s="25"/>
      <c r="M698" s="25"/>
      <c r="N698" s="25"/>
      <c r="O698" s="25"/>
      <c r="P698" s="25"/>
      <c r="Q698" s="25"/>
      <c r="R698" s="25"/>
      <c r="S698" s="25"/>
      <c r="T698" s="25"/>
      <c r="U698" s="25"/>
      <c r="V698" s="25"/>
      <c r="W698" s="25"/>
      <c r="X698" s="25"/>
      <c r="Y698" s="25"/>
      <c r="Z698" s="25"/>
      <c r="AA698" s="25"/>
      <c r="AB698" s="25"/>
      <c r="AC698" s="25"/>
      <c r="AD698" s="25"/>
    </row>
    <row r="699" spans="1:30" ht="15.75" customHeight="1">
      <c r="A699" s="25"/>
      <c r="B699" s="25"/>
      <c r="C699" s="25"/>
      <c r="D699" s="25"/>
      <c r="E699" s="25"/>
      <c r="F699" s="25"/>
      <c r="G699" s="25"/>
      <c r="H699" s="25"/>
      <c r="I699" s="25"/>
      <c r="J699" s="25"/>
      <c r="K699" s="25"/>
      <c r="L699" s="25"/>
      <c r="M699" s="25"/>
      <c r="N699" s="25"/>
      <c r="O699" s="25"/>
      <c r="P699" s="25"/>
      <c r="Q699" s="25"/>
      <c r="R699" s="25"/>
      <c r="S699" s="25"/>
      <c r="T699" s="25"/>
      <c r="U699" s="25"/>
      <c r="V699" s="25"/>
      <c r="W699" s="25"/>
      <c r="X699" s="25"/>
      <c r="Y699" s="25"/>
      <c r="Z699" s="25"/>
      <c r="AA699" s="25"/>
      <c r="AB699" s="25"/>
      <c r="AC699" s="25"/>
      <c r="AD699" s="25"/>
    </row>
    <row r="700" spans="1:30" ht="15.75" customHeight="1">
      <c r="A700" s="25"/>
      <c r="B700" s="25"/>
      <c r="C700" s="25"/>
      <c r="D700" s="25"/>
      <c r="E700" s="25"/>
      <c r="F700" s="25"/>
      <c r="G700" s="25"/>
      <c r="H700" s="25"/>
      <c r="I700" s="25"/>
      <c r="J700" s="25"/>
      <c r="K700" s="25"/>
      <c r="L700" s="25"/>
      <c r="M700" s="25"/>
      <c r="N700" s="25"/>
      <c r="O700" s="25"/>
      <c r="P700" s="25"/>
      <c r="Q700" s="25"/>
      <c r="R700" s="25"/>
      <c r="S700" s="25"/>
      <c r="T700" s="25"/>
      <c r="U700" s="25"/>
      <c r="V700" s="25"/>
      <c r="W700" s="25"/>
      <c r="X700" s="25"/>
      <c r="Y700" s="25"/>
      <c r="Z700" s="25"/>
      <c r="AA700" s="25"/>
      <c r="AB700" s="25"/>
      <c r="AC700" s="25"/>
      <c r="AD700" s="25"/>
    </row>
    <row r="701" spans="1:30" ht="15.75" customHeight="1">
      <c r="A701" s="25"/>
      <c r="B701" s="25"/>
      <c r="C701" s="25"/>
      <c r="D701" s="25"/>
      <c r="E701" s="25"/>
      <c r="F701" s="25"/>
      <c r="G701" s="25"/>
      <c r="H701" s="25"/>
      <c r="I701" s="25"/>
      <c r="J701" s="25"/>
      <c r="K701" s="25"/>
      <c r="L701" s="25"/>
      <c r="M701" s="25"/>
      <c r="N701" s="25"/>
      <c r="O701" s="25"/>
      <c r="P701" s="25"/>
      <c r="Q701" s="25"/>
      <c r="R701" s="25"/>
      <c r="S701" s="25"/>
      <c r="T701" s="25"/>
      <c r="U701" s="25"/>
      <c r="V701" s="25"/>
      <c r="W701" s="25"/>
      <c r="X701" s="25"/>
      <c r="Y701" s="25"/>
      <c r="Z701" s="25"/>
      <c r="AA701" s="25"/>
      <c r="AB701" s="25"/>
      <c r="AC701" s="25"/>
      <c r="AD701" s="25"/>
    </row>
    <row r="702" spans="1:30" ht="15.75" customHeight="1">
      <c r="A702" s="25"/>
      <c r="B702" s="25"/>
      <c r="C702" s="25"/>
      <c r="D702" s="25"/>
      <c r="E702" s="25"/>
      <c r="F702" s="25"/>
      <c r="G702" s="25"/>
      <c r="H702" s="25"/>
      <c r="I702" s="25"/>
      <c r="J702" s="25"/>
      <c r="K702" s="25"/>
      <c r="L702" s="25"/>
      <c r="M702" s="25"/>
      <c r="N702" s="25"/>
      <c r="O702" s="25"/>
      <c r="P702" s="25"/>
      <c r="Q702" s="25"/>
      <c r="R702" s="25"/>
      <c r="S702" s="25"/>
      <c r="T702" s="25"/>
      <c r="U702" s="25"/>
      <c r="V702" s="25"/>
      <c r="W702" s="25"/>
      <c r="X702" s="25"/>
      <c r="Y702" s="25"/>
      <c r="Z702" s="25"/>
      <c r="AA702" s="25"/>
      <c r="AB702" s="25"/>
      <c r="AC702" s="25"/>
      <c r="AD702" s="25"/>
    </row>
    <row r="703" spans="1:30" ht="15.75" customHeight="1">
      <c r="A703" s="25"/>
      <c r="B703" s="25"/>
      <c r="C703" s="25"/>
      <c r="D703" s="25"/>
      <c r="E703" s="25"/>
      <c r="F703" s="25"/>
      <c r="G703" s="25"/>
      <c r="H703" s="25"/>
      <c r="I703" s="25"/>
      <c r="J703" s="25"/>
      <c r="K703" s="25"/>
      <c r="L703" s="25"/>
      <c r="M703" s="25"/>
      <c r="N703" s="25"/>
      <c r="O703" s="25"/>
      <c r="P703" s="25"/>
      <c r="Q703" s="25"/>
      <c r="R703" s="25"/>
      <c r="S703" s="25"/>
      <c r="T703" s="25"/>
      <c r="U703" s="25"/>
      <c r="V703" s="25"/>
      <c r="W703" s="25"/>
      <c r="X703" s="25"/>
      <c r="Y703" s="25"/>
      <c r="Z703" s="25"/>
      <c r="AA703" s="25"/>
      <c r="AB703" s="25"/>
      <c r="AC703" s="25"/>
      <c r="AD703" s="25"/>
    </row>
    <row r="704" spans="1:30" ht="15.75" customHeight="1">
      <c r="A704" s="25"/>
      <c r="B704" s="25"/>
      <c r="C704" s="25"/>
      <c r="D704" s="25"/>
      <c r="E704" s="25"/>
      <c r="F704" s="25"/>
      <c r="G704" s="25"/>
      <c r="H704" s="25"/>
      <c r="I704" s="25"/>
      <c r="J704" s="25"/>
      <c r="K704" s="25"/>
      <c r="L704" s="25"/>
      <c r="M704" s="25"/>
      <c r="N704" s="25"/>
      <c r="O704" s="25"/>
      <c r="P704" s="25"/>
      <c r="Q704" s="25"/>
      <c r="R704" s="25"/>
      <c r="S704" s="25"/>
      <c r="T704" s="25"/>
      <c r="U704" s="25"/>
      <c r="V704" s="25"/>
      <c r="W704" s="25"/>
      <c r="X704" s="25"/>
      <c r="Y704" s="25"/>
      <c r="Z704" s="25"/>
      <c r="AA704" s="25"/>
      <c r="AB704" s="25"/>
      <c r="AC704" s="25"/>
      <c r="AD704" s="25"/>
    </row>
    <row r="705" spans="1:30" ht="15.75" customHeight="1">
      <c r="A705" s="25"/>
      <c r="B705" s="25"/>
      <c r="C705" s="25"/>
      <c r="D705" s="25"/>
      <c r="E705" s="25"/>
      <c r="F705" s="25"/>
      <c r="G705" s="25"/>
      <c r="H705" s="25"/>
      <c r="I705" s="25"/>
      <c r="J705" s="25"/>
      <c r="K705" s="25"/>
      <c r="L705" s="25"/>
      <c r="M705" s="25"/>
      <c r="N705" s="25"/>
      <c r="O705" s="25"/>
      <c r="P705" s="25"/>
      <c r="Q705" s="25"/>
      <c r="R705" s="25"/>
      <c r="S705" s="25"/>
      <c r="T705" s="25"/>
      <c r="U705" s="25"/>
      <c r="V705" s="25"/>
      <c r="W705" s="25"/>
      <c r="X705" s="25"/>
      <c r="Y705" s="25"/>
      <c r="Z705" s="25"/>
      <c r="AA705" s="25"/>
      <c r="AB705" s="25"/>
      <c r="AC705" s="25"/>
      <c r="AD705" s="25"/>
    </row>
    <row r="706" spans="1:30" ht="15.75" customHeight="1">
      <c r="A706" s="25"/>
      <c r="B706" s="25"/>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c r="AA706" s="25"/>
      <c r="AB706" s="25"/>
      <c r="AC706" s="25"/>
      <c r="AD706" s="25"/>
    </row>
    <row r="707" spans="1:30" ht="15.75" customHeight="1">
      <c r="A707" s="25"/>
      <c r="B707" s="25"/>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c r="AA707" s="25"/>
      <c r="AB707" s="25"/>
      <c r="AC707" s="25"/>
      <c r="AD707" s="25"/>
    </row>
    <row r="708" spans="1:30" ht="15.75" customHeight="1">
      <c r="A708" s="25"/>
      <c r="B708" s="25"/>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c r="AA708" s="25"/>
      <c r="AB708" s="25"/>
      <c r="AC708" s="25"/>
      <c r="AD708" s="25"/>
    </row>
    <row r="709" spans="1:30" ht="15.75" customHeight="1">
      <c r="A709" s="25"/>
      <c r="B709" s="25"/>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c r="AA709" s="25"/>
      <c r="AB709" s="25"/>
      <c r="AC709" s="25"/>
      <c r="AD709" s="25"/>
    </row>
    <row r="710" spans="1:30" ht="15.75" customHeight="1">
      <c r="A710" s="25"/>
      <c r="B710" s="25"/>
      <c r="C710" s="25"/>
      <c r="D710" s="25"/>
      <c r="E710" s="25"/>
      <c r="F710" s="25"/>
      <c r="G710" s="25"/>
      <c r="H710" s="25"/>
      <c r="I710" s="25"/>
      <c r="J710" s="25"/>
      <c r="K710" s="25"/>
      <c r="L710" s="25"/>
      <c r="M710" s="25"/>
      <c r="N710" s="25"/>
      <c r="O710" s="25"/>
      <c r="P710" s="25"/>
      <c r="Q710" s="25"/>
      <c r="R710" s="25"/>
      <c r="S710" s="25"/>
      <c r="T710" s="25"/>
      <c r="U710" s="25"/>
      <c r="V710" s="25"/>
      <c r="W710" s="25"/>
      <c r="X710" s="25"/>
      <c r="Y710" s="25"/>
      <c r="Z710" s="25"/>
      <c r="AA710" s="25"/>
      <c r="AB710" s="25"/>
      <c r="AC710" s="25"/>
      <c r="AD710" s="25"/>
    </row>
    <row r="711" spans="1:30" ht="15.75" customHeight="1">
      <c r="A711" s="25"/>
      <c r="B711" s="25"/>
      <c r="C711" s="25"/>
      <c r="D711" s="25"/>
      <c r="E711" s="25"/>
      <c r="F711" s="25"/>
      <c r="G711" s="25"/>
      <c r="H711" s="25"/>
      <c r="I711" s="25"/>
      <c r="J711" s="25"/>
      <c r="K711" s="25"/>
      <c r="L711" s="25"/>
      <c r="M711" s="25"/>
      <c r="N711" s="25"/>
      <c r="O711" s="25"/>
      <c r="P711" s="25"/>
      <c r="Q711" s="25"/>
      <c r="R711" s="25"/>
      <c r="S711" s="25"/>
      <c r="T711" s="25"/>
      <c r="U711" s="25"/>
      <c r="V711" s="25"/>
      <c r="W711" s="25"/>
      <c r="X711" s="25"/>
      <c r="Y711" s="25"/>
      <c r="Z711" s="25"/>
      <c r="AA711" s="25"/>
      <c r="AB711" s="25"/>
      <c r="AC711" s="25"/>
      <c r="AD711" s="25"/>
    </row>
    <row r="712" spans="1:30" ht="15.75" customHeight="1">
      <c r="A712" s="25"/>
      <c r="B712" s="25"/>
      <c r="C712" s="25"/>
      <c r="D712" s="25"/>
      <c r="E712" s="25"/>
      <c r="F712" s="25"/>
      <c r="G712" s="25"/>
      <c r="H712" s="25"/>
      <c r="I712" s="25"/>
      <c r="J712" s="25"/>
      <c r="K712" s="25"/>
      <c r="L712" s="25"/>
      <c r="M712" s="25"/>
      <c r="N712" s="25"/>
      <c r="O712" s="25"/>
      <c r="P712" s="25"/>
      <c r="Q712" s="25"/>
      <c r="R712" s="25"/>
      <c r="S712" s="25"/>
      <c r="T712" s="25"/>
      <c r="U712" s="25"/>
      <c r="V712" s="25"/>
      <c r="W712" s="25"/>
      <c r="X712" s="25"/>
      <c r="Y712" s="25"/>
      <c r="Z712" s="25"/>
      <c r="AA712" s="25"/>
      <c r="AB712" s="25"/>
      <c r="AC712" s="25"/>
      <c r="AD712" s="25"/>
    </row>
    <row r="713" spans="1:30" ht="15.75" customHeight="1">
      <c r="A713" s="25"/>
      <c r="B713" s="25"/>
      <c r="C713" s="25"/>
      <c r="D713" s="25"/>
      <c r="E713" s="25"/>
      <c r="F713" s="25"/>
      <c r="G713" s="25"/>
      <c r="H713" s="25"/>
      <c r="I713" s="25"/>
      <c r="J713" s="25"/>
      <c r="K713" s="25"/>
      <c r="L713" s="25"/>
      <c r="M713" s="25"/>
      <c r="N713" s="25"/>
      <c r="O713" s="25"/>
      <c r="P713" s="25"/>
      <c r="Q713" s="25"/>
      <c r="R713" s="25"/>
      <c r="S713" s="25"/>
      <c r="T713" s="25"/>
      <c r="U713" s="25"/>
      <c r="V713" s="25"/>
      <c r="W713" s="25"/>
      <c r="X713" s="25"/>
      <c r="Y713" s="25"/>
      <c r="Z713" s="25"/>
      <c r="AA713" s="25"/>
      <c r="AB713" s="25"/>
      <c r="AC713" s="25"/>
      <c r="AD713" s="25"/>
    </row>
    <row r="714" spans="1:30" ht="15.75" customHeight="1">
      <c r="A714" s="25"/>
      <c r="B714" s="25"/>
      <c r="C714" s="25"/>
      <c r="D714" s="25"/>
      <c r="E714" s="25"/>
      <c r="F714" s="25"/>
      <c r="G714" s="25"/>
      <c r="H714" s="25"/>
      <c r="I714" s="25"/>
      <c r="J714" s="25"/>
      <c r="K714" s="25"/>
      <c r="L714" s="25"/>
      <c r="M714" s="25"/>
      <c r="N714" s="25"/>
      <c r="O714" s="25"/>
      <c r="P714" s="25"/>
      <c r="Q714" s="25"/>
      <c r="R714" s="25"/>
      <c r="S714" s="25"/>
      <c r="T714" s="25"/>
      <c r="U714" s="25"/>
      <c r="V714" s="25"/>
      <c r="W714" s="25"/>
      <c r="X714" s="25"/>
      <c r="Y714" s="25"/>
      <c r="Z714" s="25"/>
      <c r="AA714" s="25"/>
      <c r="AB714" s="25"/>
      <c r="AC714" s="25"/>
      <c r="AD714" s="25"/>
    </row>
    <row r="715" spans="1:30" ht="15.75" customHeight="1">
      <c r="A715" s="25"/>
      <c r="B715" s="25"/>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c r="AA715" s="25"/>
      <c r="AB715" s="25"/>
      <c r="AC715" s="25"/>
      <c r="AD715" s="25"/>
    </row>
    <row r="716" spans="1:30" ht="15.75" customHeight="1">
      <c r="A716" s="25"/>
      <c r="B716" s="25"/>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c r="AA716" s="25"/>
      <c r="AB716" s="25"/>
      <c r="AC716" s="25"/>
      <c r="AD716" s="25"/>
    </row>
    <row r="717" spans="1:30" ht="15.75" customHeight="1">
      <c r="A717" s="25"/>
      <c r="B717" s="25"/>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c r="AA717" s="25"/>
      <c r="AB717" s="25"/>
      <c r="AC717" s="25"/>
      <c r="AD717" s="25"/>
    </row>
    <row r="718" spans="1:30" ht="15.75" customHeight="1">
      <c r="A718" s="25"/>
      <c r="B718" s="25"/>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c r="AA718" s="25"/>
      <c r="AB718" s="25"/>
      <c r="AC718" s="25"/>
      <c r="AD718" s="25"/>
    </row>
    <row r="719" spans="1:30" ht="15.75" customHeight="1">
      <c r="A719" s="25"/>
      <c r="B719" s="25"/>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c r="AA719" s="25"/>
      <c r="AB719" s="25"/>
      <c r="AC719" s="25"/>
      <c r="AD719" s="25"/>
    </row>
    <row r="720" spans="1:30" ht="15.75" customHeight="1">
      <c r="A720" s="25"/>
      <c r="B720" s="25"/>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c r="AA720" s="25"/>
      <c r="AB720" s="25"/>
      <c r="AC720" s="25"/>
      <c r="AD720" s="25"/>
    </row>
    <row r="721" spans="1:30" ht="15.75" customHeight="1">
      <c r="A721" s="25"/>
      <c r="B721" s="25"/>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c r="AA721" s="25"/>
      <c r="AB721" s="25"/>
      <c r="AC721" s="25"/>
      <c r="AD721" s="25"/>
    </row>
    <row r="722" spans="1:30" ht="15.75" customHeight="1">
      <c r="A722" s="25"/>
      <c r="B722" s="25"/>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c r="AA722" s="25"/>
      <c r="AB722" s="25"/>
      <c r="AC722" s="25"/>
      <c r="AD722" s="25"/>
    </row>
    <row r="723" spans="1:30" ht="15.75" customHeight="1">
      <c r="A723" s="25"/>
      <c r="B723" s="25"/>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c r="AA723" s="25"/>
      <c r="AB723" s="25"/>
      <c r="AC723" s="25"/>
      <c r="AD723" s="25"/>
    </row>
    <row r="724" spans="1:30" ht="15.75" customHeight="1">
      <c r="A724" s="25"/>
      <c r="B724" s="25"/>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c r="AA724" s="25"/>
      <c r="AB724" s="25"/>
      <c r="AC724" s="25"/>
      <c r="AD724" s="25"/>
    </row>
    <row r="725" spans="1:30" ht="15.75" customHeight="1">
      <c r="A725" s="25"/>
      <c r="B725" s="25"/>
      <c r="C725" s="25"/>
      <c r="D725" s="25"/>
      <c r="E725" s="25"/>
      <c r="F725" s="25"/>
      <c r="G725" s="25"/>
      <c r="H725" s="25"/>
      <c r="I725" s="25"/>
      <c r="J725" s="25"/>
      <c r="K725" s="25"/>
      <c r="L725" s="25"/>
      <c r="M725" s="25"/>
      <c r="N725" s="25"/>
      <c r="O725" s="25"/>
      <c r="P725" s="25"/>
      <c r="Q725" s="25"/>
      <c r="R725" s="25"/>
      <c r="S725" s="25"/>
      <c r="T725" s="25"/>
      <c r="U725" s="25"/>
      <c r="V725" s="25"/>
      <c r="W725" s="25"/>
      <c r="X725" s="25"/>
      <c r="Y725" s="25"/>
      <c r="Z725" s="25"/>
      <c r="AA725" s="25"/>
      <c r="AB725" s="25"/>
      <c r="AC725" s="25"/>
      <c r="AD725" s="25"/>
    </row>
    <row r="726" spans="1:30" ht="15.75" customHeight="1">
      <c r="A726" s="25"/>
      <c r="B726" s="25"/>
      <c r="C726" s="25"/>
      <c r="D726" s="25"/>
      <c r="E726" s="25"/>
      <c r="F726" s="25"/>
      <c r="G726" s="25"/>
      <c r="H726" s="25"/>
      <c r="I726" s="25"/>
      <c r="J726" s="25"/>
      <c r="K726" s="25"/>
      <c r="L726" s="25"/>
      <c r="M726" s="25"/>
      <c r="N726" s="25"/>
      <c r="O726" s="25"/>
      <c r="P726" s="25"/>
      <c r="Q726" s="25"/>
      <c r="R726" s="25"/>
      <c r="S726" s="25"/>
      <c r="T726" s="25"/>
      <c r="U726" s="25"/>
      <c r="V726" s="25"/>
      <c r="W726" s="25"/>
      <c r="X726" s="25"/>
      <c r="Y726" s="25"/>
      <c r="Z726" s="25"/>
      <c r="AA726" s="25"/>
      <c r="AB726" s="25"/>
      <c r="AC726" s="25"/>
      <c r="AD726" s="25"/>
    </row>
    <row r="727" spans="1:30" ht="15.75" customHeight="1">
      <c r="A727" s="25"/>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c r="AA727" s="25"/>
      <c r="AB727" s="25"/>
      <c r="AC727" s="25"/>
      <c r="AD727" s="25"/>
    </row>
    <row r="728" spans="1:30" ht="15.75" customHeight="1">
      <c r="A728" s="25"/>
      <c r="B728" s="25"/>
      <c r="C728" s="25"/>
      <c r="D728" s="25"/>
      <c r="E728" s="25"/>
      <c r="F728" s="25"/>
      <c r="G728" s="25"/>
      <c r="H728" s="25"/>
      <c r="I728" s="25"/>
      <c r="J728" s="25"/>
      <c r="K728" s="25"/>
      <c r="L728" s="25"/>
      <c r="M728" s="25"/>
      <c r="N728" s="25"/>
      <c r="O728" s="25"/>
      <c r="P728" s="25"/>
      <c r="Q728" s="25"/>
      <c r="R728" s="25"/>
      <c r="S728" s="25"/>
      <c r="T728" s="25"/>
      <c r="U728" s="25"/>
      <c r="V728" s="25"/>
      <c r="W728" s="25"/>
      <c r="X728" s="25"/>
      <c r="Y728" s="25"/>
      <c r="Z728" s="25"/>
      <c r="AA728" s="25"/>
      <c r="AB728" s="25"/>
      <c r="AC728" s="25"/>
      <c r="AD728" s="25"/>
    </row>
    <row r="729" spans="1:30" ht="15.75" customHeight="1">
      <c r="A729" s="25"/>
      <c r="B729" s="25"/>
      <c r="C729" s="25"/>
      <c r="D729" s="25"/>
      <c r="E729" s="25"/>
      <c r="F729" s="25"/>
      <c r="G729" s="25"/>
      <c r="H729" s="25"/>
      <c r="I729" s="25"/>
      <c r="J729" s="25"/>
      <c r="K729" s="25"/>
      <c r="L729" s="25"/>
      <c r="M729" s="25"/>
      <c r="N729" s="25"/>
      <c r="O729" s="25"/>
      <c r="P729" s="25"/>
      <c r="Q729" s="25"/>
      <c r="R729" s="25"/>
      <c r="S729" s="25"/>
      <c r="T729" s="25"/>
      <c r="U729" s="25"/>
      <c r="V729" s="25"/>
      <c r="W729" s="25"/>
      <c r="X729" s="25"/>
      <c r="Y729" s="25"/>
      <c r="Z729" s="25"/>
      <c r="AA729" s="25"/>
      <c r="AB729" s="25"/>
      <c r="AC729" s="25"/>
      <c r="AD729" s="25"/>
    </row>
    <row r="730" spans="1:30" ht="15.75" customHeight="1">
      <c r="A730" s="25"/>
      <c r="B730" s="25"/>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c r="AA730" s="25"/>
      <c r="AB730" s="25"/>
      <c r="AC730" s="25"/>
      <c r="AD730" s="25"/>
    </row>
    <row r="731" spans="1:30" ht="15.75" customHeight="1">
      <c r="A731" s="25"/>
      <c r="B731" s="25"/>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c r="AA731" s="25"/>
      <c r="AB731" s="25"/>
      <c r="AC731" s="25"/>
      <c r="AD731" s="25"/>
    </row>
    <row r="732" spans="1:30" ht="15.75" customHeight="1">
      <c r="A732" s="25"/>
      <c r="B732" s="25"/>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c r="AA732" s="25"/>
      <c r="AB732" s="25"/>
      <c r="AC732" s="25"/>
      <c r="AD732" s="25"/>
    </row>
    <row r="733" spans="1:30" ht="15.75" customHeight="1">
      <c r="A733" s="25"/>
      <c r="B733" s="25"/>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c r="AA733" s="25"/>
      <c r="AB733" s="25"/>
      <c r="AC733" s="25"/>
      <c r="AD733" s="25"/>
    </row>
    <row r="734" spans="1:30" ht="15.75" customHeight="1">
      <c r="A734" s="25"/>
      <c r="B734" s="25"/>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c r="AA734" s="25"/>
      <c r="AB734" s="25"/>
      <c r="AC734" s="25"/>
      <c r="AD734" s="25"/>
    </row>
    <row r="735" spans="1:30" ht="15.75" customHeight="1">
      <c r="A735" s="25"/>
      <c r="B735" s="25"/>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c r="AA735" s="25"/>
      <c r="AB735" s="25"/>
      <c r="AC735" s="25"/>
      <c r="AD735" s="25"/>
    </row>
    <row r="736" spans="1:30" ht="15.75" customHeight="1">
      <c r="A736" s="25"/>
      <c r="B736" s="25"/>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c r="AA736" s="25"/>
      <c r="AB736" s="25"/>
      <c r="AC736" s="25"/>
      <c r="AD736" s="25"/>
    </row>
    <row r="737" spans="1:30" ht="15.75" customHeight="1">
      <c r="A737" s="25"/>
      <c r="B737" s="25"/>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c r="AA737" s="25"/>
      <c r="AB737" s="25"/>
      <c r="AC737" s="25"/>
      <c r="AD737" s="25"/>
    </row>
    <row r="738" spans="1:30" ht="15.75" customHeight="1">
      <c r="A738" s="25"/>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c r="AA738" s="25"/>
      <c r="AB738" s="25"/>
      <c r="AC738" s="25"/>
      <c r="AD738" s="25"/>
    </row>
    <row r="739" spans="1:30" ht="15.75" customHeight="1">
      <c r="A739" s="25"/>
      <c r="B739" s="25"/>
      <c r="C739" s="25"/>
      <c r="D739" s="25"/>
      <c r="E739" s="25"/>
      <c r="F739" s="25"/>
      <c r="G739" s="25"/>
      <c r="H739" s="25"/>
      <c r="I739" s="25"/>
      <c r="J739" s="25"/>
      <c r="K739" s="25"/>
      <c r="L739" s="25"/>
      <c r="M739" s="25"/>
      <c r="N739" s="25"/>
      <c r="O739" s="25"/>
      <c r="P739" s="25"/>
      <c r="Q739" s="25"/>
      <c r="R739" s="25"/>
      <c r="S739" s="25"/>
      <c r="T739" s="25"/>
      <c r="U739" s="25"/>
      <c r="V739" s="25"/>
      <c r="W739" s="25"/>
      <c r="X739" s="25"/>
      <c r="Y739" s="25"/>
      <c r="Z739" s="25"/>
      <c r="AA739" s="25"/>
      <c r="AB739" s="25"/>
      <c r="AC739" s="25"/>
      <c r="AD739" s="25"/>
    </row>
    <row r="740" spans="1:30" ht="15.75" customHeight="1">
      <c r="A740" s="25"/>
      <c r="B740" s="25"/>
      <c r="C740" s="25"/>
      <c r="D740" s="25"/>
      <c r="E740" s="25"/>
      <c r="F740" s="25"/>
      <c r="G740" s="25"/>
      <c r="H740" s="25"/>
      <c r="I740" s="25"/>
      <c r="J740" s="25"/>
      <c r="K740" s="25"/>
      <c r="L740" s="25"/>
      <c r="M740" s="25"/>
      <c r="N740" s="25"/>
      <c r="O740" s="25"/>
      <c r="P740" s="25"/>
      <c r="Q740" s="25"/>
      <c r="R740" s="25"/>
      <c r="S740" s="25"/>
      <c r="T740" s="25"/>
      <c r="U740" s="25"/>
      <c r="V740" s="25"/>
      <c r="W740" s="25"/>
      <c r="X740" s="25"/>
      <c r="Y740" s="25"/>
      <c r="Z740" s="25"/>
      <c r="AA740" s="25"/>
      <c r="AB740" s="25"/>
      <c r="AC740" s="25"/>
      <c r="AD740" s="25"/>
    </row>
    <row r="741" spans="1:30" ht="15.75" customHeight="1">
      <c r="A741" s="25"/>
      <c r="B741" s="25"/>
      <c r="C741" s="25"/>
      <c r="D741" s="25"/>
      <c r="E741" s="25"/>
      <c r="F741" s="25"/>
      <c r="G741" s="25"/>
      <c r="H741" s="25"/>
      <c r="I741" s="25"/>
      <c r="J741" s="25"/>
      <c r="K741" s="25"/>
      <c r="L741" s="25"/>
      <c r="M741" s="25"/>
      <c r="N741" s="25"/>
      <c r="O741" s="25"/>
      <c r="P741" s="25"/>
      <c r="Q741" s="25"/>
      <c r="R741" s="25"/>
      <c r="S741" s="25"/>
      <c r="T741" s="25"/>
      <c r="U741" s="25"/>
      <c r="V741" s="25"/>
      <c r="W741" s="25"/>
      <c r="X741" s="25"/>
      <c r="Y741" s="25"/>
      <c r="Z741" s="25"/>
      <c r="AA741" s="25"/>
      <c r="AB741" s="25"/>
      <c r="AC741" s="25"/>
      <c r="AD741" s="25"/>
    </row>
    <row r="742" spans="1:30" ht="15.75" customHeight="1">
      <c r="A742" s="25"/>
      <c r="B742" s="25"/>
      <c r="C742" s="25"/>
      <c r="D742" s="25"/>
      <c r="E742" s="25"/>
      <c r="F742" s="25"/>
      <c r="G742" s="25"/>
      <c r="H742" s="25"/>
      <c r="I742" s="25"/>
      <c r="J742" s="25"/>
      <c r="K742" s="25"/>
      <c r="L742" s="25"/>
      <c r="M742" s="25"/>
      <c r="N742" s="25"/>
      <c r="O742" s="25"/>
      <c r="P742" s="25"/>
      <c r="Q742" s="25"/>
      <c r="R742" s="25"/>
      <c r="S742" s="25"/>
      <c r="T742" s="25"/>
      <c r="U742" s="25"/>
      <c r="V742" s="25"/>
      <c r="W742" s="25"/>
      <c r="X742" s="25"/>
      <c r="Y742" s="25"/>
      <c r="Z742" s="25"/>
      <c r="AA742" s="25"/>
      <c r="AB742" s="25"/>
      <c r="AC742" s="25"/>
      <c r="AD742" s="25"/>
    </row>
    <row r="743" spans="1:30" ht="15.75" customHeight="1">
      <c r="A743" s="25"/>
      <c r="B743" s="25"/>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c r="AA743" s="25"/>
      <c r="AB743" s="25"/>
      <c r="AC743" s="25"/>
      <c r="AD743" s="25"/>
    </row>
    <row r="744" spans="1:30" ht="15.75" customHeight="1">
      <c r="A744" s="25"/>
      <c r="B744" s="25"/>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c r="AA744" s="25"/>
      <c r="AB744" s="25"/>
      <c r="AC744" s="25"/>
      <c r="AD744" s="25"/>
    </row>
    <row r="745" spans="1:30" ht="15.75" customHeight="1">
      <c r="A745" s="25"/>
      <c r="B745" s="25"/>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c r="AA745" s="25"/>
      <c r="AB745" s="25"/>
      <c r="AC745" s="25"/>
      <c r="AD745" s="25"/>
    </row>
    <row r="746" spans="1:30" ht="15.75" customHeight="1">
      <c r="A746" s="25"/>
      <c r="B746" s="25"/>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c r="AA746" s="25"/>
      <c r="AB746" s="25"/>
      <c r="AC746" s="25"/>
      <c r="AD746" s="25"/>
    </row>
    <row r="747" spans="1:30" ht="15.75" customHeight="1">
      <c r="A747" s="25"/>
      <c r="B747" s="25"/>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c r="AA747" s="25"/>
      <c r="AB747" s="25"/>
      <c r="AC747" s="25"/>
      <c r="AD747" s="25"/>
    </row>
    <row r="748" spans="1:30" ht="15.75" customHeight="1">
      <c r="A748" s="25"/>
      <c r="B748" s="25"/>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c r="AA748" s="25"/>
      <c r="AB748" s="25"/>
      <c r="AC748" s="25"/>
      <c r="AD748" s="25"/>
    </row>
    <row r="749" spans="1:30" ht="15.75" customHeight="1">
      <c r="A749" s="25"/>
      <c r="B749" s="25"/>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c r="AA749" s="25"/>
      <c r="AB749" s="25"/>
      <c r="AC749" s="25"/>
      <c r="AD749" s="25"/>
    </row>
    <row r="750" spans="1:30" ht="15.75" customHeight="1">
      <c r="A750" s="25"/>
      <c r="B750" s="25"/>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c r="AA750" s="25"/>
      <c r="AB750" s="25"/>
      <c r="AC750" s="25"/>
      <c r="AD750" s="25"/>
    </row>
    <row r="751" spans="1:30" ht="15.75" customHeight="1">
      <c r="A751" s="25"/>
      <c r="B751" s="25"/>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c r="AA751" s="25"/>
      <c r="AB751" s="25"/>
      <c r="AC751" s="25"/>
      <c r="AD751" s="25"/>
    </row>
    <row r="752" spans="1:30" ht="15.75" customHeight="1">
      <c r="A752" s="25"/>
      <c r="B752" s="25"/>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c r="AA752" s="25"/>
      <c r="AB752" s="25"/>
      <c r="AC752" s="25"/>
      <c r="AD752" s="25"/>
    </row>
    <row r="753" spans="1:30" ht="15.75" customHeight="1">
      <c r="A753" s="25"/>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c r="AA753" s="25"/>
      <c r="AB753" s="25"/>
      <c r="AC753" s="25"/>
      <c r="AD753" s="25"/>
    </row>
    <row r="754" spans="1:30" ht="15.75" customHeight="1">
      <c r="A754" s="25"/>
      <c r="B754" s="25"/>
      <c r="C754" s="25"/>
      <c r="D754" s="25"/>
      <c r="E754" s="25"/>
      <c r="F754" s="25"/>
      <c r="G754" s="25"/>
      <c r="H754" s="25"/>
      <c r="I754" s="25"/>
      <c r="J754" s="25"/>
      <c r="K754" s="25"/>
      <c r="L754" s="25"/>
      <c r="M754" s="25"/>
      <c r="N754" s="25"/>
      <c r="O754" s="25"/>
      <c r="P754" s="25"/>
      <c r="Q754" s="25"/>
      <c r="R754" s="25"/>
      <c r="S754" s="25"/>
      <c r="T754" s="25"/>
      <c r="U754" s="25"/>
      <c r="V754" s="25"/>
      <c r="W754" s="25"/>
      <c r="X754" s="25"/>
      <c r="Y754" s="25"/>
      <c r="Z754" s="25"/>
      <c r="AA754" s="25"/>
      <c r="AB754" s="25"/>
      <c r="AC754" s="25"/>
      <c r="AD754" s="25"/>
    </row>
    <row r="755" spans="1:30" ht="15.75" customHeight="1">
      <c r="A755" s="25"/>
      <c r="B755" s="25"/>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c r="AA755" s="25"/>
      <c r="AB755" s="25"/>
      <c r="AC755" s="25"/>
      <c r="AD755" s="25"/>
    </row>
    <row r="756" spans="1:30" ht="15.75" customHeight="1">
      <c r="A756" s="25"/>
      <c r="B756" s="25"/>
      <c r="C756" s="25"/>
      <c r="D756" s="25"/>
      <c r="E756" s="25"/>
      <c r="F756" s="25"/>
      <c r="G756" s="25"/>
      <c r="H756" s="25"/>
      <c r="I756" s="25"/>
      <c r="J756" s="25"/>
      <c r="K756" s="25"/>
      <c r="L756" s="25"/>
      <c r="M756" s="25"/>
      <c r="N756" s="25"/>
      <c r="O756" s="25"/>
      <c r="P756" s="25"/>
      <c r="Q756" s="25"/>
      <c r="R756" s="25"/>
      <c r="S756" s="25"/>
      <c r="T756" s="25"/>
      <c r="U756" s="25"/>
      <c r="V756" s="25"/>
      <c r="W756" s="25"/>
      <c r="X756" s="25"/>
      <c r="Y756" s="25"/>
      <c r="Z756" s="25"/>
      <c r="AA756" s="25"/>
      <c r="AB756" s="25"/>
      <c r="AC756" s="25"/>
      <c r="AD756" s="25"/>
    </row>
    <row r="757" spans="1:30" ht="15.75" customHeight="1">
      <c r="A757" s="25"/>
      <c r="B757" s="25"/>
      <c r="C757" s="25"/>
      <c r="D757" s="25"/>
      <c r="E757" s="25"/>
      <c r="F757" s="25"/>
      <c r="G757" s="25"/>
      <c r="H757" s="25"/>
      <c r="I757" s="25"/>
      <c r="J757" s="25"/>
      <c r="K757" s="25"/>
      <c r="L757" s="25"/>
      <c r="M757" s="25"/>
      <c r="N757" s="25"/>
      <c r="O757" s="25"/>
      <c r="P757" s="25"/>
      <c r="Q757" s="25"/>
      <c r="R757" s="25"/>
      <c r="S757" s="25"/>
      <c r="T757" s="25"/>
      <c r="U757" s="25"/>
      <c r="V757" s="25"/>
      <c r="W757" s="25"/>
      <c r="X757" s="25"/>
      <c r="Y757" s="25"/>
      <c r="Z757" s="25"/>
      <c r="AA757" s="25"/>
      <c r="AB757" s="25"/>
      <c r="AC757" s="25"/>
      <c r="AD757" s="25"/>
    </row>
    <row r="758" spans="1:30" ht="15.75" customHeight="1">
      <c r="A758" s="25"/>
      <c r="B758" s="25"/>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c r="AA758" s="25"/>
      <c r="AB758" s="25"/>
      <c r="AC758" s="25"/>
      <c r="AD758" s="25"/>
    </row>
    <row r="759" spans="1:30" ht="15.75" customHeight="1">
      <c r="A759" s="25"/>
      <c r="B759" s="25"/>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c r="AA759" s="25"/>
      <c r="AB759" s="25"/>
      <c r="AC759" s="25"/>
      <c r="AD759" s="25"/>
    </row>
    <row r="760" spans="1:30" ht="15.75" customHeight="1">
      <c r="A760" s="25"/>
      <c r="B760" s="25"/>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c r="AA760" s="25"/>
      <c r="AB760" s="25"/>
      <c r="AC760" s="25"/>
      <c r="AD760" s="25"/>
    </row>
    <row r="761" spans="1:30" ht="15.75" customHeight="1">
      <c r="A761" s="25"/>
      <c r="B761" s="25"/>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c r="AA761" s="25"/>
      <c r="AB761" s="25"/>
      <c r="AC761" s="25"/>
      <c r="AD761" s="25"/>
    </row>
    <row r="762" spans="1:30" ht="15.75" customHeight="1">
      <c r="A762" s="25"/>
      <c r="B762" s="25"/>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c r="AA762" s="25"/>
      <c r="AB762" s="25"/>
      <c r="AC762" s="25"/>
      <c r="AD762" s="25"/>
    </row>
    <row r="763" spans="1:30" ht="15.75" customHeight="1">
      <c r="A763" s="25"/>
      <c r="B763" s="25"/>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c r="AA763" s="25"/>
      <c r="AB763" s="25"/>
      <c r="AC763" s="25"/>
      <c r="AD763" s="25"/>
    </row>
    <row r="764" spans="1:30" ht="15.75" customHeight="1">
      <c r="A764" s="25"/>
      <c r="B764" s="25"/>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c r="AA764" s="25"/>
      <c r="AB764" s="25"/>
      <c r="AC764" s="25"/>
      <c r="AD764" s="25"/>
    </row>
    <row r="765" spans="1:30" ht="15.75" customHeight="1">
      <c r="A765" s="25"/>
      <c r="B765" s="25"/>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c r="AA765" s="25"/>
      <c r="AB765" s="25"/>
      <c r="AC765" s="25"/>
      <c r="AD765" s="25"/>
    </row>
    <row r="766" spans="1:30" ht="15.75" customHeight="1">
      <c r="A766" s="25"/>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c r="AA766" s="25"/>
      <c r="AB766" s="25"/>
      <c r="AC766" s="25"/>
      <c r="AD766" s="25"/>
    </row>
    <row r="767" spans="1:30" ht="15.75" customHeight="1">
      <c r="A767" s="25"/>
      <c r="B767" s="25"/>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c r="AA767" s="25"/>
      <c r="AB767" s="25"/>
      <c r="AC767" s="25"/>
      <c r="AD767" s="25"/>
    </row>
    <row r="768" spans="1:30" ht="15.75" customHeight="1">
      <c r="A768" s="25"/>
      <c r="B768" s="25"/>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c r="AA768" s="25"/>
      <c r="AB768" s="25"/>
      <c r="AC768" s="25"/>
      <c r="AD768" s="25"/>
    </row>
    <row r="769" spans="1:30" ht="15.75" customHeight="1">
      <c r="A769" s="25"/>
      <c r="B769" s="25"/>
      <c r="C769" s="25"/>
      <c r="D769" s="25"/>
      <c r="E769" s="25"/>
      <c r="F769" s="25"/>
      <c r="G769" s="25"/>
      <c r="H769" s="25"/>
      <c r="I769" s="25"/>
      <c r="J769" s="25"/>
      <c r="K769" s="25"/>
      <c r="L769" s="25"/>
      <c r="M769" s="25"/>
      <c r="N769" s="25"/>
      <c r="O769" s="25"/>
      <c r="P769" s="25"/>
      <c r="Q769" s="25"/>
      <c r="R769" s="25"/>
      <c r="S769" s="25"/>
      <c r="T769" s="25"/>
      <c r="U769" s="25"/>
      <c r="V769" s="25"/>
      <c r="W769" s="25"/>
      <c r="X769" s="25"/>
      <c r="Y769" s="25"/>
      <c r="Z769" s="25"/>
      <c r="AA769" s="25"/>
      <c r="AB769" s="25"/>
      <c r="AC769" s="25"/>
      <c r="AD769" s="25"/>
    </row>
    <row r="770" spans="1:30" ht="15.75" customHeight="1">
      <c r="A770" s="25"/>
      <c r="B770" s="25"/>
      <c r="C770" s="25"/>
      <c r="D770" s="25"/>
      <c r="E770" s="25"/>
      <c r="F770" s="25"/>
      <c r="G770" s="25"/>
      <c r="H770" s="25"/>
      <c r="I770" s="25"/>
      <c r="J770" s="25"/>
      <c r="K770" s="25"/>
      <c r="L770" s="25"/>
      <c r="M770" s="25"/>
      <c r="N770" s="25"/>
      <c r="O770" s="25"/>
      <c r="P770" s="25"/>
      <c r="Q770" s="25"/>
      <c r="R770" s="25"/>
      <c r="S770" s="25"/>
      <c r="T770" s="25"/>
      <c r="U770" s="25"/>
      <c r="V770" s="25"/>
      <c r="W770" s="25"/>
      <c r="X770" s="25"/>
      <c r="Y770" s="25"/>
      <c r="Z770" s="25"/>
      <c r="AA770" s="25"/>
      <c r="AB770" s="25"/>
      <c r="AC770" s="25"/>
      <c r="AD770" s="25"/>
    </row>
    <row r="771" spans="1:30" ht="15.75" customHeight="1">
      <c r="A771" s="25"/>
      <c r="B771" s="25"/>
      <c r="C771" s="25"/>
      <c r="D771" s="25"/>
      <c r="E771" s="25"/>
      <c r="F771" s="25"/>
      <c r="G771" s="25"/>
      <c r="H771" s="25"/>
      <c r="I771" s="25"/>
      <c r="J771" s="25"/>
      <c r="K771" s="25"/>
      <c r="L771" s="25"/>
      <c r="M771" s="25"/>
      <c r="N771" s="25"/>
      <c r="O771" s="25"/>
      <c r="P771" s="25"/>
      <c r="Q771" s="25"/>
      <c r="R771" s="25"/>
      <c r="S771" s="25"/>
      <c r="T771" s="25"/>
      <c r="U771" s="25"/>
      <c r="V771" s="25"/>
      <c r="W771" s="25"/>
      <c r="X771" s="25"/>
      <c r="Y771" s="25"/>
      <c r="Z771" s="25"/>
      <c r="AA771" s="25"/>
      <c r="AB771" s="25"/>
      <c r="AC771" s="25"/>
      <c r="AD771" s="25"/>
    </row>
    <row r="772" spans="1:30" ht="15.75" customHeight="1">
      <c r="A772" s="25"/>
      <c r="B772" s="25"/>
      <c r="C772" s="25"/>
      <c r="D772" s="25"/>
      <c r="E772" s="25"/>
      <c r="F772" s="25"/>
      <c r="G772" s="25"/>
      <c r="H772" s="25"/>
      <c r="I772" s="25"/>
      <c r="J772" s="25"/>
      <c r="K772" s="25"/>
      <c r="L772" s="25"/>
      <c r="M772" s="25"/>
      <c r="N772" s="25"/>
      <c r="O772" s="25"/>
      <c r="P772" s="25"/>
      <c r="Q772" s="25"/>
      <c r="R772" s="25"/>
      <c r="S772" s="25"/>
      <c r="T772" s="25"/>
      <c r="U772" s="25"/>
      <c r="V772" s="25"/>
      <c r="W772" s="25"/>
      <c r="X772" s="25"/>
      <c r="Y772" s="25"/>
      <c r="Z772" s="25"/>
      <c r="AA772" s="25"/>
      <c r="AB772" s="25"/>
      <c r="AC772" s="25"/>
      <c r="AD772" s="25"/>
    </row>
    <row r="773" spans="1:30" ht="15.75" customHeight="1">
      <c r="A773" s="25"/>
      <c r="B773" s="25"/>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c r="AA773" s="25"/>
      <c r="AB773" s="25"/>
      <c r="AC773" s="25"/>
      <c r="AD773" s="25"/>
    </row>
    <row r="774" spans="1:30" ht="15.75" customHeight="1">
      <c r="A774" s="25"/>
      <c r="B774" s="25"/>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c r="AA774" s="25"/>
      <c r="AB774" s="25"/>
      <c r="AC774" s="25"/>
      <c r="AD774" s="25"/>
    </row>
    <row r="775" spans="1:30" ht="15.75" customHeight="1">
      <c r="A775" s="25"/>
      <c r="B775" s="25"/>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c r="AA775" s="25"/>
      <c r="AB775" s="25"/>
      <c r="AC775" s="25"/>
      <c r="AD775" s="25"/>
    </row>
    <row r="776" spans="1:30" ht="15.75" customHeight="1">
      <c r="A776" s="25"/>
      <c r="B776" s="25"/>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c r="AA776" s="25"/>
      <c r="AB776" s="25"/>
      <c r="AC776" s="25"/>
      <c r="AD776" s="25"/>
    </row>
    <row r="777" spans="1:30" ht="15.75" customHeight="1">
      <c r="A777" s="25"/>
      <c r="B777" s="25"/>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c r="AA777" s="25"/>
      <c r="AB777" s="25"/>
      <c r="AC777" s="25"/>
      <c r="AD777" s="25"/>
    </row>
    <row r="778" spans="1:30" ht="15.75" customHeight="1">
      <c r="A778" s="25"/>
      <c r="B778" s="25"/>
      <c r="C778" s="25"/>
      <c r="D778" s="25"/>
      <c r="E778" s="25"/>
      <c r="F778" s="25"/>
      <c r="G778" s="25"/>
      <c r="H778" s="25"/>
      <c r="I778" s="25"/>
      <c r="J778" s="25"/>
      <c r="K778" s="25"/>
      <c r="L778" s="25"/>
      <c r="M778" s="25"/>
      <c r="N778" s="25"/>
      <c r="O778" s="25"/>
      <c r="P778" s="25"/>
      <c r="Q778" s="25"/>
      <c r="R778" s="25"/>
      <c r="S778" s="25"/>
      <c r="T778" s="25"/>
      <c r="U778" s="25"/>
      <c r="V778" s="25"/>
      <c r="W778" s="25"/>
      <c r="X778" s="25"/>
      <c r="Y778" s="25"/>
      <c r="Z778" s="25"/>
      <c r="AA778" s="25"/>
      <c r="AB778" s="25"/>
      <c r="AC778" s="25"/>
      <c r="AD778" s="25"/>
    </row>
    <row r="779" spans="1:30" ht="15.75" customHeight="1">
      <c r="A779" s="25"/>
      <c r="B779" s="25"/>
      <c r="C779" s="25"/>
      <c r="D779" s="25"/>
      <c r="E779" s="25"/>
      <c r="F779" s="25"/>
      <c r="G779" s="25"/>
      <c r="H779" s="25"/>
      <c r="I779" s="25"/>
      <c r="J779" s="25"/>
      <c r="K779" s="25"/>
      <c r="L779" s="25"/>
      <c r="M779" s="25"/>
      <c r="N779" s="25"/>
      <c r="O779" s="25"/>
      <c r="P779" s="25"/>
      <c r="Q779" s="25"/>
      <c r="R779" s="25"/>
      <c r="S779" s="25"/>
      <c r="T779" s="25"/>
      <c r="U779" s="25"/>
      <c r="V779" s="25"/>
      <c r="W779" s="25"/>
      <c r="X779" s="25"/>
      <c r="Y779" s="25"/>
      <c r="Z779" s="25"/>
      <c r="AA779" s="25"/>
      <c r="AB779" s="25"/>
      <c r="AC779" s="25"/>
      <c r="AD779" s="25"/>
    </row>
    <row r="780" spans="1:30" ht="15.75" customHeight="1">
      <c r="A780" s="25"/>
      <c r="B780" s="25"/>
      <c r="C780" s="25"/>
      <c r="D780" s="25"/>
      <c r="E780" s="25"/>
      <c r="F780" s="25"/>
      <c r="G780" s="25"/>
      <c r="H780" s="25"/>
      <c r="I780" s="25"/>
      <c r="J780" s="25"/>
      <c r="K780" s="25"/>
      <c r="L780" s="25"/>
      <c r="M780" s="25"/>
      <c r="N780" s="25"/>
      <c r="O780" s="25"/>
      <c r="P780" s="25"/>
      <c r="Q780" s="25"/>
      <c r="R780" s="25"/>
      <c r="S780" s="25"/>
      <c r="T780" s="25"/>
      <c r="U780" s="25"/>
      <c r="V780" s="25"/>
      <c r="W780" s="25"/>
      <c r="X780" s="25"/>
      <c r="Y780" s="25"/>
      <c r="Z780" s="25"/>
      <c r="AA780" s="25"/>
      <c r="AB780" s="25"/>
      <c r="AC780" s="25"/>
      <c r="AD780" s="25"/>
    </row>
    <row r="781" spans="1:30" ht="15.75" customHeight="1">
      <c r="A781" s="25"/>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c r="AA781" s="25"/>
      <c r="AB781" s="25"/>
      <c r="AC781" s="25"/>
      <c r="AD781" s="25"/>
    </row>
    <row r="782" spans="1:30" ht="15.75" customHeight="1">
      <c r="A782" s="25"/>
      <c r="B782" s="25"/>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c r="AA782" s="25"/>
      <c r="AB782" s="25"/>
      <c r="AC782" s="25"/>
      <c r="AD782" s="25"/>
    </row>
    <row r="783" spans="1:30" ht="15.75" customHeight="1">
      <c r="A783" s="25"/>
      <c r="B783" s="25"/>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c r="AA783" s="25"/>
      <c r="AB783" s="25"/>
      <c r="AC783" s="25"/>
      <c r="AD783" s="25"/>
    </row>
    <row r="784" spans="1:30" ht="15.75" customHeight="1">
      <c r="A784" s="25"/>
      <c r="B784" s="25"/>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c r="AA784" s="25"/>
      <c r="AB784" s="25"/>
      <c r="AC784" s="25"/>
      <c r="AD784" s="25"/>
    </row>
    <row r="785" spans="1:30" ht="15.75" customHeight="1">
      <c r="A785" s="25"/>
      <c r="B785" s="25"/>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c r="AA785" s="25"/>
      <c r="AB785" s="25"/>
      <c r="AC785" s="25"/>
      <c r="AD785" s="25"/>
    </row>
    <row r="786" spans="1:30" ht="15.75" customHeight="1">
      <c r="A786" s="25"/>
      <c r="B786" s="25"/>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c r="AA786" s="25"/>
      <c r="AB786" s="25"/>
      <c r="AC786" s="25"/>
      <c r="AD786" s="25"/>
    </row>
    <row r="787" spans="1:30" ht="15.75" customHeight="1">
      <c r="A787" s="25"/>
      <c r="B787" s="25"/>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c r="AA787" s="25"/>
      <c r="AB787" s="25"/>
      <c r="AC787" s="25"/>
      <c r="AD787" s="25"/>
    </row>
    <row r="788" spans="1:30" ht="15.75" customHeight="1">
      <c r="A788" s="25"/>
      <c r="B788" s="25"/>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c r="AA788" s="25"/>
      <c r="AB788" s="25"/>
      <c r="AC788" s="25"/>
      <c r="AD788" s="25"/>
    </row>
    <row r="789" spans="1:30" ht="15.75" customHeight="1">
      <c r="A789" s="25"/>
      <c r="B789" s="25"/>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c r="AA789" s="25"/>
      <c r="AB789" s="25"/>
      <c r="AC789" s="25"/>
      <c r="AD789" s="25"/>
    </row>
    <row r="790" spans="1:30" ht="15.75" customHeight="1">
      <c r="A790" s="25"/>
      <c r="B790" s="25"/>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c r="AA790" s="25"/>
      <c r="AB790" s="25"/>
      <c r="AC790" s="25"/>
      <c r="AD790" s="25"/>
    </row>
    <row r="791" spans="1:30" ht="15.75" customHeight="1">
      <c r="A791" s="25"/>
      <c r="B791" s="25"/>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c r="AA791" s="25"/>
      <c r="AB791" s="25"/>
      <c r="AC791" s="25"/>
      <c r="AD791" s="25"/>
    </row>
    <row r="792" spans="1:30" ht="15.75" customHeight="1">
      <c r="A792" s="25"/>
      <c r="B792" s="25"/>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c r="AA792" s="25"/>
      <c r="AB792" s="25"/>
      <c r="AC792" s="25"/>
      <c r="AD792" s="25"/>
    </row>
    <row r="793" spans="1:30" ht="15.75" customHeight="1">
      <c r="A793" s="25"/>
      <c r="B793" s="25"/>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c r="AA793" s="25"/>
      <c r="AB793" s="25"/>
      <c r="AC793" s="25"/>
      <c r="AD793" s="25"/>
    </row>
    <row r="794" spans="1:30" ht="15.75" customHeight="1">
      <c r="A794" s="25"/>
      <c r="B794" s="25"/>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c r="AA794" s="25"/>
      <c r="AB794" s="25"/>
      <c r="AC794" s="25"/>
      <c r="AD794" s="25"/>
    </row>
    <row r="795" spans="1:30" ht="15.75" customHeight="1">
      <c r="A795" s="25"/>
      <c r="B795" s="25"/>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c r="AA795" s="25"/>
      <c r="AB795" s="25"/>
      <c r="AC795" s="25"/>
      <c r="AD795" s="25"/>
    </row>
    <row r="796" spans="1:30" ht="15.75" customHeight="1">
      <c r="A796" s="25"/>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c r="AA796" s="25"/>
      <c r="AB796" s="25"/>
      <c r="AC796" s="25"/>
      <c r="AD796" s="25"/>
    </row>
    <row r="797" spans="1:30" ht="15.75" customHeight="1">
      <c r="A797" s="25"/>
      <c r="B797" s="25"/>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c r="AA797" s="25"/>
      <c r="AB797" s="25"/>
      <c r="AC797" s="25"/>
      <c r="AD797" s="25"/>
    </row>
    <row r="798" spans="1:30" ht="15.75" customHeight="1">
      <c r="A798" s="25"/>
      <c r="B798" s="25"/>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c r="AA798" s="25"/>
      <c r="AB798" s="25"/>
      <c r="AC798" s="25"/>
      <c r="AD798" s="25"/>
    </row>
    <row r="799" spans="1:30" ht="15.75" customHeight="1">
      <c r="A799" s="25"/>
      <c r="B799" s="25"/>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c r="AA799" s="25"/>
      <c r="AB799" s="25"/>
      <c r="AC799" s="25"/>
      <c r="AD799" s="25"/>
    </row>
    <row r="800" spans="1:30" ht="15.75" customHeight="1">
      <c r="A800" s="25"/>
      <c r="B800" s="25"/>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c r="AA800" s="25"/>
      <c r="AB800" s="25"/>
      <c r="AC800" s="25"/>
      <c r="AD800" s="25"/>
    </row>
    <row r="801" spans="1:30" ht="15.75" customHeight="1">
      <c r="A801" s="25"/>
      <c r="B801" s="25"/>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c r="AA801" s="25"/>
      <c r="AB801" s="25"/>
      <c r="AC801" s="25"/>
      <c r="AD801" s="25"/>
    </row>
    <row r="802" spans="1:30" ht="15.75" customHeight="1">
      <c r="A802" s="25"/>
      <c r="B802" s="25"/>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c r="AA802" s="25"/>
      <c r="AB802" s="25"/>
      <c r="AC802" s="25"/>
      <c r="AD802" s="25"/>
    </row>
    <row r="803" spans="1:30" ht="15.75" customHeight="1">
      <c r="A803" s="25"/>
      <c r="B803" s="25"/>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c r="AA803" s="25"/>
      <c r="AB803" s="25"/>
      <c r="AC803" s="25"/>
      <c r="AD803" s="25"/>
    </row>
    <row r="804" spans="1:30" ht="15.75" customHeight="1">
      <c r="A804" s="25"/>
      <c r="B804" s="25"/>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c r="AA804" s="25"/>
      <c r="AB804" s="25"/>
      <c r="AC804" s="25"/>
      <c r="AD804" s="25"/>
    </row>
    <row r="805" spans="1:30" ht="15.75" customHeight="1">
      <c r="A805" s="25"/>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c r="AA805" s="25"/>
      <c r="AB805" s="25"/>
      <c r="AC805" s="25"/>
      <c r="AD805" s="25"/>
    </row>
    <row r="806" spans="1:30" ht="15.75" customHeight="1">
      <c r="A806" s="25"/>
      <c r="B806" s="25"/>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c r="AA806" s="25"/>
      <c r="AB806" s="25"/>
      <c r="AC806" s="25"/>
      <c r="AD806" s="25"/>
    </row>
    <row r="807" spans="1:30" ht="15.75" customHeight="1">
      <c r="A807" s="25"/>
      <c r="B807" s="25"/>
      <c r="C807" s="25"/>
      <c r="D807" s="25"/>
      <c r="E807" s="25"/>
      <c r="F807" s="25"/>
      <c r="G807" s="25"/>
      <c r="H807" s="25"/>
      <c r="I807" s="25"/>
      <c r="J807" s="25"/>
      <c r="K807" s="25"/>
      <c r="L807" s="25"/>
      <c r="M807" s="25"/>
      <c r="N807" s="25"/>
      <c r="O807" s="25"/>
      <c r="P807" s="25"/>
      <c r="Q807" s="25"/>
      <c r="R807" s="25"/>
      <c r="S807" s="25"/>
      <c r="T807" s="25"/>
      <c r="U807" s="25"/>
      <c r="V807" s="25"/>
      <c r="W807" s="25"/>
      <c r="X807" s="25"/>
      <c r="Y807" s="25"/>
      <c r="Z807" s="25"/>
      <c r="AA807" s="25"/>
      <c r="AB807" s="25"/>
      <c r="AC807" s="25"/>
      <c r="AD807" s="25"/>
    </row>
    <row r="808" spans="1:30" ht="15.75" customHeight="1">
      <c r="A808" s="25"/>
      <c r="B808" s="25"/>
      <c r="C808" s="25"/>
      <c r="D808" s="25"/>
      <c r="E808" s="25"/>
      <c r="F808" s="25"/>
      <c r="G808" s="25"/>
      <c r="H808" s="25"/>
      <c r="I808" s="25"/>
      <c r="J808" s="25"/>
      <c r="K808" s="25"/>
      <c r="L808" s="25"/>
      <c r="M808" s="25"/>
      <c r="N808" s="25"/>
      <c r="O808" s="25"/>
      <c r="P808" s="25"/>
      <c r="Q808" s="25"/>
      <c r="R808" s="25"/>
      <c r="S808" s="25"/>
      <c r="T808" s="25"/>
      <c r="U808" s="25"/>
      <c r="V808" s="25"/>
      <c r="W808" s="25"/>
      <c r="X808" s="25"/>
      <c r="Y808" s="25"/>
      <c r="Z808" s="25"/>
      <c r="AA808" s="25"/>
      <c r="AB808" s="25"/>
      <c r="AC808" s="25"/>
      <c r="AD808" s="25"/>
    </row>
    <row r="809" spans="1:30" ht="15.75" customHeight="1">
      <c r="A809" s="25"/>
      <c r="B809" s="25"/>
      <c r="C809" s="25"/>
      <c r="D809" s="25"/>
      <c r="E809" s="25"/>
      <c r="F809" s="25"/>
      <c r="G809" s="25"/>
      <c r="H809" s="25"/>
      <c r="I809" s="25"/>
      <c r="J809" s="25"/>
      <c r="K809" s="25"/>
      <c r="L809" s="25"/>
      <c r="M809" s="25"/>
      <c r="N809" s="25"/>
      <c r="O809" s="25"/>
      <c r="P809" s="25"/>
      <c r="Q809" s="25"/>
      <c r="R809" s="25"/>
      <c r="S809" s="25"/>
      <c r="T809" s="25"/>
      <c r="U809" s="25"/>
      <c r="V809" s="25"/>
      <c r="W809" s="25"/>
      <c r="X809" s="25"/>
      <c r="Y809" s="25"/>
      <c r="Z809" s="25"/>
      <c r="AA809" s="25"/>
      <c r="AB809" s="25"/>
      <c r="AC809" s="25"/>
      <c r="AD809" s="25"/>
    </row>
    <row r="810" spans="1:30" ht="15.75" customHeight="1">
      <c r="A810" s="25"/>
      <c r="B810" s="25"/>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c r="AA810" s="25"/>
      <c r="AB810" s="25"/>
      <c r="AC810" s="25"/>
      <c r="AD810" s="25"/>
    </row>
    <row r="811" spans="1:30" ht="15.75" customHeight="1">
      <c r="A811" s="25"/>
      <c r="B811" s="25"/>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c r="AA811" s="25"/>
      <c r="AB811" s="25"/>
      <c r="AC811" s="25"/>
      <c r="AD811" s="25"/>
    </row>
    <row r="812" spans="1:30" ht="15.75" customHeight="1">
      <c r="A812" s="25"/>
      <c r="B812" s="25"/>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c r="AA812" s="25"/>
      <c r="AB812" s="25"/>
      <c r="AC812" s="25"/>
      <c r="AD812" s="25"/>
    </row>
    <row r="813" spans="1:30" ht="15.75" customHeight="1">
      <c r="A813" s="25"/>
      <c r="B813" s="25"/>
      <c r="C813" s="25"/>
      <c r="D813" s="25"/>
      <c r="E813" s="25"/>
      <c r="F813" s="25"/>
      <c r="G813" s="25"/>
      <c r="H813" s="25"/>
      <c r="I813" s="25"/>
      <c r="J813" s="25"/>
      <c r="K813" s="25"/>
      <c r="L813" s="25"/>
      <c r="M813" s="25"/>
      <c r="N813" s="25"/>
      <c r="O813" s="25"/>
      <c r="P813" s="25"/>
      <c r="Q813" s="25"/>
      <c r="R813" s="25"/>
      <c r="S813" s="25"/>
      <c r="T813" s="25"/>
      <c r="U813" s="25"/>
      <c r="V813" s="25"/>
      <c r="W813" s="25"/>
      <c r="X813" s="25"/>
      <c r="Y813" s="25"/>
      <c r="Z813" s="25"/>
      <c r="AA813" s="25"/>
      <c r="AB813" s="25"/>
      <c r="AC813" s="25"/>
      <c r="AD813" s="25"/>
    </row>
    <row r="814" spans="1:30" ht="15.75" customHeight="1">
      <c r="A814" s="25"/>
      <c r="B814" s="25"/>
      <c r="C814" s="25"/>
      <c r="D814" s="25"/>
      <c r="E814" s="25"/>
      <c r="F814" s="25"/>
      <c r="G814" s="25"/>
      <c r="H814" s="25"/>
      <c r="I814" s="25"/>
      <c r="J814" s="25"/>
      <c r="K814" s="25"/>
      <c r="L814" s="25"/>
      <c r="M814" s="25"/>
      <c r="N814" s="25"/>
      <c r="O814" s="25"/>
      <c r="P814" s="25"/>
      <c r="Q814" s="25"/>
      <c r="R814" s="25"/>
      <c r="S814" s="25"/>
      <c r="T814" s="25"/>
      <c r="U814" s="25"/>
      <c r="V814" s="25"/>
      <c r="W814" s="25"/>
      <c r="X814" s="25"/>
      <c r="Y814" s="25"/>
      <c r="Z814" s="25"/>
      <c r="AA814" s="25"/>
      <c r="AB814" s="25"/>
      <c r="AC814" s="25"/>
      <c r="AD814" s="25"/>
    </row>
    <row r="815" spans="1:30" ht="15.75" customHeight="1">
      <c r="A815" s="25"/>
      <c r="B815" s="25"/>
      <c r="C815" s="25"/>
      <c r="D815" s="25"/>
      <c r="E815" s="25"/>
      <c r="F815" s="25"/>
      <c r="G815" s="25"/>
      <c r="H815" s="25"/>
      <c r="I815" s="25"/>
      <c r="J815" s="25"/>
      <c r="K815" s="25"/>
      <c r="L815" s="25"/>
      <c r="M815" s="25"/>
      <c r="N815" s="25"/>
      <c r="O815" s="25"/>
      <c r="P815" s="25"/>
      <c r="Q815" s="25"/>
      <c r="R815" s="25"/>
      <c r="S815" s="25"/>
      <c r="T815" s="25"/>
      <c r="U815" s="25"/>
      <c r="V815" s="25"/>
      <c r="W815" s="25"/>
      <c r="X815" s="25"/>
      <c r="Y815" s="25"/>
      <c r="Z815" s="25"/>
      <c r="AA815" s="25"/>
      <c r="AB815" s="25"/>
      <c r="AC815" s="25"/>
      <c r="AD815" s="25"/>
    </row>
    <row r="816" spans="1:30" ht="15.75" customHeight="1">
      <c r="A816" s="25"/>
      <c r="B816" s="25"/>
      <c r="C816" s="25"/>
      <c r="D816" s="25"/>
      <c r="E816" s="25"/>
      <c r="F816" s="25"/>
      <c r="G816" s="25"/>
      <c r="H816" s="25"/>
      <c r="I816" s="25"/>
      <c r="J816" s="25"/>
      <c r="K816" s="25"/>
      <c r="L816" s="25"/>
      <c r="M816" s="25"/>
      <c r="N816" s="25"/>
      <c r="O816" s="25"/>
      <c r="P816" s="25"/>
      <c r="Q816" s="25"/>
      <c r="R816" s="25"/>
      <c r="S816" s="25"/>
      <c r="T816" s="25"/>
      <c r="U816" s="25"/>
      <c r="V816" s="25"/>
      <c r="W816" s="25"/>
      <c r="X816" s="25"/>
      <c r="Y816" s="25"/>
      <c r="Z816" s="25"/>
      <c r="AA816" s="25"/>
      <c r="AB816" s="25"/>
      <c r="AC816" s="25"/>
      <c r="AD816" s="25"/>
    </row>
    <row r="817" spans="1:30" ht="15.75" customHeight="1">
      <c r="A817" s="25"/>
      <c r="B817" s="25"/>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c r="AA817" s="25"/>
      <c r="AB817" s="25"/>
      <c r="AC817" s="25"/>
      <c r="AD817" s="25"/>
    </row>
    <row r="818" spans="1:30" ht="15.75" customHeight="1">
      <c r="A818" s="25"/>
      <c r="B818" s="25"/>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c r="AA818" s="25"/>
      <c r="AB818" s="25"/>
      <c r="AC818" s="25"/>
      <c r="AD818" s="25"/>
    </row>
    <row r="819" spans="1:30" ht="15.75" customHeight="1">
      <c r="A819" s="25"/>
      <c r="B819" s="25"/>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c r="AA819" s="25"/>
      <c r="AB819" s="25"/>
      <c r="AC819" s="25"/>
      <c r="AD819" s="25"/>
    </row>
    <row r="820" spans="1:30" ht="15.75" customHeight="1">
      <c r="A820" s="25"/>
      <c r="B820" s="25"/>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c r="AA820" s="25"/>
      <c r="AB820" s="25"/>
      <c r="AC820" s="25"/>
      <c r="AD820" s="25"/>
    </row>
    <row r="821" spans="1:30" ht="15.75" customHeight="1">
      <c r="A821" s="25"/>
      <c r="B821" s="25"/>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c r="AA821" s="25"/>
      <c r="AB821" s="25"/>
      <c r="AC821" s="25"/>
      <c r="AD821" s="25"/>
    </row>
    <row r="822" spans="1:30" ht="15.75" customHeight="1">
      <c r="A822" s="25"/>
      <c r="B822" s="25"/>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c r="AA822" s="25"/>
      <c r="AB822" s="25"/>
      <c r="AC822" s="25"/>
      <c r="AD822" s="25"/>
    </row>
    <row r="823" spans="1:30" ht="15.75" customHeight="1">
      <c r="A823" s="25"/>
      <c r="B823" s="25"/>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c r="AA823" s="25"/>
      <c r="AB823" s="25"/>
      <c r="AC823" s="25"/>
      <c r="AD823" s="25"/>
    </row>
    <row r="824" spans="1:30" ht="15.75" customHeight="1">
      <c r="A824" s="25"/>
      <c r="B824" s="25"/>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c r="AA824" s="25"/>
      <c r="AB824" s="25"/>
      <c r="AC824" s="25"/>
      <c r="AD824" s="25"/>
    </row>
    <row r="825" spans="1:30" ht="15.75" customHeight="1">
      <c r="A825" s="25"/>
      <c r="B825" s="25"/>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c r="AA825" s="25"/>
      <c r="AB825" s="25"/>
      <c r="AC825" s="25"/>
      <c r="AD825" s="25"/>
    </row>
    <row r="826" spans="1:30" ht="15.75" customHeight="1">
      <c r="A826" s="25"/>
      <c r="B826" s="25"/>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c r="AA826" s="25"/>
      <c r="AB826" s="25"/>
      <c r="AC826" s="25"/>
      <c r="AD826" s="25"/>
    </row>
    <row r="827" spans="1:30" ht="15.75" customHeight="1">
      <c r="A827" s="25"/>
      <c r="B827" s="25"/>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c r="AA827" s="25"/>
      <c r="AB827" s="25"/>
      <c r="AC827" s="25"/>
      <c r="AD827" s="25"/>
    </row>
    <row r="828" spans="1:30" ht="15.75" customHeight="1">
      <c r="A828" s="25"/>
      <c r="B828" s="25"/>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c r="AA828" s="25"/>
      <c r="AB828" s="25"/>
      <c r="AC828" s="25"/>
      <c r="AD828" s="25"/>
    </row>
    <row r="829" spans="1:30" ht="15.75" customHeight="1">
      <c r="A829" s="25"/>
      <c r="B829" s="25"/>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c r="AA829" s="25"/>
      <c r="AB829" s="25"/>
      <c r="AC829" s="25"/>
      <c r="AD829" s="25"/>
    </row>
    <row r="830" spans="1:30" ht="15.75" customHeight="1">
      <c r="A830" s="25"/>
      <c r="B830" s="25"/>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c r="AA830" s="25"/>
      <c r="AB830" s="25"/>
      <c r="AC830" s="25"/>
      <c r="AD830" s="25"/>
    </row>
    <row r="831" spans="1:30" ht="15.75" customHeight="1">
      <c r="A831" s="25"/>
      <c r="B831" s="25"/>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c r="AA831" s="25"/>
      <c r="AB831" s="25"/>
      <c r="AC831" s="25"/>
      <c r="AD831" s="25"/>
    </row>
    <row r="832" spans="1:30" ht="15.75" customHeight="1">
      <c r="A832" s="25"/>
      <c r="B832" s="25"/>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c r="AA832" s="25"/>
      <c r="AB832" s="25"/>
      <c r="AC832" s="25"/>
      <c r="AD832" s="25"/>
    </row>
    <row r="833" spans="1:30" ht="15.75" customHeight="1">
      <c r="A833" s="25"/>
      <c r="B833" s="25"/>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c r="AA833" s="25"/>
      <c r="AB833" s="25"/>
      <c r="AC833" s="25"/>
      <c r="AD833" s="25"/>
    </row>
    <row r="834" spans="1:30" ht="15.75" customHeight="1">
      <c r="A834" s="25"/>
      <c r="B834" s="25"/>
      <c r="C834" s="25"/>
      <c r="D834" s="25"/>
      <c r="E834" s="25"/>
      <c r="F834" s="25"/>
      <c r="G834" s="25"/>
      <c r="H834" s="25"/>
      <c r="I834" s="25"/>
      <c r="J834" s="25"/>
      <c r="K834" s="25"/>
      <c r="L834" s="25"/>
      <c r="M834" s="25"/>
      <c r="N834" s="25"/>
      <c r="O834" s="25"/>
      <c r="P834" s="25"/>
      <c r="Q834" s="25"/>
      <c r="R834" s="25"/>
      <c r="S834" s="25"/>
      <c r="T834" s="25"/>
      <c r="U834" s="25"/>
      <c r="V834" s="25"/>
      <c r="W834" s="25"/>
      <c r="X834" s="25"/>
      <c r="Y834" s="25"/>
      <c r="Z834" s="25"/>
      <c r="AA834" s="25"/>
      <c r="AB834" s="25"/>
      <c r="AC834" s="25"/>
      <c r="AD834" s="25"/>
    </row>
    <row r="835" spans="1:30" ht="15.75" customHeight="1">
      <c r="A835" s="25"/>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c r="AA835" s="25"/>
      <c r="AB835" s="25"/>
      <c r="AC835" s="25"/>
      <c r="AD835" s="25"/>
    </row>
    <row r="836" spans="1:30" ht="15.75" customHeight="1">
      <c r="A836" s="25"/>
      <c r="B836" s="25"/>
      <c r="C836" s="25"/>
      <c r="D836" s="25"/>
      <c r="E836" s="25"/>
      <c r="F836" s="25"/>
      <c r="G836" s="25"/>
      <c r="H836" s="25"/>
      <c r="I836" s="25"/>
      <c r="J836" s="25"/>
      <c r="K836" s="25"/>
      <c r="L836" s="25"/>
      <c r="M836" s="25"/>
      <c r="N836" s="25"/>
      <c r="O836" s="25"/>
      <c r="P836" s="25"/>
      <c r="Q836" s="25"/>
      <c r="R836" s="25"/>
      <c r="S836" s="25"/>
      <c r="T836" s="25"/>
      <c r="U836" s="25"/>
      <c r="V836" s="25"/>
      <c r="W836" s="25"/>
      <c r="X836" s="25"/>
      <c r="Y836" s="25"/>
      <c r="Z836" s="25"/>
      <c r="AA836" s="25"/>
      <c r="AB836" s="25"/>
      <c r="AC836" s="25"/>
      <c r="AD836" s="25"/>
    </row>
    <row r="837" spans="1:30" ht="15.75" customHeight="1">
      <c r="A837" s="25"/>
      <c r="B837" s="25"/>
      <c r="C837" s="25"/>
      <c r="D837" s="25"/>
      <c r="E837" s="25"/>
      <c r="F837" s="25"/>
      <c r="G837" s="25"/>
      <c r="H837" s="25"/>
      <c r="I837" s="25"/>
      <c r="J837" s="25"/>
      <c r="K837" s="25"/>
      <c r="L837" s="25"/>
      <c r="M837" s="25"/>
      <c r="N837" s="25"/>
      <c r="O837" s="25"/>
      <c r="P837" s="25"/>
      <c r="Q837" s="25"/>
      <c r="R837" s="25"/>
      <c r="S837" s="25"/>
      <c r="T837" s="25"/>
      <c r="U837" s="25"/>
      <c r="V837" s="25"/>
      <c r="W837" s="25"/>
      <c r="X837" s="25"/>
      <c r="Y837" s="25"/>
      <c r="Z837" s="25"/>
      <c r="AA837" s="25"/>
      <c r="AB837" s="25"/>
      <c r="AC837" s="25"/>
      <c r="AD837" s="25"/>
    </row>
    <row r="838" spans="1:30" ht="15.75" customHeight="1">
      <c r="A838" s="25"/>
      <c r="B838" s="25"/>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c r="AA838" s="25"/>
      <c r="AB838" s="25"/>
      <c r="AC838" s="25"/>
      <c r="AD838" s="25"/>
    </row>
    <row r="839" spans="1:30" ht="15.75" customHeight="1">
      <c r="A839" s="25"/>
      <c r="B839" s="25"/>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c r="AA839" s="25"/>
      <c r="AB839" s="25"/>
      <c r="AC839" s="25"/>
      <c r="AD839" s="25"/>
    </row>
    <row r="840" spans="1:30" ht="15.75" customHeight="1">
      <c r="A840" s="25"/>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c r="AA840" s="25"/>
      <c r="AB840" s="25"/>
      <c r="AC840" s="25"/>
      <c r="AD840" s="25"/>
    </row>
    <row r="841" spans="1:30" ht="15.75" customHeight="1">
      <c r="A841" s="25"/>
      <c r="B841" s="25"/>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c r="AA841" s="25"/>
      <c r="AB841" s="25"/>
      <c r="AC841" s="25"/>
      <c r="AD841" s="25"/>
    </row>
    <row r="842" spans="1:30" ht="15.75" customHeight="1">
      <c r="A842" s="25"/>
      <c r="B842" s="25"/>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c r="AA842" s="25"/>
      <c r="AB842" s="25"/>
      <c r="AC842" s="25"/>
      <c r="AD842" s="25"/>
    </row>
    <row r="843" spans="1:30" ht="15.75" customHeight="1">
      <c r="A843" s="25"/>
      <c r="B843" s="25"/>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c r="AA843" s="25"/>
      <c r="AB843" s="25"/>
      <c r="AC843" s="25"/>
      <c r="AD843" s="25"/>
    </row>
    <row r="844" spans="1:30" ht="15.75" customHeight="1">
      <c r="A844" s="25"/>
      <c r="B844" s="25"/>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c r="AA844" s="25"/>
      <c r="AB844" s="25"/>
      <c r="AC844" s="25"/>
      <c r="AD844" s="25"/>
    </row>
    <row r="845" spans="1:30" ht="15.75" customHeight="1">
      <c r="A845" s="25"/>
      <c r="B845" s="25"/>
      <c r="C845" s="25"/>
      <c r="D845" s="25"/>
      <c r="E845" s="25"/>
      <c r="F845" s="25"/>
      <c r="G845" s="25"/>
      <c r="H845" s="25"/>
      <c r="I845" s="25"/>
      <c r="J845" s="25"/>
      <c r="K845" s="25"/>
      <c r="L845" s="25"/>
      <c r="M845" s="25"/>
      <c r="N845" s="25"/>
      <c r="O845" s="25"/>
      <c r="P845" s="25"/>
      <c r="Q845" s="25"/>
      <c r="R845" s="25"/>
      <c r="S845" s="25"/>
      <c r="T845" s="25"/>
      <c r="U845" s="25"/>
      <c r="V845" s="25"/>
      <c r="W845" s="25"/>
      <c r="X845" s="25"/>
      <c r="Y845" s="25"/>
      <c r="Z845" s="25"/>
      <c r="AA845" s="25"/>
      <c r="AB845" s="25"/>
      <c r="AC845" s="25"/>
      <c r="AD845" s="25"/>
    </row>
    <row r="846" spans="1:30" ht="15.75" customHeight="1">
      <c r="A846" s="25"/>
      <c r="B846" s="25"/>
      <c r="C846" s="25"/>
      <c r="D846" s="25"/>
      <c r="E846" s="25"/>
      <c r="F846" s="25"/>
      <c r="G846" s="25"/>
      <c r="H846" s="25"/>
      <c r="I846" s="25"/>
      <c r="J846" s="25"/>
      <c r="K846" s="25"/>
      <c r="L846" s="25"/>
      <c r="M846" s="25"/>
      <c r="N846" s="25"/>
      <c r="O846" s="25"/>
      <c r="P846" s="25"/>
      <c r="Q846" s="25"/>
      <c r="R846" s="25"/>
      <c r="S846" s="25"/>
      <c r="T846" s="25"/>
      <c r="U846" s="25"/>
      <c r="V846" s="25"/>
      <c r="W846" s="25"/>
      <c r="X846" s="25"/>
      <c r="Y846" s="25"/>
      <c r="Z846" s="25"/>
      <c r="AA846" s="25"/>
      <c r="AB846" s="25"/>
      <c r="AC846" s="25"/>
      <c r="AD846" s="25"/>
    </row>
    <row r="847" spans="1:30" ht="15.75" customHeight="1">
      <c r="A847" s="25"/>
      <c r="B847" s="25"/>
      <c r="C847" s="25"/>
      <c r="D847" s="25"/>
      <c r="E847" s="25"/>
      <c r="F847" s="25"/>
      <c r="G847" s="25"/>
      <c r="H847" s="25"/>
      <c r="I847" s="25"/>
      <c r="J847" s="25"/>
      <c r="K847" s="25"/>
      <c r="L847" s="25"/>
      <c r="M847" s="25"/>
      <c r="N847" s="25"/>
      <c r="O847" s="25"/>
      <c r="P847" s="25"/>
      <c r="Q847" s="25"/>
      <c r="R847" s="25"/>
      <c r="S847" s="25"/>
      <c r="T847" s="25"/>
      <c r="U847" s="25"/>
      <c r="V847" s="25"/>
      <c r="W847" s="25"/>
      <c r="X847" s="25"/>
      <c r="Y847" s="25"/>
      <c r="Z847" s="25"/>
      <c r="AA847" s="25"/>
      <c r="AB847" s="25"/>
      <c r="AC847" s="25"/>
      <c r="AD847" s="25"/>
    </row>
    <row r="848" spans="1:30" ht="15.75" customHeight="1">
      <c r="A848" s="25"/>
      <c r="B848" s="25"/>
      <c r="C848" s="25"/>
      <c r="D848" s="25"/>
      <c r="E848" s="25"/>
      <c r="F848" s="25"/>
      <c r="G848" s="25"/>
      <c r="H848" s="25"/>
      <c r="I848" s="25"/>
      <c r="J848" s="25"/>
      <c r="K848" s="25"/>
      <c r="L848" s="25"/>
      <c r="M848" s="25"/>
      <c r="N848" s="25"/>
      <c r="O848" s="25"/>
      <c r="P848" s="25"/>
      <c r="Q848" s="25"/>
      <c r="R848" s="25"/>
      <c r="S848" s="25"/>
      <c r="T848" s="25"/>
      <c r="U848" s="25"/>
      <c r="V848" s="25"/>
      <c r="W848" s="25"/>
      <c r="X848" s="25"/>
      <c r="Y848" s="25"/>
      <c r="Z848" s="25"/>
      <c r="AA848" s="25"/>
      <c r="AB848" s="25"/>
      <c r="AC848" s="25"/>
      <c r="AD848" s="25"/>
    </row>
    <row r="849" spans="1:30" ht="15.75" customHeight="1">
      <c r="A849" s="25"/>
      <c r="B849" s="25"/>
      <c r="C849" s="25"/>
      <c r="D849" s="25"/>
      <c r="E849" s="25"/>
      <c r="F849" s="25"/>
      <c r="G849" s="25"/>
      <c r="H849" s="25"/>
      <c r="I849" s="25"/>
      <c r="J849" s="25"/>
      <c r="K849" s="25"/>
      <c r="L849" s="25"/>
      <c r="M849" s="25"/>
      <c r="N849" s="25"/>
      <c r="O849" s="25"/>
      <c r="P849" s="25"/>
      <c r="Q849" s="25"/>
      <c r="R849" s="25"/>
      <c r="S849" s="25"/>
      <c r="T849" s="25"/>
      <c r="U849" s="25"/>
      <c r="V849" s="25"/>
      <c r="W849" s="25"/>
      <c r="X849" s="25"/>
      <c r="Y849" s="25"/>
      <c r="Z849" s="25"/>
      <c r="AA849" s="25"/>
      <c r="AB849" s="25"/>
      <c r="AC849" s="25"/>
      <c r="AD849" s="25"/>
    </row>
    <row r="850" spans="1:30" ht="15.75" customHeight="1">
      <c r="A850" s="25"/>
      <c r="B850" s="25"/>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c r="AA850" s="25"/>
      <c r="AB850" s="25"/>
      <c r="AC850" s="25"/>
      <c r="AD850" s="25"/>
    </row>
    <row r="851" spans="1:30" ht="15.75" customHeight="1">
      <c r="A851" s="25"/>
      <c r="B851" s="25"/>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c r="AA851" s="25"/>
      <c r="AB851" s="25"/>
      <c r="AC851" s="25"/>
      <c r="AD851" s="25"/>
    </row>
    <row r="852" spans="1:30" ht="15.75" customHeight="1">
      <c r="A852" s="25"/>
      <c r="B852" s="25"/>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c r="AA852" s="25"/>
      <c r="AB852" s="25"/>
      <c r="AC852" s="25"/>
      <c r="AD852" s="25"/>
    </row>
    <row r="853" spans="1:30" ht="15.75" customHeight="1">
      <c r="A853" s="25"/>
      <c r="B853" s="25"/>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c r="AA853" s="25"/>
      <c r="AB853" s="25"/>
      <c r="AC853" s="25"/>
      <c r="AD853" s="25"/>
    </row>
    <row r="854" spans="1:30" ht="15.75" customHeight="1">
      <c r="A854" s="25"/>
      <c r="B854" s="25"/>
      <c r="C854" s="25"/>
      <c r="D854" s="25"/>
      <c r="E854" s="25"/>
      <c r="F854" s="25"/>
      <c r="G854" s="25"/>
      <c r="H854" s="25"/>
      <c r="I854" s="25"/>
      <c r="J854" s="25"/>
      <c r="K854" s="25"/>
      <c r="L854" s="25"/>
      <c r="M854" s="25"/>
      <c r="N854" s="25"/>
      <c r="O854" s="25"/>
      <c r="P854" s="25"/>
      <c r="Q854" s="25"/>
      <c r="R854" s="25"/>
      <c r="S854" s="25"/>
      <c r="T854" s="25"/>
      <c r="U854" s="25"/>
      <c r="V854" s="25"/>
      <c r="W854" s="25"/>
      <c r="X854" s="25"/>
      <c r="Y854" s="25"/>
      <c r="Z854" s="25"/>
      <c r="AA854" s="25"/>
      <c r="AB854" s="25"/>
      <c r="AC854" s="25"/>
      <c r="AD854" s="25"/>
    </row>
    <row r="855" spans="1:30" ht="15.75" customHeight="1">
      <c r="A855" s="25"/>
      <c r="B855" s="25"/>
      <c r="C855" s="25"/>
      <c r="D855" s="25"/>
      <c r="E855" s="25"/>
      <c r="F855" s="25"/>
      <c r="G855" s="25"/>
      <c r="H855" s="25"/>
      <c r="I855" s="25"/>
      <c r="J855" s="25"/>
      <c r="K855" s="25"/>
      <c r="L855" s="25"/>
      <c r="M855" s="25"/>
      <c r="N855" s="25"/>
      <c r="O855" s="25"/>
      <c r="P855" s="25"/>
      <c r="Q855" s="25"/>
      <c r="R855" s="25"/>
      <c r="S855" s="25"/>
      <c r="T855" s="25"/>
      <c r="U855" s="25"/>
      <c r="V855" s="25"/>
      <c r="W855" s="25"/>
      <c r="X855" s="25"/>
      <c r="Y855" s="25"/>
      <c r="Z855" s="25"/>
      <c r="AA855" s="25"/>
      <c r="AB855" s="25"/>
      <c r="AC855" s="25"/>
      <c r="AD855" s="25"/>
    </row>
    <row r="856" spans="1:30" ht="15.75" customHeight="1">
      <c r="A856" s="25"/>
      <c r="B856" s="25"/>
      <c r="C856" s="25"/>
      <c r="D856" s="25"/>
      <c r="E856" s="25"/>
      <c r="F856" s="25"/>
      <c r="G856" s="25"/>
      <c r="H856" s="25"/>
      <c r="I856" s="25"/>
      <c r="J856" s="25"/>
      <c r="K856" s="25"/>
      <c r="L856" s="25"/>
      <c r="M856" s="25"/>
      <c r="N856" s="25"/>
      <c r="O856" s="25"/>
      <c r="P856" s="25"/>
      <c r="Q856" s="25"/>
      <c r="R856" s="25"/>
      <c r="S856" s="25"/>
      <c r="T856" s="25"/>
      <c r="U856" s="25"/>
      <c r="V856" s="25"/>
      <c r="W856" s="25"/>
      <c r="X856" s="25"/>
      <c r="Y856" s="25"/>
      <c r="Z856" s="25"/>
      <c r="AA856" s="25"/>
      <c r="AB856" s="25"/>
      <c r="AC856" s="25"/>
      <c r="AD856" s="25"/>
    </row>
    <row r="857" spans="1:30" ht="15.75" customHeight="1">
      <c r="A857" s="25"/>
      <c r="B857" s="25"/>
      <c r="C857" s="25"/>
      <c r="D857" s="25"/>
      <c r="E857" s="25"/>
      <c r="F857" s="25"/>
      <c r="G857" s="25"/>
      <c r="H857" s="25"/>
      <c r="I857" s="25"/>
      <c r="J857" s="25"/>
      <c r="K857" s="25"/>
      <c r="L857" s="25"/>
      <c r="M857" s="25"/>
      <c r="N857" s="25"/>
      <c r="O857" s="25"/>
      <c r="P857" s="25"/>
      <c r="Q857" s="25"/>
      <c r="R857" s="25"/>
      <c r="S857" s="25"/>
      <c r="T857" s="25"/>
      <c r="U857" s="25"/>
      <c r="V857" s="25"/>
      <c r="W857" s="25"/>
      <c r="X857" s="25"/>
      <c r="Y857" s="25"/>
      <c r="Z857" s="25"/>
      <c r="AA857" s="25"/>
      <c r="AB857" s="25"/>
      <c r="AC857" s="25"/>
      <c r="AD857" s="25"/>
    </row>
    <row r="858" spans="1:30" ht="15.75" customHeight="1">
      <c r="A858" s="25"/>
      <c r="B858" s="25"/>
      <c r="C858" s="25"/>
      <c r="D858" s="25"/>
      <c r="E858" s="25"/>
      <c r="F858" s="25"/>
      <c r="G858" s="25"/>
      <c r="H858" s="25"/>
      <c r="I858" s="25"/>
      <c r="J858" s="25"/>
      <c r="K858" s="25"/>
      <c r="L858" s="25"/>
      <c r="M858" s="25"/>
      <c r="N858" s="25"/>
      <c r="O858" s="25"/>
      <c r="P858" s="25"/>
      <c r="Q858" s="25"/>
      <c r="R858" s="25"/>
      <c r="S858" s="25"/>
      <c r="T858" s="25"/>
      <c r="U858" s="25"/>
      <c r="V858" s="25"/>
      <c r="W858" s="25"/>
      <c r="X858" s="25"/>
      <c r="Y858" s="25"/>
      <c r="Z858" s="25"/>
      <c r="AA858" s="25"/>
      <c r="AB858" s="25"/>
      <c r="AC858" s="25"/>
      <c r="AD858" s="25"/>
    </row>
    <row r="859" spans="1:30" ht="15.75" customHeight="1">
      <c r="A859" s="25"/>
      <c r="B859" s="25"/>
      <c r="C859" s="25"/>
      <c r="D859" s="25"/>
      <c r="E859" s="25"/>
      <c r="F859" s="25"/>
      <c r="G859" s="25"/>
      <c r="H859" s="25"/>
      <c r="I859" s="25"/>
      <c r="J859" s="25"/>
      <c r="K859" s="25"/>
      <c r="L859" s="25"/>
      <c r="M859" s="25"/>
      <c r="N859" s="25"/>
      <c r="O859" s="25"/>
      <c r="P859" s="25"/>
      <c r="Q859" s="25"/>
      <c r="R859" s="25"/>
      <c r="S859" s="25"/>
      <c r="T859" s="25"/>
      <c r="U859" s="25"/>
      <c r="V859" s="25"/>
      <c r="W859" s="25"/>
      <c r="X859" s="25"/>
      <c r="Y859" s="25"/>
      <c r="Z859" s="25"/>
      <c r="AA859" s="25"/>
      <c r="AB859" s="25"/>
      <c r="AC859" s="25"/>
      <c r="AD859" s="25"/>
    </row>
    <row r="860" spans="1:30" ht="15.75" customHeight="1">
      <c r="A860" s="25"/>
      <c r="B860" s="25"/>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c r="AA860" s="25"/>
      <c r="AB860" s="25"/>
      <c r="AC860" s="25"/>
      <c r="AD860" s="25"/>
    </row>
    <row r="861" spans="1:30" ht="15.75" customHeight="1">
      <c r="A861" s="25"/>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c r="AA861" s="25"/>
      <c r="AB861" s="25"/>
      <c r="AC861" s="25"/>
      <c r="AD861" s="25"/>
    </row>
    <row r="862" spans="1:30" ht="15.75" customHeight="1">
      <c r="A862" s="25"/>
      <c r="B862" s="25"/>
      <c r="C862" s="25"/>
      <c r="D862" s="25"/>
      <c r="E862" s="25"/>
      <c r="F862" s="25"/>
      <c r="G862" s="25"/>
      <c r="H862" s="25"/>
      <c r="I862" s="25"/>
      <c r="J862" s="25"/>
      <c r="K862" s="25"/>
      <c r="L862" s="25"/>
      <c r="M862" s="25"/>
      <c r="N862" s="25"/>
      <c r="O862" s="25"/>
      <c r="P862" s="25"/>
      <c r="Q862" s="25"/>
      <c r="R862" s="25"/>
      <c r="S862" s="25"/>
      <c r="T862" s="25"/>
      <c r="U862" s="25"/>
      <c r="V862" s="25"/>
      <c r="W862" s="25"/>
      <c r="X862" s="25"/>
      <c r="Y862" s="25"/>
      <c r="Z862" s="25"/>
      <c r="AA862" s="25"/>
      <c r="AB862" s="25"/>
      <c r="AC862" s="25"/>
      <c r="AD862" s="25"/>
    </row>
    <row r="863" spans="1:30" ht="15.75" customHeight="1">
      <c r="A863" s="25"/>
      <c r="B863" s="25"/>
      <c r="C863" s="25"/>
      <c r="D863" s="25"/>
      <c r="E863" s="25"/>
      <c r="F863" s="25"/>
      <c r="G863" s="25"/>
      <c r="H863" s="25"/>
      <c r="I863" s="25"/>
      <c r="J863" s="25"/>
      <c r="K863" s="25"/>
      <c r="L863" s="25"/>
      <c r="M863" s="25"/>
      <c r="N863" s="25"/>
      <c r="O863" s="25"/>
      <c r="P863" s="25"/>
      <c r="Q863" s="25"/>
      <c r="R863" s="25"/>
      <c r="S863" s="25"/>
      <c r="T863" s="25"/>
      <c r="U863" s="25"/>
      <c r="V863" s="25"/>
      <c r="W863" s="25"/>
      <c r="X863" s="25"/>
      <c r="Y863" s="25"/>
      <c r="Z863" s="25"/>
      <c r="AA863" s="25"/>
      <c r="AB863" s="25"/>
      <c r="AC863" s="25"/>
      <c r="AD863" s="25"/>
    </row>
    <row r="864" spans="1:30" ht="15.75" customHeight="1">
      <c r="A864" s="25"/>
      <c r="B864" s="25"/>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c r="AA864" s="25"/>
      <c r="AB864" s="25"/>
      <c r="AC864" s="25"/>
      <c r="AD864" s="25"/>
    </row>
    <row r="865" spans="1:30" ht="15.75" customHeight="1">
      <c r="A865" s="25"/>
      <c r="B865" s="25"/>
      <c r="C865" s="25"/>
      <c r="D865" s="25"/>
      <c r="E865" s="25"/>
      <c r="F865" s="25"/>
      <c r="G865" s="25"/>
      <c r="H865" s="25"/>
      <c r="I865" s="25"/>
      <c r="J865" s="25"/>
      <c r="K865" s="25"/>
      <c r="L865" s="25"/>
      <c r="M865" s="25"/>
      <c r="N865" s="25"/>
      <c r="O865" s="25"/>
      <c r="P865" s="25"/>
      <c r="Q865" s="25"/>
      <c r="R865" s="25"/>
      <c r="S865" s="25"/>
      <c r="T865" s="25"/>
      <c r="U865" s="25"/>
      <c r="V865" s="25"/>
      <c r="W865" s="25"/>
      <c r="X865" s="25"/>
      <c r="Y865" s="25"/>
      <c r="Z865" s="25"/>
      <c r="AA865" s="25"/>
      <c r="AB865" s="25"/>
      <c r="AC865" s="25"/>
      <c r="AD865" s="25"/>
    </row>
    <row r="866" spans="1:30" ht="15.75" customHeight="1">
      <c r="A866" s="25"/>
      <c r="B866" s="25"/>
      <c r="C866" s="25"/>
      <c r="D866" s="25"/>
      <c r="E866" s="25"/>
      <c r="F866" s="25"/>
      <c r="G866" s="25"/>
      <c r="H866" s="25"/>
      <c r="I866" s="25"/>
      <c r="J866" s="25"/>
      <c r="K866" s="25"/>
      <c r="L866" s="25"/>
      <c r="M866" s="25"/>
      <c r="N866" s="25"/>
      <c r="O866" s="25"/>
      <c r="P866" s="25"/>
      <c r="Q866" s="25"/>
      <c r="R866" s="25"/>
      <c r="S866" s="25"/>
      <c r="T866" s="25"/>
      <c r="U866" s="25"/>
      <c r="V866" s="25"/>
      <c r="W866" s="25"/>
      <c r="X866" s="25"/>
      <c r="Y866" s="25"/>
      <c r="Z866" s="25"/>
      <c r="AA866" s="25"/>
      <c r="AB866" s="25"/>
      <c r="AC866" s="25"/>
      <c r="AD866" s="25"/>
    </row>
    <row r="867" spans="1:30" ht="15.75" customHeight="1">
      <c r="A867" s="25"/>
      <c r="B867" s="25"/>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c r="AA867" s="25"/>
      <c r="AB867" s="25"/>
      <c r="AC867" s="25"/>
      <c r="AD867" s="25"/>
    </row>
    <row r="868" spans="1:30" ht="15.75" customHeight="1">
      <c r="A868" s="25"/>
      <c r="B868" s="25"/>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c r="AA868" s="25"/>
      <c r="AB868" s="25"/>
      <c r="AC868" s="25"/>
      <c r="AD868" s="25"/>
    </row>
    <row r="869" spans="1:30" ht="15.75" customHeight="1">
      <c r="A869" s="25"/>
      <c r="B869" s="25"/>
      <c r="C869" s="25"/>
      <c r="D869" s="25"/>
      <c r="E869" s="25"/>
      <c r="F869" s="25"/>
      <c r="G869" s="25"/>
      <c r="H869" s="25"/>
      <c r="I869" s="25"/>
      <c r="J869" s="25"/>
      <c r="K869" s="25"/>
      <c r="L869" s="25"/>
      <c r="M869" s="25"/>
      <c r="N869" s="25"/>
      <c r="O869" s="25"/>
      <c r="P869" s="25"/>
      <c r="Q869" s="25"/>
      <c r="R869" s="25"/>
      <c r="S869" s="25"/>
      <c r="T869" s="25"/>
      <c r="U869" s="25"/>
      <c r="V869" s="25"/>
      <c r="W869" s="25"/>
      <c r="X869" s="25"/>
      <c r="Y869" s="25"/>
      <c r="Z869" s="25"/>
      <c r="AA869" s="25"/>
      <c r="AB869" s="25"/>
      <c r="AC869" s="25"/>
      <c r="AD869" s="25"/>
    </row>
    <row r="870" spans="1:30" ht="15.75" customHeight="1">
      <c r="A870" s="25"/>
      <c r="B870" s="25"/>
      <c r="C870" s="25"/>
      <c r="D870" s="25"/>
      <c r="E870" s="25"/>
      <c r="F870" s="25"/>
      <c r="G870" s="25"/>
      <c r="H870" s="25"/>
      <c r="I870" s="25"/>
      <c r="J870" s="25"/>
      <c r="K870" s="25"/>
      <c r="L870" s="25"/>
      <c r="M870" s="25"/>
      <c r="N870" s="25"/>
      <c r="O870" s="25"/>
      <c r="P870" s="25"/>
      <c r="Q870" s="25"/>
      <c r="R870" s="25"/>
      <c r="S870" s="25"/>
      <c r="T870" s="25"/>
      <c r="U870" s="25"/>
      <c r="V870" s="25"/>
      <c r="W870" s="25"/>
      <c r="X870" s="25"/>
      <c r="Y870" s="25"/>
      <c r="Z870" s="25"/>
      <c r="AA870" s="25"/>
      <c r="AB870" s="25"/>
      <c r="AC870" s="25"/>
      <c r="AD870" s="25"/>
    </row>
    <row r="871" spans="1:30" ht="15.75" customHeight="1">
      <c r="A871" s="25"/>
      <c r="B871" s="25"/>
      <c r="C871" s="25"/>
      <c r="D871" s="25"/>
      <c r="E871" s="25"/>
      <c r="F871" s="25"/>
      <c r="G871" s="25"/>
      <c r="H871" s="25"/>
      <c r="I871" s="25"/>
      <c r="J871" s="25"/>
      <c r="K871" s="25"/>
      <c r="L871" s="25"/>
      <c r="M871" s="25"/>
      <c r="N871" s="25"/>
      <c r="O871" s="25"/>
      <c r="P871" s="25"/>
      <c r="Q871" s="25"/>
      <c r="R871" s="25"/>
      <c r="S871" s="25"/>
      <c r="T871" s="25"/>
      <c r="U871" s="25"/>
      <c r="V871" s="25"/>
      <c r="W871" s="25"/>
      <c r="X871" s="25"/>
      <c r="Y871" s="25"/>
      <c r="Z871" s="25"/>
      <c r="AA871" s="25"/>
      <c r="AB871" s="25"/>
      <c r="AC871" s="25"/>
      <c r="AD871" s="25"/>
    </row>
    <row r="872" spans="1:30" ht="15.75" customHeight="1">
      <c r="A872" s="25"/>
      <c r="B872" s="25"/>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c r="AA872" s="25"/>
      <c r="AB872" s="25"/>
      <c r="AC872" s="25"/>
      <c r="AD872" s="25"/>
    </row>
    <row r="873" spans="1:30" ht="15.75" customHeight="1">
      <c r="A873" s="25"/>
      <c r="B873" s="25"/>
      <c r="C873" s="25"/>
      <c r="D873" s="25"/>
      <c r="E873" s="25"/>
      <c r="F873" s="25"/>
      <c r="G873" s="25"/>
      <c r="H873" s="25"/>
      <c r="I873" s="25"/>
      <c r="J873" s="25"/>
      <c r="K873" s="25"/>
      <c r="L873" s="25"/>
      <c r="M873" s="25"/>
      <c r="N873" s="25"/>
      <c r="O873" s="25"/>
      <c r="P873" s="25"/>
      <c r="Q873" s="25"/>
      <c r="R873" s="25"/>
      <c r="S873" s="25"/>
      <c r="T873" s="25"/>
      <c r="U873" s="25"/>
      <c r="V873" s="25"/>
      <c r="W873" s="25"/>
      <c r="X873" s="25"/>
      <c r="Y873" s="25"/>
      <c r="Z873" s="25"/>
      <c r="AA873" s="25"/>
      <c r="AB873" s="25"/>
      <c r="AC873" s="25"/>
      <c r="AD873" s="25"/>
    </row>
    <row r="874" spans="1:30" ht="15.75" customHeight="1">
      <c r="A874" s="25"/>
      <c r="B874" s="25"/>
      <c r="C874" s="25"/>
      <c r="D874" s="25"/>
      <c r="E874" s="25"/>
      <c r="F874" s="25"/>
      <c r="G874" s="25"/>
      <c r="H874" s="25"/>
      <c r="I874" s="25"/>
      <c r="J874" s="25"/>
      <c r="K874" s="25"/>
      <c r="L874" s="25"/>
      <c r="M874" s="25"/>
      <c r="N874" s="25"/>
      <c r="O874" s="25"/>
      <c r="P874" s="25"/>
      <c r="Q874" s="25"/>
      <c r="R874" s="25"/>
      <c r="S874" s="25"/>
      <c r="T874" s="25"/>
      <c r="U874" s="25"/>
      <c r="V874" s="25"/>
      <c r="W874" s="25"/>
      <c r="X874" s="25"/>
      <c r="Y874" s="25"/>
      <c r="Z874" s="25"/>
      <c r="AA874" s="25"/>
      <c r="AB874" s="25"/>
      <c r="AC874" s="25"/>
      <c r="AD874" s="25"/>
    </row>
    <row r="875" spans="1:30" ht="15.75" customHeight="1">
      <c r="A875" s="25"/>
      <c r="B875" s="25"/>
      <c r="C875" s="25"/>
      <c r="D875" s="25"/>
      <c r="E875" s="25"/>
      <c r="F875" s="25"/>
      <c r="G875" s="25"/>
      <c r="H875" s="25"/>
      <c r="I875" s="25"/>
      <c r="J875" s="25"/>
      <c r="K875" s="25"/>
      <c r="L875" s="25"/>
      <c r="M875" s="25"/>
      <c r="N875" s="25"/>
      <c r="O875" s="25"/>
      <c r="P875" s="25"/>
      <c r="Q875" s="25"/>
      <c r="R875" s="25"/>
      <c r="S875" s="25"/>
      <c r="T875" s="25"/>
      <c r="U875" s="25"/>
      <c r="V875" s="25"/>
      <c r="W875" s="25"/>
      <c r="X875" s="25"/>
      <c r="Y875" s="25"/>
      <c r="Z875" s="25"/>
      <c r="AA875" s="25"/>
      <c r="AB875" s="25"/>
      <c r="AC875" s="25"/>
      <c r="AD875" s="25"/>
    </row>
    <row r="876" spans="1:30" ht="15.75" customHeight="1">
      <c r="A876" s="25"/>
      <c r="B876" s="25"/>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c r="AA876" s="25"/>
      <c r="AB876" s="25"/>
      <c r="AC876" s="25"/>
      <c r="AD876" s="25"/>
    </row>
    <row r="877" spans="1:30" ht="15.75" customHeight="1">
      <c r="A877" s="25"/>
      <c r="B877" s="25"/>
      <c r="C877" s="25"/>
      <c r="D877" s="25"/>
      <c r="E877" s="25"/>
      <c r="F877" s="25"/>
      <c r="G877" s="25"/>
      <c r="H877" s="25"/>
      <c r="I877" s="25"/>
      <c r="J877" s="25"/>
      <c r="K877" s="25"/>
      <c r="L877" s="25"/>
      <c r="M877" s="25"/>
      <c r="N877" s="25"/>
      <c r="O877" s="25"/>
      <c r="P877" s="25"/>
      <c r="Q877" s="25"/>
      <c r="R877" s="25"/>
      <c r="S877" s="25"/>
      <c r="T877" s="25"/>
      <c r="U877" s="25"/>
      <c r="V877" s="25"/>
      <c r="W877" s="25"/>
      <c r="X877" s="25"/>
      <c r="Y877" s="25"/>
      <c r="Z877" s="25"/>
      <c r="AA877" s="25"/>
      <c r="AB877" s="25"/>
      <c r="AC877" s="25"/>
      <c r="AD877" s="25"/>
    </row>
    <row r="878" spans="1:30" ht="15.75" customHeight="1">
      <c r="A878" s="25"/>
      <c r="B878" s="25"/>
      <c r="C878" s="25"/>
      <c r="D878" s="25"/>
      <c r="E878" s="25"/>
      <c r="F878" s="25"/>
      <c r="G878" s="25"/>
      <c r="H878" s="25"/>
      <c r="I878" s="25"/>
      <c r="J878" s="25"/>
      <c r="K878" s="25"/>
      <c r="L878" s="25"/>
      <c r="M878" s="25"/>
      <c r="N878" s="25"/>
      <c r="O878" s="25"/>
      <c r="P878" s="25"/>
      <c r="Q878" s="25"/>
      <c r="R878" s="25"/>
      <c r="S878" s="25"/>
      <c r="T878" s="25"/>
      <c r="U878" s="25"/>
      <c r="V878" s="25"/>
      <c r="W878" s="25"/>
      <c r="X878" s="25"/>
      <c r="Y878" s="25"/>
      <c r="Z878" s="25"/>
      <c r="AA878" s="25"/>
      <c r="AB878" s="25"/>
      <c r="AC878" s="25"/>
      <c r="AD878" s="25"/>
    </row>
    <row r="879" spans="1:30" ht="15.75" customHeight="1">
      <c r="A879" s="25"/>
      <c r="B879" s="25"/>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c r="AA879" s="25"/>
      <c r="AB879" s="25"/>
      <c r="AC879" s="25"/>
      <c r="AD879" s="25"/>
    </row>
    <row r="880" spans="1:30" ht="15.75" customHeight="1">
      <c r="A880" s="25"/>
      <c r="B880" s="25"/>
      <c r="C880" s="25"/>
      <c r="D880" s="25"/>
      <c r="E880" s="25"/>
      <c r="F880" s="25"/>
      <c r="G880" s="25"/>
      <c r="H880" s="25"/>
      <c r="I880" s="25"/>
      <c r="J880" s="25"/>
      <c r="K880" s="25"/>
      <c r="L880" s="25"/>
      <c r="M880" s="25"/>
      <c r="N880" s="25"/>
      <c r="O880" s="25"/>
      <c r="P880" s="25"/>
      <c r="Q880" s="25"/>
      <c r="R880" s="25"/>
      <c r="S880" s="25"/>
      <c r="T880" s="25"/>
      <c r="U880" s="25"/>
      <c r="V880" s="25"/>
      <c r="W880" s="25"/>
      <c r="X880" s="25"/>
      <c r="Y880" s="25"/>
      <c r="Z880" s="25"/>
      <c r="AA880" s="25"/>
      <c r="AB880" s="25"/>
      <c r="AC880" s="25"/>
      <c r="AD880" s="25"/>
    </row>
    <row r="881" spans="1:30" ht="15.75" customHeight="1">
      <c r="A881" s="25"/>
      <c r="B881" s="25"/>
      <c r="C881" s="25"/>
      <c r="D881" s="25"/>
      <c r="E881" s="25"/>
      <c r="F881" s="25"/>
      <c r="G881" s="25"/>
      <c r="H881" s="25"/>
      <c r="I881" s="25"/>
      <c r="J881" s="25"/>
      <c r="K881" s="25"/>
      <c r="L881" s="25"/>
      <c r="M881" s="25"/>
      <c r="N881" s="25"/>
      <c r="O881" s="25"/>
      <c r="P881" s="25"/>
      <c r="Q881" s="25"/>
      <c r="R881" s="25"/>
      <c r="S881" s="25"/>
      <c r="T881" s="25"/>
      <c r="U881" s="25"/>
      <c r="V881" s="25"/>
      <c r="W881" s="25"/>
      <c r="X881" s="25"/>
      <c r="Y881" s="25"/>
      <c r="Z881" s="25"/>
      <c r="AA881" s="25"/>
      <c r="AB881" s="25"/>
      <c r="AC881" s="25"/>
      <c r="AD881" s="25"/>
    </row>
    <row r="882" spans="1:30" ht="15.75" customHeight="1">
      <c r="A882" s="25"/>
      <c r="B882" s="25"/>
      <c r="C882" s="25"/>
      <c r="D882" s="25"/>
      <c r="E882" s="25"/>
      <c r="F882" s="25"/>
      <c r="G882" s="25"/>
      <c r="H882" s="25"/>
      <c r="I882" s="25"/>
      <c r="J882" s="25"/>
      <c r="K882" s="25"/>
      <c r="L882" s="25"/>
      <c r="M882" s="25"/>
      <c r="N882" s="25"/>
      <c r="O882" s="25"/>
      <c r="P882" s="25"/>
      <c r="Q882" s="25"/>
      <c r="R882" s="25"/>
      <c r="S882" s="25"/>
      <c r="T882" s="25"/>
      <c r="U882" s="25"/>
      <c r="V882" s="25"/>
      <c r="W882" s="25"/>
      <c r="X882" s="25"/>
      <c r="Y882" s="25"/>
      <c r="Z882" s="25"/>
      <c r="AA882" s="25"/>
      <c r="AB882" s="25"/>
      <c r="AC882" s="25"/>
      <c r="AD882" s="25"/>
    </row>
    <row r="883" spans="1:30" ht="15.75" customHeight="1">
      <c r="A883" s="25"/>
      <c r="B883" s="25"/>
      <c r="C883" s="25"/>
      <c r="D883" s="25"/>
      <c r="E883" s="25"/>
      <c r="F883" s="25"/>
      <c r="G883" s="25"/>
      <c r="H883" s="25"/>
      <c r="I883" s="25"/>
      <c r="J883" s="25"/>
      <c r="K883" s="25"/>
      <c r="L883" s="25"/>
      <c r="M883" s="25"/>
      <c r="N883" s="25"/>
      <c r="O883" s="25"/>
      <c r="P883" s="25"/>
      <c r="Q883" s="25"/>
      <c r="R883" s="25"/>
      <c r="S883" s="25"/>
      <c r="T883" s="25"/>
      <c r="U883" s="25"/>
      <c r="V883" s="25"/>
      <c r="W883" s="25"/>
      <c r="X883" s="25"/>
      <c r="Y883" s="25"/>
      <c r="Z883" s="25"/>
      <c r="AA883" s="25"/>
      <c r="AB883" s="25"/>
      <c r="AC883" s="25"/>
      <c r="AD883" s="25"/>
    </row>
    <row r="884" spans="1:30" ht="15.75" customHeight="1">
      <c r="A884" s="25"/>
      <c r="B884" s="25"/>
      <c r="C884" s="25"/>
      <c r="D884" s="25"/>
      <c r="E884" s="25"/>
      <c r="F884" s="25"/>
      <c r="G884" s="25"/>
      <c r="H884" s="25"/>
      <c r="I884" s="25"/>
      <c r="J884" s="25"/>
      <c r="K884" s="25"/>
      <c r="L884" s="25"/>
      <c r="M884" s="25"/>
      <c r="N884" s="25"/>
      <c r="O884" s="25"/>
      <c r="P884" s="25"/>
      <c r="Q884" s="25"/>
      <c r="R884" s="25"/>
      <c r="S884" s="25"/>
      <c r="T884" s="25"/>
      <c r="U884" s="25"/>
      <c r="V884" s="25"/>
      <c r="W884" s="25"/>
      <c r="X884" s="25"/>
      <c r="Y884" s="25"/>
      <c r="Z884" s="25"/>
      <c r="AA884" s="25"/>
      <c r="AB884" s="25"/>
      <c r="AC884" s="25"/>
      <c r="AD884" s="25"/>
    </row>
    <row r="885" spans="1:30" ht="15.75" customHeight="1">
      <c r="A885" s="25"/>
      <c r="B885" s="25"/>
      <c r="C885" s="25"/>
      <c r="D885" s="25"/>
      <c r="E885" s="25"/>
      <c r="F885" s="25"/>
      <c r="G885" s="25"/>
      <c r="H885" s="25"/>
      <c r="I885" s="25"/>
      <c r="J885" s="25"/>
      <c r="K885" s="25"/>
      <c r="L885" s="25"/>
      <c r="M885" s="25"/>
      <c r="N885" s="25"/>
      <c r="O885" s="25"/>
      <c r="P885" s="25"/>
      <c r="Q885" s="25"/>
      <c r="R885" s="25"/>
      <c r="S885" s="25"/>
      <c r="T885" s="25"/>
      <c r="U885" s="25"/>
      <c r="V885" s="25"/>
      <c r="W885" s="25"/>
      <c r="X885" s="25"/>
      <c r="Y885" s="25"/>
      <c r="Z885" s="25"/>
      <c r="AA885" s="25"/>
      <c r="AB885" s="25"/>
      <c r="AC885" s="25"/>
      <c r="AD885" s="25"/>
    </row>
    <row r="886" spans="1:30" ht="15.75" customHeight="1">
      <c r="A886" s="25"/>
      <c r="B886" s="25"/>
      <c r="C886" s="25"/>
      <c r="D886" s="25"/>
      <c r="E886" s="25"/>
      <c r="F886" s="25"/>
      <c r="G886" s="25"/>
      <c r="H886" s="25"/>
      <c r="I886" s="25"/>
      <c r="J886" s="25"/>
      <c r="K886" s="25"/>
      <c r="L886" s="25"/>
      <c r="M886" s="25"/>
      <c r="N886" s="25"/>
      <c r="O886" s="25"/>
      <c r="P886" s="25"/>
      <c r="Q886" s="25"/>
      <c r="R886" s="25"/>
      <c r="S886" s="25"/>
      <c r="T886" s="25"/>
      <c r="U886" s="25"/>
      <c r="V886" s="25"/>
      <c r="W886" s="25"/>
      <c r="X886" s="25"/>
      <c r="Y886" s="25"/>
      <c r="Z886" s="25"/>
      <c r="AA886" s="25"/>
      <c r="AB886" s="25"/>
      <c r="AC886" s="25"/>
      <c r="AD886" s="25"/>
    </row>
    <row r="887" spans="1:30" ht="15.75" customHeight="1">
      <c r="A887" s="25"/>
      <c r="B887" s="25"/>
      <c r="C887" s="25"/>
      <c r="D887" s="25"/>
      <c r="E887" s="25"/>
      <c r="F887" s="25"/>
      <c r="G887" s="25"/>
      <c r="H887" s="25"/>
      <c r="I887" s="25"/>
      <c r="J887" s="25"/>
      <c r="K887" s="25"/>
      <c r="L887" s="25"/>
      <c r="M887" s="25"/>
      <c r="N887" s="25"/>
      <c r="O887" s="25"/>
      <c r="P887" s="25"/>
      <c r="Q887" s="25"/>
      <c r="R887" s="25"/>
      <c r="S887" s="25"/>
      <c r="T887" s="25"/>
      <c r="U887" s="25"/>
      <c r="V887" s="25"/>
      <c r="W887" s="25"/>
      <c r="X887" s="25"/>
      <c r="Y887" s="25"/>
      <c r="Z887" s="25"/>
      <c r="AA887" s="25"/>
      <c r="AB887" s="25"/>
      <c r="AC887" s="25"/>
      <c r="AD887" s="25"/>
    </row>
    <row r="888" spans="1:30" ht="15.75" customHeight="1">
      <c r="A888" s="25"/>
      <c r="B888" s="25"/>
      <c r="C888" s="25"/>
      <c r="D888" s="25"/>
      <c r="E888" s="25"/>
      <c r="F888" s="25"/>
      <c r="G888" s="25"/>
      <c r="H888" s="25"/>
      <c r="I888" s="25"/>
      <c r="J888" s="25"/>
      <c r="K888" s="25"/>
      <c r="L888" s="25"/>
      <c r="M888" s="25"/>
      <c r="N888" s="25"/>
      <c r="O888" s="25"/>
      <c r="P888" s="25"/>
      <c r="Q888" s="25"/>
      <c r="R888" s="25"/>
      <c r="S888" s="25"/>
      <c r="T888" s="25"/>
      <c r="U888" s="25"/>
      <c r="V888" s="25"/>
      <c r="W888" s="25"/>
      <c r="X888" s="25"/>
      <c r="Y888" s="25"/>
      <c r="Z888" s="25"/>
      <c r="AA888" s="25"/>
      <c r="AB888" s="25"/>
      <c r="AC888" s="25"/>
      <c r="AD888" s="25"/>
    </row>
    <row r="889" spans="1:30" ht="15.75" customHeight="1">
      <c r="A889" s="25"/>
      <c r="B889" s="25"/>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c r="AA889" s="25"/>
      <c r="AB889" s="25"/>
      <c r="AC889" s="25"/>
      <c r="AD889" s="25"/>
    </row>
    <row r="890" spans="1:30" ht="15.75" customHeight="1">
      <c r="A890" s="25"/>
      <c r="B890" s="25"/>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c r="AA890" s="25"/>
      <c r="AB890" s="25"/>
      <c r="AC890" s="25"/>
      <c r="AD890" s="25"/>
    </row>
    <row r="891" spans="1:30" ht="15.75" customHeight="1">
      <c r="A891" s="25"/>
      <c r="B891" s="25"/>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c r="AA891" s="25"/>
      <c r="AB891" s="25"/>
      <c r="AC891" s="25"/>
      <c r="AD891" s="25"/>
    </row>
    <row r="892" spans="1:30" ht="15.75" customHeight="1">
      <c r="A892" s="25"/>
      <c r="B892" s="25"/>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c r="AA892" s="25"/>
      <c r="AB892" s="25"/>
      <c r="AC892" s="25"/>
      <c r="AD892" s="25"/>
    </row>
    <row r="893" spans="1:30" ht="15.75" customHeight="1">
      <c r="A893" s="25"/>
      <c r="B893" s="25"/>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c r="AA893" s="25"/>
      <c r="AB893" s="25"/>
      <c r="AC893" s="25"/>
      <c r="AD893" s="25"/>
    </row>
    <row r="894" spans="1:30" ht="15.75" customHeight="1">
      <c r="A894" s="25"/>
      <c r="B894" s="25"/>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c r="AA894" s="25"/>
      <c r="AB894" s="25"/>
      <c r="AC894" s="25"/>
      <c r="AD894" s="25"/>
    </row>
    <row r="895" spans="1:30" ht="15.75" customHeight="1">
      <c r="A895" s="25"/>
      <c r="B895" s="25"/>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c r="AA895" s="25"/>
      <c r="AB895" s="25"/>
      <c r="AC895" s="25"/>
      <c r="AD895" s="25"/>
    </row>
    <row r="896" spans="1:30" ht="15.75" customHeight="1">
      <c r="A896" s="25"/>
      <c r="B896" s="25"/>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c r="AA896" s="25"/>
      <c r="AB896" s="25"/>
      <c r="AC896" s="25"/>
      <c r="AD896" s="25"/>
    </row>
    <row r="897" spans="1:30" ht="15.75" customHeight="1">
      <c r="A897" s="25"/>
      <c r="B897" s="25"/>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c r="AA897" s="25"/>
      <c r="AB897" s="25"/>
      <c r="AC897" s="25"/>
      <c r="AD897" s="25"/>
    </row>
    <row r="898" spans="1:30" ht="15.75" customHeight="1">
      <c r="A898" s="25"/>
      <c r="B898" s="25"/>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c r="AA898" s="25"/>
      <c r="AB898" s="25"/>
      <c r="AC898" s="25"/>
      <c r="AD898" s="25"/>
    </row>
    <row r="899" spans="1:30" ht="15.75" customHeight="1">
      <c r="A899" s="25"/>
      <c r="B899" s="25"/>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c r="AA899" s="25"/>
      <c r="AB899" s="25"/>
      <c r="AC899" s="25"/>
      <c r="AD899" s="25"/>
    </row>
    <row r="900" spans="1:30" ht="15.75" customHeight="1">
      <c r="A900" s="25"/>
      <c r="B900" s="25"/>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c r="AA900" s="25"/>
      <c r="AB900" s="25"/>
      <c r="AC900" s="25"/>
      <c r="AD900" s="25"/>
    </row>
    <row r="901" spans="1:30" ht="15.75" customHeight="1">
      <c r="A901" s="25"/>
      <c r="B901" s="25"/>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c r="AA901" s="25"/>
      <c r="AB901" s="25"/>
      <c r="AC901" s="25"/>
      <c r="AD901" s="25"/>
    </row>
    <row r="902" spans="1:30" ht="15.75" customHeight="1">
      <c r="A902" s="25"/>
      <c r="B902" s="25"/>
      <c r="C902" s="25"/>
      <c r="D902" s="25"/>
      <c r="E902" s="25"/>
      <c r="F902" s="25"/>
      <c r="G902" s="25"/>
      <c r="H902" s="25"/>
      <c r="I902" s="25"/>
      <c r="J902" s="25"/>
      <c r="K902" s="25"/>
      <c r="L902" s="25"/>
      <c r="M902" s="25"/>
      <c r="N902" s="25"/>
      <c r="O902" s="25"/>
      <c r="P902" s="25"/>
      <c r="Q902" s="25"/>
      <c r="R902" s="25"/>
      <c r="S902" s="25"/>
      <c r="T902" s="25"/>
      <c r="U902" s="25"/>
      <c r="V902" s="25"/>
      <c r="W902" s="25"/>
      <c r="X902" s="25"/>
      <c r="Y902" s="25"/>
      <c r="Z902" s="25"/>
      <c r="AA902" s="25"/>
      <c r="AB902" s="25"/>
      <c r="AC902" s="25"/>
      <c r="AD902" s="25"/>
    </row>
    <row r="903" spans="1:30" ht="15.75" customHeight="1">
      <c r="A903" s="25"/>
      <c r="B903" s="25"/>
      <c r="C903" s="25"/>
      <c r="D903" s="25"/>
      <c r="E903" s="25"/>
      <c r="F903" s="25"/>
      <c r="G903" s="25"/>
      <c r="H903" s="25"/>
      <c r="I903" s="25"/>
      <c r="J903" s="25"/>
      <c r="K903" s="25"/>
      <c r="L903" s="25"/>
      <c r="M903" s="25"/>
      <c r="N903" s="25"/>
      <c r="O903" s="25"/>
      <c r="P903" s="25"/>
      <c r="Q903" s="25"/>
      <c r="R903" s="25"/>
      <c r="S903" s="25"/>
      <c r="T903" s="25"/>
      <c r="U903" s="25"/>
      <c r="V903" s="25"/>
      <c r="W903" s="25"/>
      <c r="X903" s="25"/>
      <c r="Y903" s="25"/>
      <c r="Z903" s="25"/>
      <c r="AA903" s="25"/>
      <c r="AB903" s="25"/>
      <c r="AC903" s="25"/>
      <c r="AD903" s="25"/>
    </row>
    <row r="904" spans="1:30" ht="15.75" customHeight="1">
      <c r="A904" s="25"/>
      <c r="B904" s="25"/>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c r="AA904" s="25"/>
      <c r="AB904" s="25"/>
      <c r="AC904" s="25"/>
      <c r="AD904" s="25"/>
    </row>
    <row r="905" spans="1:30" ht="15.75" customHeight="1">
      <c r="A905" s="25"/>
      <c r="B905" s="25"/>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c r="AA905" s="25"/>
      <c r="AB905" s="25"/>
      <c r="AC905" s="25"/>
      <c r="AD905" s="25"/>
    </row>
    <row r="906" spans="1:30" ht="15.75" customHeight="1">
      <c r="A906" s="25"/>
      <c r="B906" s="25"/>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c r="AA906" s="25"/>
      <c r="AB906" s="25"/>
      <c r="AC906" s="25"/>
      <c r="AD906" s="25"/>
    </row>
    <row r="907" spans="1:30" ht="15.75" customHeight="1">
      <c r="A907" s="25"/>
      <c r="B907" s="25"/>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c r="AA907" s="25"/>
      <c r="AB907" s="25"/>
      <c r="AC907" s="25"/>
      <c r="AD907" s="25"/>
    </row>
    <row r="908" spans="1:30" ht="15.75" customHeight="1">
      <c r="A908" s="25"/>
      <c r="B908" s="25"/>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c r="AA908" s="25"/>
      <c r="AB908" s="25"/>
      <c r="AC908" s="25"/>
      <c r="AD908" s="25"/>
    </row>
    <row r="909" spans="1:30" ht="15.75" customHeight="1">
      <c r="A909" s="25"/>
      <c r="B909" s="25"/>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c r="AA909" s="25"/>
      <c r="AB909" s="25"/>
      <c r="AC909" s="25"/>
      <c r="AD909" s="25"/>
    </row>
    <row r="910" spans="1:30" ht="15.75" customHeight="1">
      <c r="A910" s="25"/>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c r="AA910" s="25"/>
      <c r="AB910" s="25"/>
      <c r="AC910" s="25"/>
      <c r="AD910" s="25"/>
    </row>
    <row r="911" spans="1:30" ht="15.75" customHeight="1">
      <c r="A911" s="25"/>
      <c r="B911" s="25"/>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c r="AA911" s="25"/>
      <c r="AB911" s="25"/>
      <c r="AC911" s="25"/>
      <c r="AD911" s="25"/>
    </row>
    <row r="912" spans="1:30" ht="15.75" customHeight="1">
      <c r="A912" s="25"/>
      <c r="B912" s="25"/>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c r="AA912" s="25"/>
      <c r="AB912" s="25"/>
      <c r="AC912" s="25"/>
      <c r="AD912" s="25"/>
    </row>
    <row r="913" spans="1:30" ht="15.75" customHeight="1">
      <c r="A913" s="25"/>
      <c r="B913" s="25"/>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c r="AA913" s="25"/>
      <c r="AB913" s="25"/>
      <c r="AC913" s="25"/>
      <c r="AD913" s="25"/>
    </row>
    <row r="914" spans="1:30" ht="15.75" customHeight="1">
      <c r="A914" s="25"/>
      <c r="B914" s="25"/>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c r="AA914" s="25"/>
      <c r="AB914" s="25"/>
      <c r="AC914" s="25"/>
      <c r="AD914" s="25"/>
    </row>
    <row r="915" spans="1:30" ht="15.75" customHeight="1">
      <c r="A915" s="25"/>
      <c r="B915" s="25"/>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c r="AA915" s="25"/>
      <c r="AB915" s="25"/>
      <c r="AC915" s="25"/>
      <c r="AD915" s="25"/>
    </row>
    <row r="916" spans="1:30" ht="15.75" customHeight="1">
      <c r="A916" s="25"/>
      <c r="B916" s="25"/>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c r="AA916" s="25"/>
      <c r="AB916" s="25"/>
      <c r="AC916" s="25"/>
      <c r="AD916" s="25"/>
    </row>
    <row r="917" spans="1:30" ht="15.75" customHeight="1">
      <c r="A917" s="25"/>
      <c r="B917" s="25"/>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c r="AA917" s="25"/>
      <c r="AB917" s="25"/>
      <c r="AC917" s="25"/>
      <c r="AD917" s="25"/>
    </row>
    <row r="918" spans="1:30" ht="15.75" customHeight="1">
      <c r="A918" s="25"/>
      <c r="B918" s="25"/>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c r="AA918" s="25"/>
      <c r="AB918" s="25"/>
      <c r="AC918" s="25"/>
      <c r="AD918" s="25"/>
    </row>
    <row r="919" spans="1:30" ht="15.75" customHeight="1">
      <c r="A919" s="25"/>
      <c r="B919" s="25"/>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c r="AA919" s="25"/>
      <c r="AB919" s="25"/>
      <c r="AC919" s="25"/>
      <c r="AD919" s="25"/>
    </row>
    <row r="920" spans="1:30" ht="15.75" customHeight="1">
      <c r="A920" s="25"/>
      <c r="B920" s="25"/>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c r="AA920" s="25"/>
      <c r="AB920" s="25"/>
      <c r="AC920" s="25"/>
      <c r="AD920" s="25"/>
    </row>
    <row r="921" spans="1:30" ht="15.75" customHeight="1">
      <c r="A921" s="25"/>
      <c r="B921" s="25"/>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c r="AA921" s="25"/>
      <c r="AB921" s="25"/>
      <c r="AC921" s="25"/>
      <c r="AD921" s="25"/>
    </row>
    <row r="922" spans="1:30" ht="15.75" customHeight="1">
      <c r="A922" s="25"/>
      <c r="B922" s="25"/>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c r="AA922" s="25"/>
      <c r="AB922" s="25"/>
      <c r="AC922" s="25"/>
      <c r="AD922" s="25"/>
    </row>
    <row r="923" spans="1:30" ht="15.75" customHeight="1">
      <c r="A923" s="25"/>
      <c r="B923" s="25"/>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c r="AA923" s="25"/>
      <c r="AB923" s="25"/>
      <c r="AC923" s="25"/>
      <c r="AD923" s="25"/>
    </row>
    <row r="924" spans="1:30" ht="15.75" customHeight="1">
      <c r="A924" s="25"/>
      <c r="B924" s="25"/>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c r="AA924" s="25"/>
      <c r="AB924" s="25"/>
      <c r="AC924" s="25"/>
      <c r="AD924" s="25"/>
    </row>
    <row r="925" spans="1:30" ht="15.75" customHeight="1">
      <c r="A925" s="25"/>
      <c r="B925" s="25"/>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c r="AA925" s="25"/>
      <c r="AB925" s="25"/>
      <c r="AC925" s="25"/>
      <c r="AD925" s="25"/>
    </row>
    <row r="926" spans="1:30" ht="15.75" customHeight="1">
      <c r="A926" s="25"/>
      <c r="B926" s="25"/>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c r="AA926" s="25"/>
      <c r="AB926" s="25"/>
      <c r="AC926" s="25"/>
      <c r="AD926" s="25"/>
    </row>
    <row r="927" spans="1:30" ht="15.75" customHeight="1">
      <c r="A927" s="25"/>
      <c r="B927" s="25"/>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c r="AA927" s="25"/>
      <c r="AB927" s="25"/>
      <c r="AC927" s="25"/>
      <c r="AD927" s="25"/>
    </row>
    <row r="928" spans="1:30" ht="15.75" customHeight="1">
      <c r="A928" s="25"/>
      <c r="B928" s="25"/>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c r="AA928" s="25"/>
      <c r="AB928" s="25"/>
      <c r="AC928" s="25"/>
      <c r="AD928" s="25"/>
    </row>
    <row r="929" spans="1:30" ht="15.75" customHeight="1">
      <c r="A929" s="25"/>
      <c r="B929" s="25"/>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c r="AA929" s="25"/>
      <c r="AB929" s="25"/>
      <c r="AC929" s="25"/>
      <c r="AD929" s="25"/>
    </row>
    <row r="930" spans="1:30" ht="15.75" customHeight="1">
      <c r="A930" s="25"/>
      <c r="B930" s="25"/>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c r="AA930" s="25"/>
      <c r="AB930" s="25"/>
      <c r="AC930" s="25"/>
      <c r="AD930" s="25"/>
    </row>
    <row r="931" spans="1:30" ht="15.75" customHeight="1">
      <c r="A931" s="25"/>
      <c r="B931" s="25"/>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c r="AA931" s="25"/>
      <c r="AB931" s="25"/>
      <c r="AC931" s="25"/>
      <c r="AD931" s="25"/>
    </row>
    <row r="932" spans="1:30" ht="15.75" customHeight="1">
      <c r="A932" s="25"/>
      <c r="B932" s="25"/>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c r="AA932" s="25"/>
      <c r="AB932" s="25"/>
      <c r="AC932" s="25"/>
      <c r="AD932" s="25"/>
    </row>
    <row r="933" spans="1:30" ht="15.75" customHeight="1">
      <c r="A933" s="25"/>
      <c r="B933" s="25"/>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c r="AA933" s="25"/>
      <c r="AB933" s="25"/>
      <c r="AC933" s="25"/>
      <c r="AD933" s="25"/>
    </row>
    <row r="934" spans="1:30" ht="15.75" customHeight="1">
      <c r="A934" s="25"/>
      <c r="B934" s="25"/>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c r="AA934" s="25"/>
      <c r="AB934" s="25"/>
      <c r="AC934" s="25"/>
      <c r="AD934" s="25"/>
    </row>
    <row r="935" spans="1:30" ht="15.75" customHeight="1">
      <c r="A935" s="25"/>
      <c r="B935" s="25"/>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c r="AA935" s="25"/>
      <c r="AB935" s="25"/>
      <c r="AC935" s="25"/>
      <c r="AD935" s="25"/>
    </row>
    <row r="936" spans="1:30" ht="15.75" customHeight="1">
      <c r="A936" s="25"/>
      <c r="B936" s="25"/>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c r="AA936" s="25"/>
      <c r="AB936" s="25"/>
      <c r="AC936" s="25"/>
      <c r="AD936" s="25"/>
    </row>
    <row r="937" spans="1:30" ht="15.75" customHeight="1">
      <c r="A937" s="25"/>
      <c r="B937" s="25"/>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c r="AA937" s="25"/>
      <c r="AB937" s="25"/>
      <c r="AC937" s="25"/>
      <c r="AD937" s="25"/>
    </row>
    <row r="938" spans="1:30" ht="15.75" customHeight="1">
      <c r="A938" s="25"/>
      <c r="B938" s="25"/>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c r="AA938" s="25"/>
      <c r="AB938" s="25"/>
      <c r="AC938" s="25"/>
      <c r="AD938" s="25"/>
    </row>
    <row r="939" spans="1:30" ht="15.75" customHeight="1">
      <c r="A939" s="25"/>
      <c r="B939" s="25"/>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c r="AA939" s="25"/>
      <c r="AB939" s="25"/>
      <c r="AC939" s="25"/>
      <c r="AD939" s="25"/>
    </row>
    <row r="940" spans="1:30" ht="15.75" customHeight="1">
      <c r="A940" s="25"/>
      <c r="B940" s="25"/>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c r="AA940" s="25"/>
      <c r="AB940" s="25"/>
      <c r="AC940" s="25"/>
      <c r="AD940" s="25"/>
    </row>
    <row r="941" spans="1:30" ht="15.75" customHeight="1">
      <c r="A941" s="25"/>
      <c r="B941" s="25"/>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c r="AA941" s="25"/>
      <c r="AB941" s="25"/>
      <c r="AC941" s="25"/>
      <c r="AD941" s="25"/>
    </row>
    <row r="942" spans="1:30" ht="15.75" customHeight="1">
      <c r="A942" s="25"/>
      <c r="B942" s="25"/>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c r="AA942" s="25"/>
      <c r="AB942" s="25"/>
      <c r="AC942" s="25"/>
      <c r="AD942" s="25"/>
    </row>
    <row r="943" spans="1:30" ht="15.75" customHeight="1">
      <c r="A943" s="25"/>
      <c r="B943" s="25"/>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c r="AA943" s="25"/>
      <c r="AB943" s="25"/>
      <c r="AC943" s="25"/>
      <c r="AD943" s="25"/>
    </row>
    <row r="944" spans="1:30" ht="15.75" customHeight="1">
      <c r="A944" s="25"/>
      <c r="B944" s="25"/>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c r="AA944" s="25"/>
      <c r="AB944" s="25"/>
      <c r="AC944" s="25"/>
      <c r="AD944" s="25"/>
    </row>
    <row r="945" spans="1:30" ht="15.75" customHeight="1">
      <c r="A945" s="25"/>
      <c r="B945" s="25"/>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c r="AA945" s="25"/>
      <c r="AB945" s="25"/>
      <c r="AC945" s="25"/>
      <c r="AD945" s="25"/>
    </row>
    <row r="946" spans="1:30" ht="15.75" customHeight="1">
      <c r="A946" s="25"/>
      <c r="B946" s="25"/>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c r="AA946" s="25"/>
      <c r="AB946" s="25"/>
      <c r="AC946" s="25"/>
      <c r="AD946" s="25"/>
    </row>
    <row r="947" spans="1:30" ht="15.75" customHeight="1">
      <c r="A947" s="25"/>
      <c r="B947" s="25"/>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c r="AA947" s="25"/>
      <c r="AB947" s="25"/>
      <c r="AC947" s="25"/>
      <c r="AD947" s="25"/>
    </row>
    <row r="948" spans="1:30" ht="15.75" customHeight="1">
      <c r="A948" s="25"/>
      <c r="B948" s="25"/>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c r="AA948" s="25"/>
      <c r="AB948" s="25"/>
      <c r="AC948" s="25"/>
      <c r="AD948" s="25"/>
    </row>
    <row r="949" spans="1:30" ht="15.75" customHeight="1">
      <c r="A949" s="25"/>
      <c r="B949" s="25"/>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c r="AA949" s="25"/>
      <c r="AB949" s="25"/>
      <c r="AC949" s="25"/>
      <c r="AD949" s="25"/>
    </row>
    <row r="950" spans="1:30" ht="15.75" customHeight="1">
      <c r="A950" s="25"/>
      <c r="B950" s="25"/>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c r="AA950" s="25"/>
      <c r="AB950" s="25"/>
      <c r="AC950" s="25"/>
      <c r="AD950" s="25"/>
    </row>
    <row r="951" spans="1:30" ht="15.75" customHeight="1">
      <c r="A951" s="25"/>
      <c r="B951" s="25"/>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c r="AA951" s="25"/>
      <c r="AB951" s="25"/>
      <c r="AC951" s="25"/>
      <c r="AD951" s="25"/>
    </row>
    <row r="952" spans="1:30" ht="15.75" customHeight="1">
      <c r="A952" s="25"/>
      <c r="B952" s="25"/>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c r="AA952" s="25"/>
      <c r="AB952" s="25"/>
      <c r="AC952" s="25"/>
      <c r="AD952" s="25"/>
    </row>
    <row r="953" spans="1:30" ht="15.75" customHeight="1">
      <c r="A953" s="25"/>
      <c r="B953" s="25"/>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c r="AA953" s="25"/>
      <c r="AB953" s="25"/>
      <c r="AC953" s="25"/>
      <c r="AD953" s="25"/>
    </row>
    <row r="954" spans="1:30" ht="15.75" customHeight="1">
      <c r="A954" s="25"/>
      <c r="B954" s="25"/>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c r="AA954" s="25"/>
      <c r="AB954" s="25"/>
      <c r="AC954" s="25"/>
      <c r="AD954" s="25"/>
    </row>
    <row r="955" spans="1:30" ht="15.75" customHeight="1">
      <c r="A955" s="25"/>
      <c r="B955" s="25"/>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c r="AA955" s="25"/>
      <c r="AB955" s="25"/>
      <c r="AC955" s="25"/>
      <c r="AD955" s="25"/>
    </row>
    <row r="956" spans="1:30" ht="15.75" customHeight="1">
      <c r="A956" s="25"/>
      <c r="B956" s="25"/>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c r="AA956" s="25"/>
      <c r="AB956" s="25"/>
      <c r="AC956" s="25"/>
      <c r="AD956" s="25"/>
    </row>
    <row r="957" spans="1:30" ht="15.75" customHeight="1">
      <c r="A957" s="25"/>
      <c r="B957" s="25"/>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c r="AA957" s="25"/>
      <c r="AB957" s="25"/>
      <c r="AC957" s="25"/>
      <c r="AD957" s="25"/>
    </row>
    <row r="958" spans="1:30" ht="15.75" customHeight="1">
      <c r="A958" s="25"/>
      <c r="B958" s="25"/>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c r="AA958" s="25"/>
      <c r="AB958" s="25"/>
      <c r="AC958" s="25"/>
      <c r="AD958" s="25"/>
    </row>
    <row r="959" spans="1:30" ht="15.75" customHeight="1">
      <c r="A959" s="25"/>
      <c r="B959" s="25"/>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c r="AA959" s="25"/>
      <c r="AB959" s="25"/>
      <c r="AC959" s="25"/>
      <c r="AD959" s="25"/>
    </row>
    <row r="960" spans="1:30" ht="15.75" customHeight="1">
      <c r="A960" s="25"/>
      <c r="B960" s="25"/>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c r="AA960" s="25"/>
      <c r="AB960" s="25"/>
      <c r="AC960" s="25"/>
      <c r="AD960" s="25"/>
    </row>
    <row r="961" spans="1:30" ht="15.75" customHeight="1">
      <c r="A961" s="25"/>
      <c r="B961" s="25"/>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c r="AA961" s="25"/>
      <c r="AB961" s="25"/>
      <c r="AC961" s="25"/>
      <c r="AD961" s="25"/>
    </row>
    <row r="962" spans="1:30" ht="15.75" customHeight="1">
      <c r="A962" s="25"/>
      <c r="B962" s="25"/>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c r="AA962" s="25"/>
      <c r="AB962" s="25"/>
      <c r="AC962" s="25"/>
      <c r="AD962" s="25"/>
    </row>
    <row r="963" spans="1:30" ht="15.75" customHeight="1">
      <c r="A963" s="25"/>
      <c r="B963" s="25"/>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c r="AA963" s="25"/>
      <c r="AB963" s="25"/>
      <c r="AC963" s="25"/>
      <c r="AD963" s="25"/>
    </row>
    <row r="964" spans="1:30" ht="15.75" customHeight="1">
      <c r="A964" s="25"/>
      <c r="B964" s="25"/>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c r="AA964" s="25"/>
      <c r="AB964" s="25"/>
      <c r="AC964" s="25"/>
      <c r="AD964" s="25"/>
    </row>
    <row r="965" spans="1:30" ht="15.75" customHeight="1">
      <c r="A965" s="25"/>
      <c r="B965" s="25"/>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c r="AA965" s="25"/>
      <c r="AB965" s="25"/>
      <c r="AC965" s="25"/>
      <c r="AD965" s="25"/>
    </row>
    <row r="966" spans="1:30" ht="15.75" customHeight="1">
      <c r="A966" s="25"/>
      <c r="B966" s="25"/>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c r="AA966" s="25"/>
      <c r="AB966" s="25"/>
      <c r="AC966" s="25"/>
      <c r="AD966" s="25"/>
    </row>
    <row r="967" spans="1:30" ht="15.75" customHeight="1">
      <c r="A967" s="25"/>
      <c r="B967" s="25"/>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c r="AA967" s="25"/>
      <c r="AB967" s="25"/>
      <c r="AC967" s="25"/>
      <c r="AD967" s="25"/>
    </row>
    <row r="968" spans="1:30" ht="15.75" customHeight="1">
      <c r="A968" s="25"/>
      <c r="B968" s="25"/>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c r="AA968" s="25"/>
      <c r="AB968" s="25"/>
      <c r="AC968" s="25"/>
      <c r="AD968" s="25"/>
    </row>
    <row r="969" spans="1:30" ht="15.75" customHeight="1">
      <c r="A969" s="25"/>
      <c r="B969" s="25"/>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c r="AA969" s="25"/>
      <c r="AB969" s="25"/>
      <c r="AC969" s="25"/>
      <c r="AD969" s="25"/>
    </row>
    <row r="970" spans="1:30" ht="15.75" customHeight="1">
      <c r="A970" s="25"/>
      <c r="B970" s="25"/>
      <c r="C970" s="25"/>
      <c r="D970" s="25"/>
      <c r="E970" s="25"/>
      <c r="F970" s="25"/>
      <c r="G970" s="25"/>
      <c r="H970" s="25"/>
      <c r="I970" s="25"/>
      <c r="J970" s="25"/>
      <c r="K970" s="25"/>
      <c r="L970" s="25"/>
      <c r="M970" s="25"/>
      <c r="N970" s="25"/>
      <c r="O970" s="25"/>
      <c r="P970" s="25"/>
      <c r="Q970" s="25"/>
      <c r="R970" s="25"/>
      <c r="S970" s="25"/>
      <c r="T970" s="25"/>
      <c r="U970" s="25"/>
      <c r="V970" s="25"/>
      <c r="W970" s="25"/>
      <c r="X970" s="25"/>
      <c r="Y970" s="25"/>
      <c r="Z970" s="25"/>
      <c r="AA970" s="25"/>
      <c r="AB970" s="25"/>
      <c r="AC970" s="25"/>
      <c r="AD970" s="25"/>
    </row>
    <row r="971" spans="1:30" ht="15.75" customHeight="1">
      <c r="A971" s="25"/>
      <c r="B971" s="25"/>
      <c r="C971" s="25"/>
      <c r="D971" s="25"/>
      <c r="E971" s="25"/>
      <c r="F971" s="25"/>
      <c r="G971" s="25"/>
      <c r="H971" s="25"/>
      <c r="I971" s="25"/>
      <c r="J971" s="25"/>
      <c r="K971" s="25"/>
      <c r="L971" s="25"/>
      <c r="M971" s="25"/>
      <c r="N971" s="25"/>
      <c r="O971" s="25"/>
      <c r="P971" s="25"/>
      <c r="Q971" s="25"/>
      <c r="R971" s="25"/>
      <c r="S971" s="25"/>
      <c r="T971" s="25"/>
      <c r="U971" s="25"/>
      <c r="V971" s="25"/>
      <c r="W971" s="25"/>
      <c r="X971" s="25"/>
      <c r="Y971" s="25"/>
      <c r="Z971" s="25"/>
      <c r="AA971" s="25"/>
      <c r="AB971" s="25"/>
      <c r="AC971" s="25"/>
      <c r="AD971" s="25"/>
    </row>
    <row r="972" spans="1:30" ht="15.75" customHeight="1">
      <c r="A972" s="25"/>
      <c r="B972" s="25"/>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c r="AA972" s="25"/>
      <c r="AB972" s="25"/>
      <c r="AC972" s="25"/>
      <c r="AD972" s="25"/>
    </row>
    <row r="973" spans="1:30" ht="15.75" customHeight="1">
      <c r="A973" s="25"/>
      <c r="B973" s="25"/>
      <c r="C973" s="25"/>
      <c r="D973" s="25"/>
      <c r="E973" s="25"/>
      <c r="F973" s="25"/>
      <c r="G973" s="25"/>
      <c r="H973" s="25"/>
      <c r="I973" s="25"/>
      <c r="J973" s="25"/>
      <c r="K973" s="25"/>
      <c r="L973" s="25"/>
      <c r="M973" s="25"/>
      <c r="N973" s="25"/>
      <c r="O973" s="25"/>
      <c r="P973" s="25"/>
      <c r="Q973" s="25"/>
      <c r="R973" s="25"/>
      <c r="S973" s="25"/>
      <c r="T973" s="25"/>
      <c r="U973" s="25"/>
      <c r="V973" s="25"/>
      <c r="W973" s="25"/>
      <c r="X973" s="25"/>
      <c r="Y973" s="25"/>
      <c r="Z973" s="25"/>
      <c r="AA973" s="25"/>
      <c r="AB973" s="25"/>
      <c r="AC973" s="25"/>
      <c r="AD973" s="25"/>
    </row>
    <row r="974" spans="1:30" ht="15.75" customHeight="1">
      <c r="A974" s="25"/>
      <c r="B974" s="25"/>
      <c r="C974" s="25"/>
      <c r="D974" s="25"/>
      <c r="E974" s="25"/>
      <c r="F974" s="25"/>
      <c r="G974" s="25"/>
      <c r="H974" s="25"/>
      <c r="I974" s="25"/>
      <c r="J974" s="25"/>
      <c r="K974" s="25"/>
      <c r="L974" s="25"/>
      <c r="M974" s="25"/>
      <c r="N974" s="25"/>
      <c r="O974" s="25"/>
      <c r="P974" s="25"/>
      <c r="Q974" s="25"/>
      <c r="R974" s="25"/>
      <c r="S974" s="25"/>
      <c r="T974" s="25"/>
      <c r="U974" s="25"/>
      <c r="V974" s="25"/>
      <c r="W974" s="25"/>
      <c r="X974" s="25"/>
      <c r="Y974" s="25"/>
      <c r="Z974" s="25"/>
      <c r="AA974" s="25"/>
      <c r="AB974" s="25"/>
      <c r="AC974" s="25"/>
      <c r="AD974" s="25"/>
    </row>
    <row r="975" spans="1:30" ht="15.75" customHeight="1">
      <c r="A975" s="25"/>
      <c r="B975" s="25"/>
      <c r="C975" s="25"/>
      <c r="D975" s="25"/>
      <c r="E975" s="25"/>
      <c r="F975" s="25"/>
      <c r="G975" s="25"/>
      <c r="H975" s="25"/>
      <c r="I975" s="25"/>
      <c r="J975" s="25"/>
      <c r="K975" s="25"/>
      <c r="L975" s="25"/>
      <c r="M975" s="25"/>
      <c r="N975" s="25"/>
      <c r="O975" s="25"/>
      <c r="P975" s="25"/>
      <c r="Q975" s="25"/>
      <c r="R975" s="25"/>
      <c r="S975" s="25"/>
      <c r="T975" s="25"/>
      <c r="U975" s="25"/>
      <c r="V975" s="25"/>
      <c r="W975" s="25"/>
      <c r="X975" s="25"/>
      <c r="Y975" s="25"/>
      <c r="Z975" s="25"/>
      <c r="AA975" s="25"/>
      <c r="AB975" s="25"/>
      <c r="AC975" s="25"/>
      <c r="AD975" s="25"/>
    </row>
    <row r="976" spans="1:30" ht="15.75" customHeight="1">
      <c r="A976" s="25"/>
      <c r="B976" s="25"/>
      <c r="C976" s="25"/>
      <c r="D976" s="25"/>
      <c r="E976" s="25"/>
      <c r="F976" s="25"/>
      <c r="G976" s="25"/>
      <c r="H976" s="25"/>
      <c r="I976" s="25"/>
      <c r="J976" s="25"/>
      <c r="K976" s="25"/>
      <c r="L976" s="25"/>
      <c r="M976" s="25"/>
      <c r="N976" s="25"/>
      <c r="O976" s="25"/>
      <c r="P976" s="25"/>
      <c r="Q976" s="25"/>
      <c r="R976" s="25"/>
      <c r="S976" s="25"/>
      <c r="T976" s="25"/>
      <c r="U976" s="25"/>
      <c r="V976" s="25"/>
      <c r="W976" s="25"/>
      <c r="X976" s="25"/>
      <c r="Y976" s="25"/>
      <c r="Z976" s="25"/>
      <c r="AA976" s="25"/>
      <c r="AB976" s="25"/>
      <c r="AC976" s="25"/>
      <c r="AD976" s="25"/>
    </row>
    <row r="977" spans="1:30" ht="15.75" customHeight="1">
      <c r="A977" s="25"/>
      <c r="B977" s="25"/>
      <c r="C977" s="25"/>
      <c r="D977" s="25"/>
      <c r="E977" s="25"/>
      <c r="F977" s="25"/>
      <c r="G977" s="25"/>
      <c r="H977" s="25"/>
      <c r="I977" s="25"/>
      <c r="J977" s="25"/>
      <c r="K977" s="25"/>
      <c r="L977" s="25"/>
      <c r="M977" s="25"/>
      <c r="N977" s="25"/>
      <c r="O977" s="25"/>
      <c r="P977" s="25"/>
      <c r="Q977" s="25"/>
      <c r="R977" s="25"/>
      <c r="S977" s="25"/>
      <c r="T977" s="25"/>
      <c r="U977" s="25"/>
      <c r="V977" s="25"/>
      <c r="W977" s="25"/>
      <c r="X977" s="25"/>
      <c r="Y977" s="25"/>
      <c r="Z977" s="25"/>
      <c r="AA977" s="25"/>
      <c r="AB977" s="25"/>
      <c r="AC977" s="25"/>
      <c r="AD977" s="25"/>
    </row>
    <row r="978" spans="1:30" ht="15.75" customHeight="1">
      <c r="A978" s="25"/>
      <c r="B978" s="25"/>
      <c r="C978" s="25"/>
      <c r="D978" s="25"/>
      <c r="E978" s="25"/>
      <c r="F978" s="25"/>
      <c r="G978" s="25"/>
      <c r="H978" s="25"/>
      <c r="I978" s="25"/>
      <c r="J978" s="25"/>
      <c r="K978" s="25"/>
      <c r="L978" s="25"/>
      <c r="M978" s="25"/>
      <c r="N978" s="25"/>
      <c r="O978" s="25"/>
      <c r="P978" s="25"/>
      <c r="Q978" s="25"/>
      <c r="R978" s="25"/>
      <c r="S978" s="25"/>
      <c r="T978" s="25"/>
      <c r="U978" s="25"/>
      <c r="V978" s="25"/>
      <c r="W978" s="25"/>
      <c r="X978" s="25"/>
      <c r="Y978" s="25"/>
      <c r="Z978" s="25"/>
      <c r="AA978" s="25"/>
      <c r="AB978" s="25"/>
      <c r="AC978" s="25"/>
      <c r="AD978" s="25"/>
    </row>
    <row r="979" spans="1:30" ht="15.75" customHeight="1">
      <c r="A979" s="25"/>
      <c r="B979" s="25"/>
      <c r="C979" s="25"/>
      <c r="D979" s="25"/>
      <c r="E979" s="25"/>
      <c r="F979" s="25"/>
      <c r="G979" s="25"/>
      <c r="H979" s="25"/>
      <c r="I979" s="25"/>
      <c r="J979" s="25"/>
      <c r="K979" s="25"/>
      <c r="L979" s="25"/>
      <c r="M979" s="25"/>
      <c r="N979" s="25"/>
      <c r="O979" s="25"/>
      <c r="P979" s="25"/>
      <c r="Q979" s="25"/>
      <c r="R979" s="25"/>
      <c r="S979" s="25"/>
      <c r="T979" s="25"/>
      <c r="U979" s="25"/>
      <c r="V979" s="25"/>
      <c r="W979" s="25"/>
      <c r="X979" s="25"/>
      <c r="Y979" s="25"/>
      <c r="Z979" s="25"/>
      <c r="AA979" s="25"/>
      <c r="AB979" s="25"/>
      <c r="AC979" s="25"/>
      <c r="AD979" s="25"/>
    </row>
    <row r="980" spans="1:30" ht="15.75" customHeight="1">
      <c r="A980" s="25"/>
      <c r="B980" s="25"/>
      <c r="C980" s="25"/>
      <c r="D980" s="25"/>
      <c r="E980" s="25"/>
      <c r="F980" s="25"/>
      <c r="G980" s="25"/>
      <c r="H980" s="25"/>
      <c r="I980" s="25"/>
      <c r="J980" s="25"/>
      <c r="K980" s="25"/>
      <c r="L980" s="25"/>
      <c r="M980" s="25"/>
      <c r="N980" s="25"/>
      <c r="O980" s="25"/>
      <c r="P980" s="25"/>
      <c r="Q980" s="25"/>
      <c r="R980" s="25"/>
      <c r="S980" s="25"/>
      <c r="T980" s="25"/>
      <c r="U980" s="25"/>
      <c r="V980" s="25"/>
      <c r="W980" s="25"/>
      <c r="X980" s="25"/>
      <c r="Y980" s="25"/>
      <c r="Z980" s="25"/>
      <c r="AA980" s="25"/>
      <c r="AB980" s="25"/>
      <c r="AC980" s="25"/>
      <c r="AD980" s="25"/>
    </row>
    <row r="981" spans="1:30" ht="15.75" customHeight="1">
      <c r="A981" s="25"/>
      <c r="B981" s="25"/>
      <c r="C981" s="25"/>
      <c r="D981" s="25"/>
      <c r="E981" s="25"/>
      <c r="F981" s="25"/>
      <c r="G981" s="25"/>
      <c r="H981" s="25"/>
      <c r="I981" s="25"/>
      <c r="J981" s="25"/>
      <c r="K981" s="25"/>
      <c r="L981" s="25"/>
      <c r="M981" s="25"/>
      <c r="N981" s="25"/>
      <c r="O981" s="25"/>
      <c r="P981" s="25"/>
      <c r="Q981" s="25"/>
      <c r="R981" s="25"/>
      <c r="S981" s="25"/>
      <c r="T981" s="25"/>
      <c r="U981" s="25"/>
      <c r="V981" s="25"/>
      <c r="W981" s="25"/>
      <c r="X981" s="25"/>
      <c r="Y981" s="25"/>
      <c r="Z981" s="25"/>
      <c r="AA981" s="25"/>
      <c r="AB981" s="25"/>
      <c r="AC981" s="25"/>
      <c r="AD981" s="25"/>
    </row>
    <row r="982" spans="1:30" ht="15.75" customHeight="1">
      <c r="A982" s="25"/>
      <c r="B982" s="25"/>
      <c r="C982" s="25"/>
      <c r="D982" s="25"/>
      <c r="E982" s="25"/>
      <c r="F982" s="25"/>
      <c r="G982" s="25"/>
      <c r="H982" s="25"/>
      <c r="I982" s="25"/>
      <c r="J982" s="25"/>
      <c r="K982" s="25"/>
      <c r="L982" s="25"/>
      <c r="M982" s="25"/>
      <c r="N982" s="25"/>
      <c r="O982" s="25"/>
      <c r="P982" s="25"/>
      <c r="Q982" s="25"/>
      <c r="R982" s="25"/>
      <c r="S982" s="25"/>
      <c r="T982" s="25"/>
      <c r="U982" s="25"/>
      <c r="V982" s="25"/>
      <c r="W982" s="25"/>
      <c r="X982" s="25"/>
      <c r="Y982" s="25"/>
      <c r="Z982" s="25"/>
      <c r="AA982" s="25"/>
      <c r="AB982" s="25"/>
      <c r="AC982" s="25"/>
      <c r="AD982" s="25"/>
    </row>
    <row r="983" spans="1:30" ht="15.75" customHeight="1">
      <c r="A983" s="25"/>
      <c r="B983" s="25"/>
      <c r="C983" s="25"/>
      <c r="D983" s="25"/>
      <c r="E983" s="25"/>
      <c r="F983" s="25"/>
      <c r="G983" s="25"/>
      <c r="H983" s="25"/>
      <c r="I983" s="25"/>
      <c r="J983" s="25"/>
      <c r="K983" s="25"/>
      <c r="L983" s="25"/>
      <c r="M983" s="25"/>
      <c r="N983" s="25"/>
      <c r="O983" s="25"/>
      <c r="P983" s="25"/>
      <c r="Q983" s="25"/>
      <c r="R983" s="25"/>
      <c r="S983" s="25"/>
      <c r="T983" s="25"/>
      <c r="U983" s="25"/>
      <c r="V983" s="25"/>
      <c r="W983" s="25"/>
      <c r="X983" s="25"/>
      <c r="Y983" s="25"/>
      <c r="Z983" s="25"/>
      <c r="AA983" s="25"/>
      <c r="AB983" s="25"/>
      <c r="AC983" s="25"/>
      <c r="AD983" s="25"/>
    </row>
    <row r="984" spans="1:30" ht="15.75" customHeight="1">
      <c r="A984" s="25"/>
      <c r="B984" s="25"/>
      <c r="C984" s="25"/>
      <c r="D984" s="25"/>
      <c r="E984" s="25"/>
      <c r="F984" s="25"/>
      <c r="G984" s="25"/>
      <c r="H984" s="25"/>
      <c r="I984" s="25"/>
      <c r="J984" s="25"/>
      <c r="K984" s="25"/>
      <c r="L984" s="25"/>
      <c r="M984" s="25"/>
      <c r="N984" s="25"/>
      <c r="O984" s="25"/>
      <c r="P984" s="25"/>
      <c r="Q984" s="25"/>
      <c r="R984" s="25"/>
      <c r="S984" s="25"/>
      <c r="T984" s="25"/>
      <c r="U984" s="25"/>
      <c r="V984" s="25"/>
      <c r="W984" s="25"/>
      <c r="X984" s="25"/>
      <c r="Y984" s="25"/>
      <c r="Z984" s="25"/>
      <c r="AA984" s="25"/>
      <c r="AB984" s="25"/>
      <c r="AC984" s="25"/>
      <c r="AD984" s="25"/>
    </row>
    <row r="985" spans="1:30" ht="15.75" customHeight="1">
      <c r="A985" s="25"/>
      <c r="B985" s="25"/>
      <c r="C985" s="25"/>
      <c r="D985" s="25"/>
      <c r="E985" s="25"/>
      <c r="F985" s="25"/>
      <c r="G985" s="25"/>
      <c r="H985" s="25"/>
      <c r="I985" s="25"/>
      <c r="J985" s="25"/>
      <c r="K985" s="25"/>
      <c r="L985" s="25"/>
      <c r="M985" s="25"/>
      <c r="N985" s="25"/>
      <c r="O985" s="25"/>
      <c r="P985" s="25"/>
      <c r="Q985" s="25"/>
      <c r="R985" s="25"/>
      <c r="S985" s="25"/>
      <c r="T985" s="25"/>
      <c r="U985" s="25"/>
      <c r="V985" s="25"/>
      <c r="W985" s="25"/>
      <c r="X985" s="25"/>
      <c r="Y985" s="25"/>
      <c r="Z985" s="25"/>
      <c r="AA985" s="25"/>
      <c r="AB985" s="25"/>
      <c r="AC985" s="25"/>
      <c r="AD985" s="25"/>
    </row>
    <row r="986" spans="1:30" ht="15.75" customHeight="1">
      <c r="A986" s="25"/>
      <c r="B986" s="25"/>
      <c r="C986" s="25"/>
      <c r="D986" s="25"/>
      <c r="E986" s="25"/>
      <c r="F986" s="25"/>
      <c r="G986" s="25"/>
      <c r="H986" s="25"/>
      <c r="I986" s="25"/>
      <c r="J986" s="25"/>
      <c r="K986" s="25"/>
      <c r="L986" s="25"/>
      <c r="M986" s="25"/>
      <c r="N986" s="25"/>
      <c r="O986" s="25"/>
      <c r="P986" s="25"/>
      <c r="Q986" s="25"/>
      <c r="R986" s="25"/>
      <c r="S986" s="25"/>
      <c r="T986" s="25"/>
      <c r="U986" s="25"/>
      <c r="V986" s="25"/>
      <c r="W986" s="25"/>
      <c r="X986" s="25"/>
      <c r="Y986" s="25"/>
      <c r="Z986" s="25"/>
      <c r="AA986" s="25"/>
      <c r="AB986" s="25"/>
      <c r="AC986" s="25"/>
      <c r="AD986" s="25"/>
    </row>
    <row r="987" spans="1:30" ht="15.75" customHeight="1">
      <c r="A987" s="25"/>
      <c r="B987" s="25"/>
      <c r="C987" s="25"/>
      <c r="D987" s="25"/>
      <c r="E987" s="25"/>
      <c r="F987" s="25"/>
      <c r="G987" s="25"/>
      <c r="H987" s="25"/>
      <c r="I987" s="25"/>
      <c r="J987" s="25"/>
      <c r="K987" s="25"/>
      <c r="L987" s="25"/>
      <c r="M987" s="25"/>
      <c r="N987" s="25"/>
      <c r="O987" s="25"/>
      <c r="P987" s="25"/>
      <c r="Q987" s="25"/>
      <c r="R987" s="25"/>
      <c r="S987" s="25"/>
      <c r="T987" s="25"/>
      <c r="U987" s="25"/>
      <c r="V987" s="25"/>
      <c r="W987" s="25"/>
      <c r="X987" s="25"/>
      <c r="Y987" s="25"/>
      <c r="Z987" s="25"/>
      <c r="AA987" s="25"/>
      <c r="AB987" s="25"/>
      <c r="AC987" s="25"/>
      <c r="AD987" s="25"/>
    </row>
    <row r="988" spans="1:30" ht="15.75" customHeight="1">
      <c r="A988" s="25"/>
      <c r="B988" s="25"/>
      <c r="C988" s="25"/>
      <c r="D988" s="25"/>
      <c r="E988" s="25"/>
      <c r="F988" s="25"/>
      <c r="G988" s="25"/>
      <c r="H988" s="25"/>
      <c r="I988" s="25"/>
      <c r="J988" s="25"/>
      <c r="K988" s="25"/>
      <c r="L988" s="25"/>
      <c r="M988" s="25"/>
      <c r="N988" s="25"/>
      <c r="O988" s="25"/>
      <c r="P988" s="25"/>
      <c r="Q988" s="25"/>
      <c r="R988" s="25"/>
      <c r="S988" s="25"/>
      <c r="T988" s="25"/>
      <c r="U988" s="25"/>
      <c r="V988" s="25"/>
      <c r="W988" s="25"/>
      <c r="X988" s="25"/>
      <c r="Y988" s="25"/>
      <c r="Z988" s="25"/>
      <c r="AA988" s="25"/>
      <c r="AB988" s="25"/>
      <c r="AC988" s="25"/>
      <c r="AD988" s="25"/>
    </row>
    <row r="989" spans="1:30" ht="15.75" customHeight="1">
      <c r="A989" s="25"/>
      <c r="B989" s="25"/>
      <c r="C989" s="25"/>
      <c r="D989" s="25"/>
      <c r="E989" s="25"/>
      <c r="F989" s="25"/>
      <c r="G989" s="25"/>
      <c r="H989" s="25"/>
      <c r="I989" s="25"/>
      <c r="J989" s="25"/>
      <c r="K989" s="25"/>
      <c r="L989" s="25"/>
      <c r="M989" s="25"/>
      <c r="N989" s="25"/>
      <c r="O989" s="25"/>
      <c r="P989" s="25"/>
      <c r="Q989" s="25"/>
      <c r="R989" s="25"/>
      <c r="S989" s="25"/>
      <c r="T989" s="25"/>
      <c r="U989" s="25"/>
      <c r="V989" s="25"/>
      <c r="W989" s="25"/>
      <c r="X989" s="25"/>
      <c r="Y989" s="25"/>
      <c r="Z989" s="25"/>
      <c r="AA989" s="25"/>
      <c r="AB989" s="25"/>
      <c r="AC989" s="25"/>
      <c r="AD989" s="25"/>
    </row>
    <row r="990" spans="1:30" ht="15.75" customHeight="1">
      <c r="A990" s="25"/>
      <c r="B990" s="25"/>
      <c r="C990" s="25"/>
      <c r="D990" s="25"/>
      <c r="E990" s="25"/>
      <c r="F990" s="25"/>
      <c r="G990" s="25"/>
      <c r="H990" s="25"/>
      <c r="I990" s="25"/>
      <c r="J990" s="25"/>
      <c r="K990" s="25"/>
      <c r="L990" s="25"/>
      <c r="M990" s="25"/>
      <c r="N990" s="25"/>
      <c r="O990" s="25"/>
      <c r="P990" s="25"/>
      <c r="Q990" s="25"/>
      <c r="R990" s="25"/>
      <c r="S990" s="25"/>
      <c r="T990" s="25"/>
      <c r="U990" s="25"/>
      <c r="V990" s="25"/>
      <c r="W990" s="25"/>
      <c r="X990" s="25"/>
      <c r="Y990" s="25"/>
      <c r="Z990" s="25"/>
      <c r="AA990" s="25"/>
      <c r="AB990" s="25"/>
      <c r="AC990" s="25"/>
      <c r="AD990" s="25"/>
    </row>
    <row r="991" spans="1:30" ht="15.75" customHeight="1">
      <c r="A991" s="25"/>
      <c r="B991" s="25"/>
      <c r="C991" s="25"/>
      <c r="D991" s="25"/>
      <c r="E991" s="25"/>
      <c r="F991" s="25"/>
      <c r="G991" s="25"/>
      <c r="H991" s="25"/>
      <c r="I991" s="25"/>
      <c r="J991" s="25"/>
      <c r="K991" s="25"/>
      <c r="L991" s="25"/>
      <c r="M991" s="25"/>
      <c r="N991" s="25"/>
      <c r="O991" s="25"/>
      <c r="P991" s="25"/>
      <c r="Q991" s="25"/>
      <c r="R991" s="25"/>
      <c r="S991" s="25"/>
      <c r="T991" s="25"/>
      <c r="U991" s="25"/>
      <c r="V991" s="25"/>
      <c r="W991" s="25"/>
      <c r="X991" s="25"/>
      <c r="Y991" s="25"/>
      <c r="Z991" s="25"/>
      <c r="AA991" s="25"/>
      <c r="AB991" s="25"/>
      <c r="AC991" s="25"/>
      <c r="AD991" s="25"/>
    </row>
    <row r="992" spans="1:30" ht="15.75" customHeight="1">
      <c r="A992" s="25"/>
      <c r="B992" s="25"/>
      <c r="C992" s="25"/>
      <c r="D992" s="25"/>
      <c r="E992" s="25"/>
      <c r="F992" s="25"/>
      <c r="G992" s="25"/>
      <c r="H992" s="25"/>
      <c r="I992" s="25"/>
      <c r="J992" s="25"/>
      <c r="K992" s="25"/>
      <c r="L992" s="25"/>
      <c r="M992" s="25"/>
      <c r="N992" s="25"/>
      <c r="O992" s="25"/>
      <c r="P992" s="25"/>
      <c r="Q992" s="25"/>
      <c r="R992" s="25"/>
      <c r="S992" s="25"/>
      <c r="T992" s="25"/>
      <c r="U992" s="25"/>
      <c r="V992" s="25"/>
      <c r="W992" s="25"/>
      <c r="X992" s="25"/>
      <c r="Y992" s="25"/>
      <c r="Z992" s="25"/>
      <c r="AA992" s="25"/>
      <c r="AB992" s="25"/>
      <c r="AC992" s="25"/>
      <c r="AD992" s="25"/>
    </row>
    <row r="993" spans="1:30" ht="15.75" customHeight="1">
      <c r="A993" s="25"/>
      <c r="B993" s="25"/>
      <c r="C993" s="25"/>
      <c r="D993" s="25"/>
      <c r="E993" s="25"/>
      <c r="F993" s="25"/>
      <c r="G993" s="25"/>
      <c r="H993" s="25"/>
      <c r="I993" s="25"/>
      <c r="J993" s="25"/>
      <c r="K993" s="25"/>
      <c r="L993" s="25"/>
      <c r="M993" s="25"/>
      <c r="N993" s="25"/>
      <c r="O993" s="25"/>
      <c r="P993" s="25"/>
      <c r="Q993" s="25"/>
      <c r="R993" s="25"/>
      <c r="S993" s="25"/>
      <c r="T993" s="25"/>
      <c r="U993" s="25"/>
      <c r="V993" s="25"/>
      <c r="W993" s="25"/>
      <c r="X993" s="25"/>
      <c r="Y993" s="25"/>
      <c r="Z993" s="25"/>
      <c r="AA993" s="25"/>
      <c r="AB993" s="25"/>
      <c r="AC993" s="25"/>
      <c r="AD993" s="25"/>
    </row>
    <row r="994" spans="1:30" ht="15.75" customHeight="1">
      <c r="A994" s="25"/>
      <c r="B994" s="25"/>
      <c r="C994" s="25"/>
      <c r="D994" s="25"/>
      <c r="E994" s="25"/>
      <c r="F994" s="25"/>
      <c r="G994" s="25"/>
      <c r="H994" s="25"/>
      <c r="I994" s="25"/>
      <c r="J994" s="25"/>
      <c r="K994" s="25"/>
      <c r="L994" s="25"/>
      <c r="M994" s="25"/>
      <c r="N994" s="25"/>
      <c r="O994" s="25"/>
      <c r="P994" s="25"/>
      <c r="Q994" s="25"/>
      <c r="R994" s="25"/>
      <c r="S994" s="25"/>
      <c r="T994" s="25"/>
      <c r="U994" s="25"/>
      <c r="V994" s="25"/>
      <c r="W994" s="25"/>
      <c r="X994" s="25"/>
      <c r="Y994" s="25"/>
      <c r="Z994" s="25"/>
      <c r="AA994" s="25"/>
      <c r="AB994" s="25"/>
      <c r="AC994" s="25"/>
      <c r="AD994" s="25"/>
    </row>
    <row r="995" spans="1:30" ht="15.75" customHeight="1">
      <c r="A995" s="25"/>
      <c r="B995" s="25"/>
      <c r="C995" s="25"/>
      <c r="D995" s="25"/>
      <c r="E995" s="25"/>
      <c r="F995" s="25"/>
      <c r="G995" s="25"/>
      <c r="H995" s="25"/>
      <c r="I995" s="25"/>
      <c r="J995" s="25"/>
      <c r="K995" s="25"/>
      <c r="L995" s="25"/>
      <c r="M995" s="25"/>
      <c r="N995" s="25"/>
      <c r="O995" s="25"/>
      <c r="P995" s="25"/>
      <c r="Q995" s="25"/>
      <c r="R995" s="25"/>
      <c r="S995" s="25"/>
      <c r="T995" s="25"/>
      <c r="U995" s="25"/>
      <c r="V995" s="25"/>
      <c r="W995" s="25"/>
      <c r="X995" s="25"/>
      <c r="Y995" s="25"/>
      <c r="Z995" s="25"/>
      <c r="AA995" s="25"/>
      <c r="AB995" s="25"/>
      <c r="AC995" s="25"/>
      <c r="AD995" s="25"/>
    </row>
    <row r="996" spans="1:30" ht="15.75" customHeight="1">
      <c r="A996" s="25"/>
      <c r="B996" s="25"/>
      <c r="C996" s="25"/>
      <c r="D996" s="25"/>
      <c r="E996" s="25"/>
      <c r="F996" s="25"/>
      <c r="G996" s="25"/>
      <c r="H996" s="25"/>
      <c r="I996" s="25"/>
      <c r="J996" s="25"/>
      <c r="K996" s="25"/>
      <c r="L996" s="25"/>
      <c r="M996" s="25"/>
      <c r="N996" s="25"/>
      <c r="O996" s="25"/>
      <c r="P996" s="25"/>
      <c r="Q996" s="25"/>
      <c r="R996" s="25"/>
      <c r="S996" s="25"/>
      <c r="T996" s="25"/>
      <c r="U996" s="25"/>
      <c r="V996" s="25"/>
      <c r="W996" s="25"/>
      <c r="X996" s="25"/>
      <c r="Y996" s="25"/>
      <c r="Z996" s="25"/>
      <c r="AA996" s="25"/>
      <c r="AB996" s="25"/>
      <c r="AC996" s="25"/>
      <c r="AD996" s="25"/>
    </row>
    <row r="997" spans="1:30" ht="15.75" customHeight="1">
      <c r="A997" s="25"/>
      <c r="B997" s="25"/>
      <c r="C997" s="25"/>
      <c r="D997" s="25"/>
      <c r="E997" s="25"/>
      <c r="F997" s="25"/>
      <c r="G997" s="25"/>
      <c r="H997" s="25"/>
      <c r="I997" s="25"/>
      <c r="J997" s="25"/>
      <c r="K997" s="25"/>
      <c r="L997" s="25"/>
      <c r="M997" s="25"/>
      <c r="N997" s="25"/>
      <c r="O997" s="25"/>
      <c r="P997" s="25"/>
      <c r="Q997" s="25"/>
      <c r="R997" s="25"/>
      <c r="S997" s="25"/>
      <c r="T997" s="25"/>
      <c r="U997" s="25"/>
      <c r="V997" s="25"/>
      <c r="W997" s="25"/>
      <c r="X997" s="25"/>
      <c r="Y997" s="25"/>
      <c r="Z997" s="25"/>
      <c r="AA997" s="25"/>
      <c r="AB997" s="25"/>
      <c r="AC997" s="25"/>
      <c r="AD997" s="25"/>
    </row>
    <row r="998" spans="1:30" ht="15.75" customHeight="1">
      <c r="A998" s="25"/>
      <c r="B998" s="25"/>
      <c r="C998" s="25"/>
      <c r="D998" s="25"/>
      <c r="E998" s="25"/>
      <c r="F998" s="25"/>
      <c r="G998" s="25"/>
      <c r="H998" s="25"/>
      <c r="I998" s="25"/>
      <c r="J998" s="25"/>
      <c r="K998" s="25"/>
      <c r="L998" s="25"/>
      <c r="M998" s="25"/>
      <c r="N998" s="25"/>
      <c r="O998" s="25"/>
      <c r="P998" s="25"/>
      <c r="Q998" s="25"/>
      <c r="R998" s="25"/>
      <c r="S998" s="25"/>
      <c r="T998" s="25"/>
      <c r="U998" s="25"/>
      <c r="V998" s="25"/>
      <c r="W998" s="25"/>
      <c r="X998" s="25"/>
      <c r="Y998" s="25"/>
      <c r="Z998" s="25"/>
      <c r="AA998" s="25"/>
      <c r="AB998" s="25"/>
      <c r="AC998" s="25"/>
      <c r="AD998" s="25"/>
    </row>
    <row r="999" spans="1:30" ht="15.75" customHeight="1">
      <c r="A999" s="25"/>
      <c r="B999" s="25"/>
      <c r="C999" s="25"/>
      <c r="D999" s="25"/>
      <c r="E999" s="25"/>
      <c r="F999" s="25"/>
      <c r="G999" s="25"/>
      <c r="H999" s="25"/>
      <c r="I999" s="25"/>
      <c r="J999" s="25"/>
      <c r="K999" s="25"/>
      <c r="L999" s="25"/>
      <c r="M999" s="25"/>
      <c r="N999" s="25"/>
      <c r="O999" s="25"/>
      <c r="P999" s="25"/>
      <c r="Q999" s="25"/>
      <c r="R999" s="25"/>
      <c r="S999" s="25"/>
      <c r="T999" s="25"/>
      <c r="U999" s="25"/>
      <c r="V999" s="25"/>
      <c r="W999" s="25"/>
      <c r="X999" s="25"/>
      <c r="Y999" s="25"/>
      <c r="Z999" s="25"/>
      <c r="AA999" s="25"/>
      <c r="AB999" s="25"/>
      <c r="AC999" s="25"/>
      <c r="AD999" s="25"/>
    </row>
    <row r="1000" spans="1:30" ht="15.75" customHeight="1">
      <c r="A1000" s="25"/>
      <c r="B1000" s="25"/>
      <c r="C1000" s="25"/>
      <c r="D1000" s="25"/>
      <c r="E1000" s="25"/>
      <c r="F1000" s="25"/>
      <c r="G1000" s="25"/>
      <c r="H1000" s="25"/>
      <c r="I1000" s="25"/>
      <c r="J1000" s="25"/>
      <c r="K1000" s="25"/>
      <c r="L1000" s="25"/>
      <c r="M1000" s="25"/>
      <c r="N1000" s="25"/>
      <c r="O1000" s="25"/>
      <c r="P1000" s="25"/>
      <c r="Q1000" s="25"/>
      <c r="R1000" s="25"/>
      <c r="S1000" s="25"/>
      <c r="T1000" s="25"/>
      <c r="U1000" s="25"/>
      <c r="V1000" s="25"/>
      <c r="W1000" s="25"/>
      <c r="X1000" s="25"/>
      <c r="Y1000" s="25"/>
      <c r="Z1000" s="25"/>
      <c r="AA1000" s="25"/>
      <c r="AB1000" s="25"/>
      <c r="AC1000" s="25"/>
      <c r="AD1000" s="25"/>
    </row>
  </sheetData>
  <mergeCells count="121">
    <mergeCell ref="C14:D14"/>
    <mergeCell ref="A15:E15"/>
    <mergeCell ref="A16:A17"/>
    <mergeCell ref="B16:I17"/>
    <mergeCell ref="J16:L16"/>
    <mergeCell ref="B18:I18"/>
    <mergeCell ref="B19:I19"/>
    <mergeCell ref="A12:A13"/>
    <mergeCell ref="B12:D12"/>
    <mergeCell ref="E12:F13"/>
    <mergeCell ref="G12:H13"/>
    <mergeCell ref="C13:D13"/>
    <mergeCell ref="E14:F14"/>
    <mergeCell ref="G14:H14"/>
    <mergeCell ref="I5:I6"/>
    <mergeCell ref="J5:J6"/>
    <mergeCell ref="K5:K6"/>
    <mergeCell ref="L5:L6"/>
    <mergeCell ref="O5:S22"/>
    <mergeCell ref="L14:M14"/>
    <mergeCell ref="M16:M17"/>
    <mergeCell ref="A1:M1"/>
    <mergeCell ref="A2:B2"/>
    <mergeCell ref="C2:M2"/>
    <mergeCell ref="A3:B3"/>
    <mergeCell ref="C3:M3"/>
    <mergeCell ref="H5:H6"/>
    <mergeCell ref="M5:M6"/>
    <mergeCell ref="F6:G6"/>
    <mergeCell ref="A5:A6"/>
    <mergeCell ref="C6:D6"/>
    <mergeCell ref="C7:D7"/>
    <mergeCell ref="F7:G7"/>
    <mergeCell ref="A8:A10"/>
    <mergeCell ref="B8:M10"/>
    <mergeCell ref="A11:M11"/>
    <mergeCell ref="B20:I20"/>
    <mergeCell ref="B21:I21"/>
    <mergeCell ref="B22:I22"/>
    <mergeCell ref="B23:I23"/>
    <mergeCell ref="B24:I24"/>
    <mergeCell ref="B25:I25"/>
    <mergeCell ref="B26:I26"/>
    <mergeCell ref="A18:A33"/>
    <mergeCell ref="A34:A36"/>
    <mergeCell ref="A37:A39"/>
    <mergeCell ref="A40:A50"/>
    <mergeCell ref="B41:I41"/>
    <mergeCell ref="B42:I42"/>
    <mergeCell ref="B34:I34"/>
    <mergeCell ref="B35:I35"/>
    <mergeCell ref="B36:I36"/>
    <mergeCell ref="B37:I37"/>
    <mergeCell ref="B38:I38"/>
    <mergeCell ref="B39:I39"/>
    <mergeCell ref="B40:I40"/>
    <mergeCell ref="A51:A56"/>
    <mergeCell ref="B52:I52"/>
    <mergeCell ref="B53:I53"/>
    <mergeCell ref="B54:I54"/>
    <mergeCell ref="B55:I55"/>
    <mergeCell ref="B56:I56"/>
    <mergeCell ref="B27:I27"/>
    <mergeCell ref="B28:I28"/>
    <mergeCell ref="B29:I29"/>
    <mergeCell ref="B30:I30"/>
    <mergeCell ref="B31:I31"/>
    <mergeCell ref="B32:I32"/>
    <mergeCell ref="B33:I33"/>
    <mergeCell ref="B43:I43"/>
    <mergeCell ref="B44:I44"/>
    <mergeCell ref="B45:I45"/>
    <mergeCell ref="B46:I46"/>
    <mergeCell ref="B47:I47"/>
    <mergeCell ref="B48:I48"/>
    <mergeCell ref="B49:I49"/>
    <mergeCell ref="B70:I70"/>
    <mergeCell ref="B71:I71"/>
    <mergeCell ref="B72:I72"/>
    <mergeCell ref="B60:I60"/>
    <mergeCell ref="B73:I73"/>
    <mergeCell ref="B88:I88"/>
    <mergeCell ref="B89:I89"/>
    <mergeCell ref="A90:A93"/>
    <mergeCell ref="B90:I90"/>
    <mergeCell ref="B91:I91"/>
    <mergeCell ref="B92:I92"/>
    <mergeCell ref="B93:I93"/>
    <mergeCell ref="B61:I61"/>
    <mergeCell ref="B62:I62"/>
    <mergeCell ref="B63:I63"/>
    <mergeCell ref="B64:I64"/>
    <mergeCell ref="B65:I65"/>
    <mergeCell ref="B66:I66"/>
    <mergeCell ref="B67:I67"/>
    <mergeCell ref="B68:I68"/>
    <mergeCell ref="B69:I69"/>
    <mergeCell ref="J94:L94"/>
    <mergeCell ref="A96:L96"/>
    <mergeCell ref="B94:I94"/>
    <mergeCell ref="B50:I50"/>
    <mergeCell ref="B51:I51"/>
    <mergeCell ref="A57:A72"/>
    <mergeCell ref="B57:I57"/>
    <mergeCell ref="B58:I58"/>
    <mergeCell ref="B59:I59"/>
    <mergeCell ref="A73:A89"/>
    <mergeCell ref="B74:I74"/>
    <mergeCell ref="B75:I75"/>
    <mergeCell ref="B76:I76"/>
    <mergeCell ref="B77:I77"/>
    <mergeCell ref="B78:I78"/>
    <mergeCell ref="B79:I79"/>
    <mergeCell ref="B80:I80"/>
    <mergeCell ref="B81:I81"/>
    <mergeCell ref="B82:I82"/>
    <mergeCell ref="B83:I83"/>
    <mergeCell ref="B84:I84"/>
    <mergeCell ref="B85:I85"/>
    <mergeCell ref="B86:I86"/>
    <mergeCell ref="B87:I87"/>
  </mergeCells>
  <phoneticPr fontId="50" type="noConversion"/>
  <pageMargins left="0.25" right="0.25" top="0.75" bottom="0.75" header="0" footer="0"/>
  <pageSetup paperSize="9" scale="79" orientation="portrait"/>
  <extLst>
    <ext xmlns:x14="http://schemas.microsoft.com/office/spreadsheetml/2009/9/main" uri="{CCE6A557-97BC-4b89-ADB6-D9C93CAAB3DF}">
      <x14:dataValidations xmlns:xm="http://schemas.microsoft.com/office/excel/2006/main" count="9">
        <x14:dataValidation type="list" allowBlank="1" showErrorMessage="1">
          <x14:formula1>
            <xm:f>資料庫!$N$2:$N$6</xm:f>
          </x14:formula1>
          <xm:sqref>B37:B38</xm:sqref>
        </x14:dataValidation>
        <x14:dataValidation type="list" allowBlank="1" showErrorMessage="1">
          <x14:formula1>
            <xm:f>資料庫!$G$2:$G$11</xm:f>
          </x14:formula1>
          <xm:sqref>B51:B55</xm:sqref>
        </x14:dataValidation>
        <x14:dataValidation type="list" allowBlank="1" showErrorMessage="1">
          <x14:formula1>
            <xm:f>資料庫!$S$2:$S$17</xm:f>
          </x14:formula1>
          <xm:sqref>B73:B88</xm:sqref>
        </x14:dataValidation>
        <x14:dataValidation type="list" allowBlank="1" showErrorMessage="1">
          <x14:formula1>
            <xm:f>資料庫!$B$2:$B$13</xm:f>
          </x14:formula1>
          <xm:sqref>C3</xm:sqref>
        </x14:dataValidation>
        <x14:dataValidation type="list" allowBlank="1" showErrorMessage="1">
          <x14:formula1>
            <xm:f>資料庫!$L$2:$L$14</xm:f>
          </x14:formula1>
          <xm:sqref>B34:B35</xm:sqref>
        </x14:dataValidation>
        <x14:dataValidation type="list" allowBlank="1" showErrorMessage="1">
          <x14:formula1>
            <xm:f>資料庫!$U$2:$U$12</xm:f>
          </x14:formula1>
          <xm:sqref>B90:B92</xm:sqref>
        </x14:dataValidation>
        <x14:dataValidation type="list" allowBlank="1" showErrorMessage="1">
          <x14:formula1>
            <xm:f>資料庫!$C$2:$C$43</xm:f>
          </x14:formula1>
          <xm:sqref>B18:B32 B57:B71</xm:sqref>
        </x14:dataValidation>
        <x14:dataValidation type="list" allowBlank="1" showErrorMessage="1">
          <x14:formula1>
            <xm:f>資料庫!$A$2:$A$19</xm:f>
          </x14:formula1>
          <xm:sqref>C2 N2</xm:sqref>
        </x14:dataValidation>
        <x14:dataValidation type="list" allowBlank="1" showErrorMessage="1">
          <x14:formula1>
            <xm:f>資料庫!$E$2:$E$25</xm:f>
          </x14:formula1>
          <xm:sqref>B40:B49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00"/>
  <sheetViews>
    <sheetView workbookViewId="0"/>
  </sheetViews>
  <sheetFormatPr defaultColWidth="11.25" defaultRowHeight="15" customHeight="1"/>
  <cols>
    <col min="1" max="1" width="12.125" customWidth="1"/>
    <col min="2" max="2" width="7.125" customWidth="1"/>
    <col min="3" max="3" width="3" customWidth="1"/>
    <col min="4" max="4" width="5.375" customWidth="1"/>
    <col min="5" max="5" width="7.5" customWidth="1"/>
    <col min="6" max="6" width="2.875" customWidth="1"/>
    <col min="7" max="7" width="3.75" customWidth="1"/>
    <col min="8" max="8" width="6.375" customWidth="1"/>
    <col min="9" max="9" width="15.375" customWidth="1"/>
    <col min="10" max="10" width="5.75" customWidth="1"/>
    <col min="11" max="11" width="4.75" customWidth="1"/>
    <col min="12" max="12" width="8" customWidth="1"/>
    <col min="13" max="13" width="6.25" customWidth="1"/>
    <col min="14" max="14" width="5.75" customWidth="1"/>
    <col min="15" max="17" width="4.25" customWidth="1"/>
    <col min="18" max="18" width="9.5" customWidth="1"/>
    <col min="19" max="19" width="7.25" customWidth="1"/>
    <col min="20" max="30" width="4.25" customWidth="1"/>
  </cols>
  <sheetData>
    <row r="1" spans="1:30" ht="30" customHeight="1">
      <c r="A1" s="326" t="s">
        <v>0</v>
      </c>
      <c r="B1" s="309"/>
      <c r="C1" s="309"/>
      <c r="D1" s="309"/>
      <c r="E1" s="309"/>
      <c r="F1" s="309"/>
      <c r="G1" s="309"/>
      <c r="H1" s="309"/>
      <c r="I1" s="309"/>
      <c r="J1" s="309"/>
      <c r="K1" s="309"/>
      <c r="L1" s="309"/>
      <c r="M1" s="309"/>
      <c r="N1" s="1"/>
      <c r="O1" s="2"/>
      <c r="P1" s="2"/>
      <c r="Q1" s="2"/>
      <c r="R1" s="2"/>
      <c r="S1" s="2"/>
      <c r="T1" s="2"/>
      <c r="U1" s="2"/>
      <c r="V1" s="2"/>
      <c r="W1" s="2"/>
      <c r="X1" s="2"/>
      <c r="Y1" s="2"/>
      <c r="Z1" s="2"/>
      <c r="AA1" s="2"/>
      <c r="AB1" s="2"/>
      <c r="AC1" s="2"/>
      <c r="AD1" s="2"/>
    </row>
    <row r="2" spans="1:30" ht="30" customHeight="1">
      <c r="A2" s="327" t="s">
        <v>1</v>
      </c>
      <c r="B2" s="304"/>
      <c r="C2" s="328" t="s">
        <v>1343</v>
      </c>
      <c r="D2" s="303"/>
      <c r="E2" s="303"/>
      <c r="F2" s="303"/>
      <c r="G2" s="303"/>
      <c r="H2" s="303"/>
      <c r="I2" s="303"/>
      <c r="J2" s="303"/>
      <c r="K2" s="303"/>
      <c r="L2" s="303"/>
      <c r="M2" s="329"/>
      <c r="N2" s="1"/>
      <c r="O2" s="2"/>
      <c r="P2" s="2"/>
      <c r="Q2" s="2"/>
      <c r="R2" s="2"/>
      <c r="S2" s="2"/>
      <c r="T2" s="2"/>
      <c r="U2" s="2"/>
      <c r="V2" s="2"/>
      <c r="W2" s="2"/>
      <c r="X2" s="2"/>
      <c r="Y2" s="2"/>
      <c r="Z2" s="2"/>
      <c r="AA2" s="2"/>
      <c r="AB2" s="2"/>
      <c r="AC2" s="2"/>
      <c r="AD2" s="2"/>
    </row>
    <row r="3" spans="1:30" ht="32.25" customHeight="1">
      <c r="A3" s="330" t="s">
        <v>3</v>
      </c>
      <c r="B3" s="331"/>
      <c r="C3" s="332" t="s">
        <v>4</v>
      </c>
      <c r="D3" s="333"/>
      <c r="E3" s="333"/>
      <c r="F3" s="333"/>
      <c r="G3" s="333"/>
      <c r="H3" s="333"/>
      <c r="I3" s="333"/>
      <c r="J3" s="333"/>
      <c r="K3" s="333"/>
      <c r="L3" s="333"/>
      <c r="M3" s="334"/>
      <c r="N3" s="1"/>
      <c r="O3" s="3"/>
      <c r="P3" s="3"/>
      <c r="Q3" s="3"/>
      <c r="R3" s="3"/>
      <c r="S3" s="3"/>
      <c r="T3" s="3"/>
      <c r="U3" s="3"/>
      <c r="V3" s="3"/>
      <c r="W3" s="3"/>
      <c r="X3" s="3"/>
      <c r="Y3" s="3"/>
      <c r="Z3" s="3"/>
      <c r="AA3" s="3"/>
      <c r="AB3" s="3"/>
      <c r="AC3" s="3"/>
      <c r="AD3" s="3"/>
    </row>
    <row r="4" spans="1:30" ht="16.5" customHeight="1">
      <c r="A4" s="4" t="s">
        <v>5</v>
      </c>
      <c r="B4" s="4"/>
      <c r="C4" s="5"/>
      <c r="D4" s="4"/>
      <c r="E4" s="4"/>
      <c r="F4" s="4"/>
      <c r="G4" s="4"/>
      <c r="H4" s="4"/>
      <c r="I4" s="4"/>
      <c r="J4" s="4"/>
      <c r="K4" s="4"/>
      <c r="L4" s="4"/>
      <c r="M4" s="4"/>
      <c r="N4" s="4"/>
      <c r="O4" s="3"/>
      <c r="P4" s="3"/>
      <c r="Q4" s="3"/>
      <c r="R4" s="3"/>
      <c r="S4" s="3"/>
      <c r="T4" s="3"/>
      <c r="U4" s="3"/>
      <c r="V4" s="3"/>
      <c r="W4" s="3"/>
      <c r="X4" s="3"/>
      <c r="Y4" s="3"/>
      <c r="Z4" s="3"/>
      <c r="AA4" s="3"/>
      <c r="AB4" s="3"/>
      <c r="AC4" s="3"/>
      <c r="AD4" s="3"/>
    </row>
    <row r="5" spans="1:30" ht="33" customHeight="1">
      <c r="A5" s="338" t="s">
        <v>6</v>
      </c>
      <c r="B5" s="6" t="s">
        <v>7</v>
      </c>
      <c r="C5" s="7">
        <v>40</v>
      </c>
      <c r="D5" s="8" t="s">
        <v>8</v>
      </c>
      <c r="E5" s="9" t="s">
        <v>9</v>
      </c>
      <c r="F5" s="10">
        <v>13</v>
      </c>
      <c r="G5" s="11" t="s">
        <v>8</v>
      </c>
      <c r="H5" s="316" t="s">
        <v>10</v>
      </c>
      <c r="I5" s="311" t="s">
        <v>11</v>
      </c>
      <c r="J5" s="313" t="s">
        <v>12</v>
      </c>
      <c r="K5" s="315" t="s">
        <v>13</v>
      </c>
      <c r="L5" s="316" t="s">
        <v>14</v>
      </c>
      <c r="M5" s="335" t="s">
        <v>10</v>
      </c>
      <c r="N5" s="3"/>
      <c r="O5" s="317" t="s">
        <v>1344</v>
      </c>
      <c r="P5" s="318"/>
      <c r="Q5" s="318"/>
      <c r="R5" s="318"/>
      <c r="S5" s="319"/>
      <c r="T5" s="3"/>
      <c r="U5" s="3"/>
      <c r="V5" s="3"/>
      <c r="W5" s="3"/>
      <c r="X5" s="3"/>
      <c r="Y5" s="3"/>
      <c r="Z5" s="3"/>
      <c r="AA5" s="3"/>
      <c r="AB5" s="3"/>
      <c r="AC5" s="3"/>
      <c r="AD5" s="3"/>
    </row>
    <row r="6" spans="1:30" ht="19.5" customHeight="1">
      <c r="A6" s="339"/>
      <c r="B6" s="12" t="s">
        <v>16</v>
      </c>
      <c r="C6" s="340" t="s">
        <v>17</v>
      </c>
      <c r="D6" s="285"/>
      <c r="E6" s="13" t="s">
        <v>18</v>
      </c>
      <c r="F6" s="337" t="s">
        <v>19</v>
      </c>
      <c r="G6" s="285"/>
      <c r="H6" s="312"/>
      <c r="I6" s="312"/>
      <c r="J6" s="314"/>
      <c r="K6" s="312"/>
      <c r="L6" s="312"/>
      <c r="M6" s="336"/>
      <c r="N6" s="3"/>
      <c r="O6" s="320"/>
      <c r="P6" s="309"/>
      <c r="Q6" s="309"/>
      <c r="R6" s="309"/>
      <c r="S6" s="321"/>
      <c r="T6" s="14"/>
      <c r="U6" s="14"/>
      <c r="V6" s="14"/>
      <c r="W6" s="14"/>
      <c r="X6" s="14"/>
      <c r="Y6" s="14"/>
      <c r="Z6" s="14"/>
      <c r="AA6" s="14"/>
      <c r="AB6" s="14"/>
      <c r="AC6" s="14"/>
      <c r="AD6" s="14"/>
    </row>
    <row r="7" spans="1:30" ht="27.75" customHeight="1">
      <c r="A7" s="15" t="s">
        <v>20</v>
      </c>
      <c r="B7" s="16">
        <v>40</v>
      </c>
      <c r="C7" s="341">
        <v>0</v>
      </c>
      <c r="D7" s="342"/>
      <c r="E7" s="17">
        <v>9</v>
      </c>
      <c r="F7" s="343">
        <v>4</v>
      </c>
      <c r="G7" s="331"/>
      <c r="H7" s="19">
        <f>C5+F5</f>
        <v>53</v>
      </c>
      <c r="I7" s="20" t="s">
        <v>20</v>
      </c>
      <c r="J7" s="21">
        <v>41</v>
      </c>
      <c r="K7" s="17">
        <v>12</v>
      </c>
      <c r="L7" s="22">
        <v>0</v>
      </c>
      <c r="M7" s="23">
        <f>L7+J7+K7</f>
        <v>53</v>
      </c>
      <c r="N7" s="5"/>
      <c r="O7" s="320"/>
      <c r="P7" s="309"/>
      <c r="Q7" s="309"/>
      <c r="R7" s="309"/>
      <c r="S7" s="321"/>
      <c r="T7" s="3"/>
      <c r="U7" s="3"/>
      <c r="V7" s="3"/>
      <c r="W7" s="3"/>
      <c r="X7" s="3"/>
      <c r="Y7" s="3"/>
      <c r="Z7" s="3"/>
      <c r="AA7" s="3"/>
      <c r="AB7" s="3"/>
      <c r="AC7" s="3"/>
      <c r="AD7" s="3"/>
    </row>
    <row r="8" spans="1:30" ht="39" customHeight="1">
      <c r="A8" s="344" t="s">
        <v>21</v>
      </c>
      <c r="B8" s="396" t="s">
        <v>1345</v>
      </c>
      <c r="C8" s="309"/>
      <c r="D8" s="309"/>
      <c r="E8" s="309"/>
      <c r="F8" s="309"/>
      <c r="G8" s="309"/>
      <c r="H8" s="309"/>
      <c r="I8" s="309"/>
      <c r="J8" s="309"/>
      <c r="K8" s="309"/>
      <c r="L8" s="309"/>
      <c r="M8" s="348"/>
      <c r="N8" s="5"/>
      <c r="O8" s="320"/>
      <c r="P8" s="309"/>
      <c r="Q8" s="309"/>
      <c r="R8" s="309"/>
      <c r="S8" s="321"/>
      <c r="T8" s="3"/>
      <c r="U8" s="3"/>
      <c r="V8" s="3"/>
      <c r="W8" s="3"/>
      <c r="X8" s="3"/>
      <c r="Y8" s="3"/>
      <c r="Z8" s="3"/>
      <c r="AA8" s="3"/>
      <c r="AB8" s="3"/>
      <c r="AC8" s="3"/>
      <c r="AD8" s="3"/>
    </row>
    <row r="9" spans="1:30" ht="39" customHeight="1">
      <c r="A9" s="345"/>
      <c r="B9" s="349"/>
      <c r="C9" s="309"/>
      <c r="D9" s="309"/>
      <c r="E9" s="309"/>
      <c r="F9" s="309"/>
      <c r="G9" s="309"/>
      <c r="H9" s="309"/>
      <c r="I9" s="309"/>
      <c r="J9" s="309"/>
      <c r="K9" s="309"/>
      <c r="L9" s="309"/>
      <c r="M9" s="348"/>
      <c r="N9" s="5"/>
      <c r="O9" s="320"/>
      <c r="P9" s="309"/>
      <c r="Q9" s="309"/>
      <c r="R9" s="309"/>
      <c r="S9" s="321"/>
      <c r="T9" s="3"/>
      <c r="U9" s="3"/>
      <c r="V9" s="3"/>
      <c r="W9" s="3"/>
      <c r="X9" s="3"/>
      <c r="Y9" s="3"/>
      <c r="Z9" s="3"/>
      <c r="AA9" s="3"/>
      <c r="AB9" s="3"/>
      <c r="AC9" s="3"/>
      <c r="AD9" s="3"/>
    </row>
    <row r="10" spans="1:30" ht="39" customHeight="1">
      <c r="A10" s="346"/>
      <c r="B10" s="350"/>
      <c r="C10" s="287"/>
      <c r="D10" s="287"/>
      <c r="E10" s="287"/>
      <c r="F10" s="287"/>
      <c r="G10" s="287"/>
      <c r="H10" s="287"/>
      <c r="I10" s="287"/>
      <c r="J10" s="287"/>
      <c r="K10" s="287"/>
      <c r="L10" s="287"/>
      <c r="M10" s="351"/>
      <c r="N10" s="5"/>
      <c r="O10" s="320"/>
      <c r="P10" s="309"/>
      <c r="Q10" s="309"/>
      <c r="R10" s="309"/>
      <c r="S10" s="321"/>
      <c r="T10" s="3"/>
      <c r="U10" s="3"/>
      <c r="V10" s="3"/>
      <c r="W10" s="3"/>
      <c r="X10" s="3"/>
      <c r="Y10" s="3"/>
      <c r="Z10" s="3"/>
      <c r="AA10" s="3"/>
      <c r="AB10" s="3"/>
      <c r="AC10" s="3"/>
      <c r="AD10" s="3"/>
    </row>
    <row r="11" spans="1:30" ht="16.5" customHeight="1">
      <c r="A11" s="352" t="s">
        <v>23</v>
      </c>
      <c r="B11" s="309"/>
      <c r="C11" s="309"/>
      <c r="D11" s="309"/>
      <c r="E11" s="309"/>
      <c r="F11" s="309"/>
      <c r="G11" s="309"/>
      <c r="H11" s="309"/>
      <c r="I11" s="309"/>
      <c r="J11" s="309"/>
      <c r="K11" s="309"/>
      <c r="L11" s="309"/>
      <c r="M11" s="309"/>
      <c r="N11" s="24"/>
      <c r="O11" s="320"/>
      <c r="P11" s="309"/>
      <c r="Q11" s="309"/>
      <c r="R11" s="309"/>
      <c r="S11" s="321"/>
      <c r="T11" s="3"/>
      <c r="U11" s="3"/>
      <c r="V11" s="3"/>
      <c r="W11" s="3"/>
      <c r="X11" s="3"/>
      <c r="Y11" s="3"/>
      <c r="Z11" s="3"/>
      <c r="AA11" s="3"/>
      <c r="AB11" s="3"/>
      <c r="AC11" s="3"/>
      <c r="AD11" s="3"/>
    </row>
    <row r="12" spans="1:30" ht="23.25" customHeight="1">
      <c r="A12" s="366" t="s">
        <v>24</v>
      </c>
      <c r="B12" s="367" t="s">
        <v>25</v>
      </c>
      <c r="C12" s="303"/>
      <c r="D12" s="304"/>
      <c r="E12" s="368" t="s">
        <v>26</v>
      </c>
      <c r="F12" s="301"/>
      <c r="G12" s="313" t="s">
        <v>27</v>
      </c>
      <c r="H12" s="369"/>
      <c r="I12" s="196"/>
      <c r="J12" s="196"/>
      <c r="K12" s="25"/>
      <c r="L12" s="25"/>
      <c r="M12" s="25"/>
      <c r="N12" s="25"/>
      <c r="O12" s="320"/>
      <c r="P12" s="309"/>
      <c r="Q12" s="309"/>
      <c r="R12" s="309"/>
      <c r="S12" s="321"/>
      <c r="T12" s="3"/>
      <c r="U12" s="3"/>
      <c r="V12" s="3"/>
      <c r="W12" s="3"/>
      <c r="X12" s="3"/>
      <c r="Y12" s="3"/>
      <c r="Z12" s="3"/>
      <c r="AA12" s="3"/>
      <c r="AB12" s="3"/>
      <c r="AC12" s="3"/>
      <c r="AD12" s="3"/>
    </row>
    <row r="13" spans="1:30" ht="22.5" customHeight="1">
      <c r="A13" s="339"/>
      <c r="B13" s="26" t="s">
        <v>28</v>
      </c>
      <c r="C13" s="371" t="s">
        <v>29</v>
      </c>
      <c r="D13" s="285"/>
      <c r="E13" s="314"/>
      <c r="F13" s="360"/>
      <c r="G13" s="314"/>
      <c r="H13" s="370"/>
      <c r="I13" s="25"/>
      <c r="J13" s="3"/>
      <c r="K13" s="3"/>
      <c r="L13" s="25"/>
      <c r="M13" s="25"/>
      <c r="N13" s="25"/>
      <c r="O13" s="320"/>
      <c r="P13" s="309"/>
      <c r="Q13" s="309"/>
      <c r="R13" s="309"/>
      <c r="S13" s="321"/>
      <c r="T13" s="3"/>
      <c r="U13" s="3"/>
      <c r="V13" s="3"/>
      <c r="W13" s="3"/>
      <c r="X13" s="3"/>
      <c r="Y13" s="3"/>
      <c r="Z13" s="3"/>
      <c r="AA13" s="3"/>
      <c r="AB13" s="3"/>
      <c r="AC13" s="3"/>
      <c r="AD13" s="3"/>
    </row>
    <row r="14" spans="1:30" ht="27" customHeight="1">
      <c r="A14" s="15" t="s">
        <v>20</v>
      </c>
      <c r="B14" s="17">
        <v>3</v>
      </c>
      <c r="C14" s="343">
        <v>1</v>
      </c>
      <c r="D14" s="331"/>
      <c r="E14" s="372">
        <v>506</v>
      </c>
      <c r="F14" s="331"/>
      <c r="G14" s="373">
        <f>E14/(B14+(C14*0.5))</f>
        <v>144.57142857142858</v>
      </c>
      <c r="H14" s="334"/>
      <c r="I14" s="5"/>
      <c r="J14" s="5"/>
      <c r="K14" s="5"/>
      <c r="L14" s="25"/>
      <c r="M14" s="25"/>
      <c r="N14" s="27"/>
      <c r="O14" s="320"/>
      <c r="P14" s="309"/>
      <c r="Q14" s="309"/>
      <c r="R14" s="309"/>
      <c r="S14" s="321"/>
      <c r="T14" s="3"/>
      <c r="U14" s="3"/>
      <c r="V14" s="3"/>
      <c r="W14" s="3"/>
      <c r="X14" s="3"/>
      <c r="Y14" s="3"/>
      <c r="Z14" s="3"/>
      <c r="AA14" s="3"/>
      <c r="AB14" s="3"/>
      <c r="AC14" s="3"/>
      <c r="AD14" s="3"/>
    </row>
    <row r="15" spans="1:30" ht="18.75" customHeight="1">
      <c r="A15" s="353" t="s">
        <v>30</v>
      </c>
      <c r="B15" s="309"/>
      <c r="C15" s="309"/>
      <c r="D15" s="309"/>
      <c r="E15" s="309"/>
      <c r="F15" s="25"/>
      <c r="G15" s="3"/>
      <c r="H15" s="3"/>
      <c r="I15" s="3"/>
      <c r="J15" s="3"/>
      <c r="K15" s="3"/>
      <c r="L15" s="3"/>
      <c r="M15" s="3"/>
      <c r="N15" s="3"/>
      <c r="O15" s="320"/>
      <c r="P15" s="309"/>
      <c r="Q15" s="309"/>
      <c r="R15" s="309"/>
      <c r="S15" s="321"/>
      <c r="T15" s="25"/>
      <c r="U15" s="25"/>
      <c r="V15" s="25"/>
      <c r="W15" s="25"/>
      <c r="X15" s="25"/>
      <c r="Y15" s="25"/>
      <c r="Z15" s="25"/>
      <c r="AA15" s="25"/>
      <c r="AB15" s="25"/>
      <c r="AC15" s="25"/>
      <c r="AD15" s="25"/>
    </row>
    <row r="16" spans="1:30" ht="16.5" customHeight="1">
      <c r="A16" s="374" t="s">
        <v>31</v>
      </c>
      <c r="B16" s="375" t="s">
        <v>32</v>
      </c>
      <c r="C16" s="300"/>
      <c r="D16" s="300"/>
      <c r="E16" s="300"/>
      <c r="F16" s="300"/>
      <c r="G16" s="300"/>
      <c r="H16" s="300"/>
      <c r="I16" s="301"/>
      <c r="J16" s="302" t="s">
        <v>33</v>
      </c>
      <c r="K16" s="303"/>
      <c r="L16" s="304"/>
      <c r="M16" s="305" t="s">
        <v>10</v>
      </c>
      <c r="N16" s="3"/>
      <c r="O16" s="320"/>
      <c r="P16" s="309"/>
      <c r="Q16" s="309"/>
      <c r="R16" s="309"/>
      <c r="S16" s="321"/>
      <c r="T16" s="25"/>
      <c r="U16" s="25"/>
      <c r="V16" s="25"/>
      <c r="W16" s="25"/>
      <c r="X16" s="25"/>
      <c r="Y16" s="25"/>
      <c r="Z16" s="25"/>
      <c r="AA16" s="25"/>
      <c r="AB16" s="25"/>
      <c r="AC16" s="25"/>
      <c r="AD16" s="25"/>
    </row>
    <row r="17" spans="1:30" ht="16.5" customHeight="1">
      <c r="A17" s="346"/>
      <c r="B17" s="322"/>
      <c r="C17" s="323"/>
      <c r="D17" s="323"/>
      <c r="E17" s="323"/>
      <c r="F17" s="323"/>
      <c r="G17" s="323"/>
      <c r="H17" s="323"/>
      <c r="I17" s="376"/>
      <c r="J17" s="29" t="s">
        <v>34</v>
      </c>
      <c r="K17" s="29" t="s">
        <v>35</v>
      </c>
      <c r="L17" s="29" t="s">
        <v>36</v>
      </c>
      <c r="M17" s="306"/>
      <c r="N17" s="3"/>
      <c r="O17" s="320"/>
      <c r="P17" s="309"/>
      <c r="Q17" s="309"/>
      <c r="R17" s="309"/>
      <c r="S17" s="321"/>
      <c r="T17" s="25"/>
      <c r="U17" s="25"/>
      <c r="V17" s="25"/>
      <c r="W17" s="25"/>
      <c r="X17" s="25"/>
      <c r="Y17" s="25"/>
      <c r="Z17" s="25"/>
      <c r="AA17" s="25"/>
      <c r="AB17" s="25"/>
      <c r="AC17" s="25"/>
      <c r="AD17" s="25"/>
    </row>
    <row r="18" spans="1:30" ht="16.5">
      <c r="A18" s="384" t="s">
        <v>37</v>
      </c>
      <c r="B18" s="299" t="s">
        <v>1346</v>
      </c>
      <c r="C18" s="300"/>
      <c r="D18" s="300"/>
      <c r="E18" s="300"/>
      <c r="F18" s="300"/>
      <c r="G18" s="300"/>
      <c r="H18" s="300"/>
      <c r="I18" s="301"/>
      <c r="J18" s="31"/>
      <c r="K18" s="31"/>
      <c r="L18" s="31"/>
      <c r="M18" s="32">
        <f t="shared" ref="M18:M32" si="0">SUM(J18:L18)</f>
        <v>0</v>
      </c>
      <c r="N18" s="3"/>
      <c r="O18" s="320"/>
      <c r="P18" s="309"/>
      <c r="Q18" s="309"/>
      <c r="R18" s="309"/>
      <c r="S18" s="321"/>
      <c r="T18" s="25"/>
      <c r="U18" s="25"/>
      <c r="V18" s="25"/>
      <c r="W18" s="25"/>
      <c r="X18" s="25"/>
      <c r="Y18" s="25"/>
      <c r="Z18" s="25"/>
      <c r="AA18" s="25"/>
      <c r="AB18" s="25"/>
      <c r="AC18" s="25"/>
      <c r="AD18" s="25"/>
    </row>
    <row r="19" spans="1:30" ht="16.5">
      <c r="A19" s="345"/>
      <c r="B19" s="289" t="s">
        <v>1347</v>
      </c>
      <c r="C19" s="284"/>
      <c r="D19" s="284"/>
      <c r="E19" s="284"/>
      <c r="F19" s="284"/>
      <c r="G19" s="284"/>
      <c r="H19" s="284"/>
      <c r="I19" s="285"/>
      <c r="J19" s="36"/>
      <c r="K19" s="26"/>
      <c r="L19" s="34">
        <v>1</v>
      </c>
      <c r="M19" s="35">
        <f t="shared" si="0"/>
        <v>1</v>
      </c>
      <c r="N19" s="3"/>
      <c r="O19" s="320"/>
      <c r="P19" s="309"/>
      <c r="Q19" s="309"/>
      <c r="R19" s="309"/>
      <c r="S19" s="321"/>
      <c r="T19" s="25"/>
      <c r="U19" s="25"/>
      <c r="V19" s="25"/>
      <c r="W19" s="25"/>
      <c r="X19" s="25"/>
      <c r="Y19" s="25"/>
      <c r="Z19" s="25"/>
      <c r="AA19" s="25"/>
      <c r="AB19" s="25"/>
      <c r="AC19" s="25"/>
      <c r="AD19" s="25"/>
    </row>
    <row r="20" spans="1:30" ht="16.5">
      <c r="A20" s="345"/>
      <c r="B20" s="283" t="s">
        <v>1348</v>
      </c>
      <c r="C20" s="284"/>
      <c r="D20" s="284"/>
      <c r="E20" s="284"/>
      <c r="F20" s="284"/>
      <c r="G20" s="284"/>
      <c r="H20" s="284"/>
      <c r="I20" s="285"/>
      <c r="J20" s="36"/>
      <c r="K20" s="34">
        <v>2</v>
      </c>
      <c r="L20" s="26"/>
      <c r="M20" s="35">
        <f t="shared" si="0"/>
        <v>2</v>
      </c>
      <c r="N20" s="3"/>
      <c r="O20" s="320"/>
      <c r="P20" s="309"/>
      <c r="Q20" s="309"/>
      <c r="R20" s="309"/>
      <c r="S20" s="321"/>
      <c r="T20" s="25"/>
      <c r="U20" s="25"/>
      <c r="V20" s="25"/>
      <c r="W20" s="25"/>
      <c r="X20" s="25"/>
      <c r="Y20" s="25"/>
      <c r="Z20" s="25"/>
      <c r="AA20" s="25"/>
      <c r="AB20" s="25"/>
      <c r="AC20" s="25"/>
      <c r="AD20" s="25"/>
    </row>
    <row r="21" spans="1:30" ht="15.75" customHeight="1">
      <c r="A21" s="345"/>
      <c r="B21" s="283" t="s">
        <v>1349</v>
      </c>
      <c r="C21" s="284"/>
      <c r="D21" s="284"/>
      <c r="E21" s="284"/>
      <c r="F21" s="284"/>
      <c r="G21" s="284"/>
      <c r="H21" s="284"/>
      <c r="I21" s="285"/>
      <c r="J21" s="33">
        <v>1</v>
      </c>
      <c r="K21" s="26"/>
      <c r="L21" s="34">
        <v>1</v>
      </c>
      <c r="M21" s="35">
        <f t="shared" si="0"/>
        <v>2</v>
      </c>
      <c r="N21" s="3"/>
      <c r="O21" s="320"/>
      <c r="P21" s="309"/>
      <c r="Q21" s="309"/>
      <c r="R21" s="309"/>
      <c r="S21" s="321"/>
      <c r="T21" s="25"/>
      <c r="U21" s="25"/>
      <c r="V21" s="25"/>
      <c r="W21" s="25"/>
      <c r="X21" s="25"/>
      <c r="Y21" s="25"/>
      <c r="Z21" s="25"/>
      <c r="AA21" s="25"/>
      <c r="AB21" s="25"/>
      <c r="AC21" s="25"/>
      <c r="AD21" s="25"/>
    </row>
    <row r="22" spans="1:30" ht="15.75" customHeight="1">
      <c r="A22" s="345"/>
      <c r="B22" s="283" t="s">
        <v>1350</v>
      </c>
      <c r="C22" s="284"/>
      <c r="D22" s="284"/>
      <c r="E22" s="284"/>
      <c r="F22" s="284"/>
      <c r="G22" s="284"/>
      <c r="H22" s="284"/>
      <c r="I22" s="285"/>
      <c r="J22" s="36"/>
      <c r="K22" s="26"/>
      <c r="L22" s="26"/>
      <c r="M22" s="35">
        <f t="shared" si="0"/>
        <v>0</v>
      </c>
      <c r="N22" s="3"/>
      <c r="O22" s="322"/>
      <c r="P22" s="323"/>
      <c r="Q22" s="323"/>
      <c r="R22" s="323"/>
      <c r="S22" s="324"/>
      <c r="T22" s="25"/>
      <c r="U22" s="25"/>
      <c r="V22" s="25"/>
      <c r="W22" s="25"/>
      <c r="X22" s="25"/>
      <c r="Y22" s="25"/>
      <c r="Z22" s="25"/>
      <c r="AA22" s="25"/>
      <c r="AB22" s="25"/>
      <c r="AC22" s="25"/>
      <c r="AD22" s="25"/>
    </row>
    <row r="23" spans="1:30" ht="15.75" customHeight="1">
      <c r="A23" s="345"/>
      <c r="B23" s="283" t="s">
        <v>1351</v>
      </c>
      <c r="C23" s="284"/>
      <c r="D23" s="284"/>
      <c r="E23" s="284"/>
      <c r="F23" s="284"/>
      <c r="G23" s="284"/>
      <c r="H23" s="284"/>
      <c r="I23" s="285"/>
      <c r="J23" s="36"/>
      <c r="K23" s="26"/>
      <c r="L23" s="34">
        <v>1</v>
      </c>
      <c r="M23" s="35">
        <f t="shared" si="0"/>
        <v>1</v>
      </c>
      <c r="N23" s="3"/>
      <c r="O23" s="25"/>
      <c r="P23" s="25"/>
      <c r="Q23" s="25"/>
      <c r="R23" s="25"/>
      <c r="S23" s="25"/>
      <c r="T23" s="25"/>
      <c r="U23" s="25"/>
      <c r="V23" s="25"/>
      <c r="W23" s="25"/>
      <c r="X23" s="25"/>
      <c r="Y23" s="25"/>
      <c r="Z23" s="25"/>
      <c r="AA23" s="25"/>
      <c r="AB23" s="25"/>
      <c r="AC23" s="25"/>
      <c r="AD23" s="25"/>
    </row>
    <row r="24" spans="1:30" ht="15.75" customHeight="1">
      <c r="A24" s="345"/>
      <c r="B24" s="283" t="s">
        <v>1352</v>
      </c>
      <c r="C24" s="284"/>
      <c r="D24" s="284"/>
      <c r="E24" s="284"/>
      <c r="F24" s="284"/>
      <c r="G24" s="284"/>
      <c r="H24" s="284"/>
      <c r="I24" s="285"/>
      <c r="J24" s="197"/>
      <c r="K24" s="198"/>
      <c r="L24" s="198"/>
      <c r="M24" s="35">
        <f t="shared" si="0"/>
        <v>0</v>
      </c>
      <c r="N24" s="3"/>
      <c r="O24" s="25"/>
      <c r="P24" s="25"/>
      <c r="Q24" s="25"/>
      <c r="R24" s="25"/>
      <c r="S24" s="25"/>
      <c r="T24" s="25"/>
      <c r="U24" s="25"/>
      <c r="V24" s="25"/>
      <c r="W24" s="25"/>
      <c r="X24" s="25"/>
      <c r="Y24" s="25"/>
      <c r="Z24" s="25"/>
      <c r="AA24" s="25"/>
      <c r="AB24" s="25"/>
      <c r="AC24" s="25"/>
      <c r="AD24" s="25"/>
    </row>
    <row r="25" spans="1:30" ht="15.75" customHeight="1">
      <c r="A25" s="345"/>
      <c r="B25" s="283" t="s">
        <v>1353</v>
      </c>
      <c r="C25" s="284"/>
      <c r="D25" s="284"/>
      <c r="E25" s="284"/>
      <c r="F25" s="284"/>
      <c r="G25" s="284"/>
      <c r="H25" s="284"/>
      <c r="I25" s="285"/>
      <c r="J25" s="187">
        <v>1</v>
      </c>
      <c r="K25" s="198"/>
      <c r="L25" s="198"/>
      <c r="M25" s="35">
        <f t="shared" si="0"/>
        <v>1</v>
      </c>
      <c r="N25" s="3"/>
      <c r="O25" s="25"/>
      <c r="P25" s="25"/>
      <c r="Q25" s="25"/>
      <c r="R25" s="25"/>
      <c r="S25" s="25"/>
      <c r="T25" s="25"/>
      <c r="U25" s="25"/>
      <c r="V25" s="25"/>
      <c r="W25" s="25"/>
      <c r="X25" s="25"/>
      <c r="Y25" s="25"/>
      <c r="Z25" s="25"/>
      <c r="AA25" s="25"/>
      <c r="AB25" s="25"/>
      <c r="AC25" s="25"/>
      <c r="AD25" s="25"/>
    </row>
    <row r="26" spans="1:30" ht="15.75" customHeight="1">
      <c r="A26" s="345"/>
      <c r="B26" s="283" t="s">
        <v>1354</v>
      </c>
      <c r="C26" s="284"/>
      <c r="D26" s="284"/>
      <c r="E26" s="284"/>
      <c r="F26" s="284"/>
      <c r="G26" s="284"/>
      <c r="H26" s="284"/>
      <c r="I26" s="285"/>
      <c r="J26" s="197"/>
      <c r="K26" s="198"/>
      <c r="L26" s="198"/>
      <c r="M26" s="35">
        <f t="shared" si="0"/>
        <v>0</v>
      </c>
      <c r="N26" s="3"/>
      <c r="O26" s="25"/>
      <c r="P26" s="25"/>
      <c r="Q26" s="25"/>
      <c r="R26" s="25"/>
      <c r="S26" s="25"/>
      <c r="T26" s="25"/>
      <c r="U26" s="25"/>
      <c r="V26" s="25"/>
      <c r="W26" s="25"/>
      <c r="X26" s="25"/>
      <c r="Y26" s="25"/>
      <c r="Z26" s="25"/>
      <c r="AA26" s="25"/>
      <c r="AB26" s="25"/>
      <c r="AC26" s="25"/>
      <c r="AD26" s="25"/>
    </row>
    <row r="27" spans="1:30" ht="15.75" customHeight="1">
      <c r="A27" s="345"/>
      <c r="B27" s="283" t="s">
        <v>1355</v>
      </c>
      <c r="C27" s="284"/>
      <c r="D27" s="284"/>
      <c r="E27" s="284"/>
      <c r="F27" s="284"/>
      <c r="G27" s="284"/>
      <c r="H27" s="284"/>
      <c r="I27" s="285"/>
      <c r="J27" s="197"/>
      <c r="K27" s="198"/>
      <c r="L27" s="198"/>
      <c r="M27" s="35">
        <f t="shared" si="0"/>
        <v>0</v>
      </c>
      <c r="N27" s="3"/>
      <c r="O27" s="25"/>
      <c r="P27" s="25"/>
      <c r="Q27" s="25"/>
      <c r="R27" s="25"/>
      <c r="S27" s="25"/>
      <c r="T27" s="25"/>
      <c r="U27" s="25"/>
      <c r="V27" s="25"/>
      <c r="W27" s="25"/>
      <c r="X27" s="25"/>
      <c r="Y27" s="25"/>
      <c r="Z27" s="25"/>
      <c r="AA27" s="25"/>
      <c r="AB27" s="25"/>
      <c r="AC27" s="25"/>
      <c r="AD27" s="25"/>
    </row>
    <row r="28" spans="1:30" ht="15.75" customHeight="1">
      <c r="A28" s="345"/>
      <c r="B28" s="283" t="s">
        <v>1356</v>
      </c>
      <c r="C28" s="284"/>
      <c r="D28" s="284"/>
      <c r="E28" s="284"/>
      <c r="F28" s="284"/>
      <c r="G28" s="284"/>
      <c r="H28" s="284"/>
      <c r="I28" s="285"/>
      <c r="J28" s="197"/>
      <c r="K28" s="198"/>
      <c r="L28" s="198"/>
      <c r="M28" s="35">
        <f t="shared" si="0"/>
        <v>0</v>
      </c>
      <c r="N28" s="3"/>
      <c r="O28" s="25"/>
      <c r="P28" s="25"/>
      <c r="Q28" s="25"/>
      <c r="R28" s="25"/>
      <c r="S28" s="25"/>
      <c r="T28" s="25"/>
      <c r="U28" s="25"/>
      <c r="V28" s="25"/>
      <c r="W28" s="25"/>
      <c r="X28" s="25"/>
      <c r="Y28" s="25"/>
      <c r="Z28" s="25"/>
      <c r="AA28" s="25"/>
      <c r="AB28" s="25"/>
      <c r="AC28" s="25"/>
      <c r="AD28" s="25"/>
    </row>
    <row r="29" spans="1:30" ht="15.75" customHeight="1">
      <c r="A29" s="345"/>
      <c r="B29" s="283" t="s">
        <v>1357</v>
      </c>
      <c r="C29" s="284"/>
      <c r="D29" s="284"/>
      <c r="E29" s="284"/>
      <c r="F29" s="284"/>
      <c r="G29" s="284"/>
      <c r="H29" s="284"/>
      <c r="I29" s="285"/>
      <c r="J29" s="197"/>
      <c r="K29" s="198"/>
      <c r="L29" s="198"/>
      <c r="M29" s="35">
        <f t="shared" si="0"/>
        <v>0</v>
      </c>
      <c r="N29" s="3"/>
      <c r="O29" s="25"/>
      <c r="P29" s="25"/>
      <c r="Q29" s="25"/>
      <c r="R29" s="25"/>
      <c r="S29" s="25"/>
      <c r="T29" s="25"/>
      <c r="U29" s="25"/>
      <c r="V29" s="25"/>
      <c r="W29" s="25"/>
      <c r="X29" s="25"/>
      <c r="Y29" s="25"/>
      <c r="Z29" s="25"/>
      <c r="AA29" s="25"/>
      <c r="AB29" s="25"/>
      <c r="AC29" s="25"/>
      <c r="AD29" s="25"/>
    </row>
    <row r="30" spans="1:30" ht="15.75" customHeight="1">
      <c r="A30" s="345"/>
      <c r="B30" s="283" t="s">
        <v>1358</v>
      </c>
      <c r="C30" s="284"/>
      <c r="D30" s="284"/>
      <c r="E30" s="284"/>
      <c r="F30" s="284"/>
      <c r="G30" s="284"/>
      <c r="H30" s="284"/>
      <c r="I30" s="285"/>
      <c r="J30" s="187">
        <v>1</v>
      </c>
      <c r="K30" s="198"/>
      <c r="L30" s="191">
        <v>1</v>
      </c>
      <c r="M30" s="35">
        <f t="shared" si="0"/>
        <v>2</v>
      </c>
      <c r="N30" s="3"/>
      <c r="O30" s="25"/>
      <c r="P30" s="25"/>
      <c r="Q30" s="25"/>
      <c r="R30" s="25"/>
      <c r="S30" s="25"/>
      <c r="T30" s="25"/>
      <c r="U30" s="25"/>
      <c r="V30" s="25"/>
      <c r="W30" s="25"/>
      <c r="X30" s="25"/>
      <c r="Y30" s="25"/>
      <c r="Z30" s="25"/>
      <c r="AA30" s="25"/>
      <c r="AB30" s="25"/>
      <c r="AC30" s="25"/>
      <c r="AD30" s="25"/>
    </row>
    <row r="31" spans="1:30" ht="15.75" customHeight="1">
      <c r="A31" s="345"/>
      <c r="B31" s="283" t="s">
        <v>1359</v>
      </c>
      <c r="C31" s="284"/>
      <c r="D31" s="284"/>
      <c r="E31" s="284"/>
      <c r="F31" s="284"/>
      <c r="G31" s="284"/>
      <c r="H31" s="284"/>
      <c r="I31" s="285"/>
      <c r="J31" s="197"/>
      <c r="K31" s="198"/>
      <c r="L31" s="198"/>
      <c r="M31" s="35">
        <f t="shared" si="0"/>
        <v>0</v>
      </c>
      <c r="N31" s="3"/>
      <c r="O31" s="25"/>
      <c r="P31" s="25"/>
      <c r="Q31" s="25"/>
      <c r="R31" s="25"/>
      <c r="S31" s="25"/>
      <c r="T31" s="25"/>
      <c r="U31" s="25"/>
      <c r="V31" s="25"/>
      <c r="W31" s="25"/>
      <c r="X31" s="25"/>
      <c r="Y31" s="25"/>
      <c r="Z31" s="25"/>
      <c r="AA31" s="25"/>
      <c r="AB31" s="25"/>
      <c r="AC31" s="25"/>
      <c r="AD31" s="25"/>
    </row>
    <row r="32" spans="1:30" ht="15.75" customHeight="1">
      <c r="A32" s="345"/>
      <c r="B32" s="286" t="s">
        <v>1360</v>
      </c>
      <c r="C32" s="287"/>
      <c r="D32" s="287"/>
      <c r="E32" s="287"/>
      <c r="F32" s="287"/>
      <c r="G32" s="287"/>
      <c r="H32" s="287"/>
      <c r="I32" s="288"/>
      <c r="J32" s="117"/>
      <c r="K32" s="199"/>
      <c r="L32" s="199"/>
      <c r="M32" s="40">
        <f t="shared" si="0"/>
        <v>0</v>
      </c>
      <c r="N32" s="3"/>
      <c r="O32" s="25"/>
      <c r="P32" s="25"/>
      <c r="Q32" s="25"/>
      <c r="R32" s="25"/>
      <c r="S32" s="25"/>
      <c r="T32" s="25"/>
      <c r="U32" s="25"/>
      <c r="V32" s="25"/>
      <c r="W32" s="25"/>
      <c r="X32" s="25"/>
      <c r="Y32" s="25"/>
      <c r="Z32" s="25"/>
      <c r="AA32" s="25"/>
      <c r="AB32" s="25"/>
      <c r="AC32" s="25"/>
      <c r="AD32" s="25"/>
    </row>
    <row r="33" spans="1:30" ht="15.75" customHeight="1">
      <c r="A33" s="346"/>
      <c r="B33" s="296" t="s">
        <v>10</v>
      </c>
      <c r="C33" s="297"/>
      <c r="D33" s="297"/>
      <c r="E33" s="297"/>
      <c r="F33" s="297"/>
      <c r="G33" s="297"/>
      <c r="H33" s="297"/>
      <c r="I33" s="298"/>
      <c r="J33" s="41">
        <f t="shared" ref="J33:L33" si="1">SUM(J18:J32)</f>
        <v>3</v>
      </c>
      <c r="K33" s="41">
        <f t="shared" si="1"/>
        <v>2</v>
      </c>
      <c r="L33" s="41">
        <f t="shared" si="1"/>
        <v>4</v>
      </c>
      <c r="M33" s="42">
        <f>SUM(I33:L33)</f>
        <v>9</v>
      </c>
      <c r="N33" s="25"/>
      <c r="O33" s="25"/>
      <c r="P33" s="25"/>
      <c r="Q33" s="25"/>
      <c r="R33" s="25"/>
      <c r="S33" s="25"/>
      <c r="T33" s="25"/>
      <c r="U33" s="25"/>
      <c r="V33" s="25"/>
      <c r="W33" s="25"/>
      <c r="X33" s="25"/>
      <c r="Y33" s="25"/>
      <c r="Z33" s="25"/>
      <c r="AA33" s="25"/>
      <c r="AB33" s="25"/>
      <c r="AC33" s="25"/>
      <c r="AD33" s="25"/>
    </row>
    <row r="34" spans="1:30" ht="15.75" customHeight="1">
      <c r="A34" s="385" t="s">
        <v>68</v>
      </c>
      <c r="B34" s="365" t="s">
        <v>1361</v>
      </c>
      <c r="C34" s="303"/>
      <c r="D34" s="303"/>
      <c r="E34" s="303"/>
      <c r="F34" s="303"/>
      <c r="G34" s="303"/>
      <c r="H34" s="303"/>
      <c r="I34" s="304"/>
      <c r="J34" s="30"/>
      <c r="K34" s="31"/>
      <c r="L34" s="31"/>
      <c r="M34" s="32">
        <f t="shared" ref="M34:M50" si="2">SUM(J34:L34)</f>
        <v>0</v>
      </c>
      <c r="N34" s="25"/>
      <c r="O34" s="25"/>
      <c r="P34" s="25"/>
      <c r="Q34" s="25"/>
      <c r="R34" s="25"/>
      <c r="S34" s="25"/>
      <c r="T34" s="25"/>
      <c r="U34" s="25"/>
      <c r="V34" s="25"/>
      <c r="W34" s="25"/>
      <c r="X34" s="25"/>
      <c r="Y34" s="25"/>
      <c r="Z34" s="25"/>
      <c r="AA34" s="25"/>
      <c r="AB34" s="25"/>
      <c r="AC34" s="25"/>
      <c r="AD34" s="25"/>
    </row>
    <row r="35" spans="1:30" ht="15.75" customHeight="1">
      <c r="A35" s="345"/>
      <c r="B35" s="406" t="s">
        <v>1362</v>
      </c>
      <c r="C35" s="333"/>
      <c r="D35" s="333"/>
      <c r="E35" s="333"/>
      <c r="F35" s="333"/>
      <c r="G35" s="333"/>
      <c r="H35" s="333"/>
      <c r="I35" s="331"/>
      <c r="J35" s="200">
        <v>1</v>
      </c>
      <c r="K35" s="39"/>
      <c r="L35" s="39"/>
      <c r="M35" s="23">
        <f t="shared" si="2"/>
        <v>1</v>
      </c>
      <c r="N35" s="25"/>
      <c r="O35" s="25"/>
      <c r="P35" s="25"/>
      <c r="Q35" s="25"/>
      <c r="R35" s="25"/>
      <c r="S35" s="25"/>
      <c r="T35" s="25"/>
      <c r="U35" s="25"/>
      <c r="V35" s="25"/>
      <c r="W35" s="25"/>
      <c r="X35" s="25"/>
      <c r="Y35" s="25"/>
      <c r="Z35" s="25"/>
      <c r="AA35" s="25"/>
      <c r="AB35" s="25"/>
      <c r="AC35" s="25"/>
      <c r="AD35" s="25"/>
    </row>
    <row r="36" spans="1:30" ht="15.75" customHeight="1">
      <c r="A36" s="386"/>
      <c r="B36" s="488" t="s">
        <v>10</v>
      </c>
      <c r="C36" s="297"/>
      <c r="D36" s="297"/>
      <c r="E36" s="297"/>
      <c r="F36" s="297"/>
      <c r="G36" s="297"/>
      <c r="H36" s="297"/>
      <c r="I36" s="298"/>
      <c r="J36" s="41">
        <f t="shared" ref="J36:L36" si="3">SUM(J34:J35)</f>
        <v>1</v>
      </c>
      <c r="K36" s="41">
        <f t="shared" si="3"/>
        <v>0</v>
      </c>
      <c r="L36" s="41">
        <f t="shared" si="3"/>
        <v>0</v>
      </c>
      <c r="M36" s="42">
        <f t="shared" si="2"/>
        <v>1</v>
      </c>
      <c r="N36" s="25"/>
      <c r="O36" s="25"/>
      <c r="P36" s="25"/>
      <c r="Q36" s="25"/>
      <c r="R36" s="25"/>
      <c r="S36" s="25"/>
      <c r="T36" s="25"/>
      <c r="U36" s="25"/>
      <c r="V36" s="25"/>
      <c r="W36" s="25"/>
      <c r="X36" s="25"/>
      <c r="Y36" s="25"/>
      <c r="Z36" s="25"/>
      <c r="AA36" s="25"/>
      <c r="AB36" s="25"/>
      <c r="AC36" s="25"/>
      <c r="AD36" s="25"/>
    </row>
    <row r="37" spans="1:30" ht="15.75" customHeight="1">
      <c r="A37" s="382" t="s">
        <v>73</v>
      </c>
      <c r="B37" s="403" t="s">
        <v>1363</v>
      </c>
      <c r="C37" s="300"/>
      <c r="D37" s="300"/>
      <c r="E37" s="300"/>
      <c r="F37" s="300"/>
      <c r="G37" s="300"/>
      <c r="H37" s="300"/>
      <c r="I37" s="301"/>
      <c r="J37" s="91"/>
      <c r="K37" s="91"/>
      <c r="L37" s="91"/>
      <c r="M37" s="32">
        <f t="shared" si="2"/>
        <v>0</v>
      </c>
      <c r="N37" s="25"/>
      <c r="O37" s="25"/>
      <c r="P37" s="25"/>
      <c r="Q37" s="25"/>
      <c r="R37" s="25"/>
      <c r="S37" s="25"/>
      <c r="T37" s="25"/>
      <c r="U37" s="25"/>
      <c r="V37" s="25"/>
      <c r="W37" s="25"/>
      <c r="X37" s="25"/>
      <c r="Y37" s="25"/>
      <c r="Z37" s="25"/>
      <c r="AA37" s="25"/>
      <c r="AB37" s="25"/>
      <c r="AC37" s="25"/>
      <c r="AD37" s="25"/>
    </row>
    <row r="38" spans="1:30" ht="15.75" customHeight="1">
      <c r="A38" s="345"/>
      <c r="B38" s="294" t="s">
        <v>1364</v>
      </c>
      <c r="C38" s="284"/>
      <c r="D38" s="284"/>
      <c r="E38" s="284"/>
      <c r="F38" s="284"/>
      <c r="G38" s="284"/>
      <c r="H38" s="284"/>
      <c r="I38" s="285"/>
      <c r="J38" s="201"/>
      <c r="K38" s="69"/>
      <c r="L38" s="69"/>
      <c r="M38" s="54">
        <f t="shared" si="2"/>
        <v>0</v>
      </c>
      <c r="N38" s="25"/>
      <c r="O38" s="25"/>
      <c r="P38" s="25"/>
      <c r="Q38" s="25"/>
      <c r="R38" s="25"/>
      <c r="S38" s="25"/>
      <c r="T38" s="25"/>
      <c r="U38" s="25"/>
      <c r="V38" s="25"/>
      <c r="W38" s="25"/>
      <c r="X38" s="25"/>
      <c r="Y38" s="25"/>
      <c r="Z38" s="25"/>
      <c r="AA38" s="25"/>
      <c r="AB38" s="25"/>
      <c r="AC38" s="25"/>
      <c r="AD38" s="25"/>
    </row>
    <row r="39" spans="1:30" ht="15.75" customHeight="1">
      <c r="A39" s="345"/>
      <c r="B39" s="295" t="s">
        <v>1365</v>
      </c>
      <c r="C39" s="287"/>
      <c r="D39" s="287"/>
      <c r="E39" s="287"/>
      <c r="F39" s="287"/>
      <c r="G39" s="287"/>
      <c r="H39" s="287"/>
      <c r="I39" s="288"/>
      <c r="J39" s="202"/>
      <c r="K39" s="106"/>
      <c r="L39" s="106"/>
      <c r="M39" s="23">
        <f t="shared" si="2"/>
        <v>0</v>
      </c>
      <c r="N39" s="25"/>
      <c r="O39" s="25"/>
      <c r="P39" s="25"/>
      <c r="Q39" s="25"/>
      <c r="R39" s="25"/>
      <c r="S39" s="25"/>
      <c r="T39" s="25"/>
      <c r="U39" s="25"/>
      <c r="V39" s="25"/>
      <c r="W39" s="25"/>
      <c r="X39" s="25"/>
      <c r="Y39" s="25"/>
      <c r="Z39" s="25"/>
      <c r="AA39" s="25"/>
      <c r="AB39" s="25"/>
      <c r="AC39" s="25"/>
      <c r="AD39" s="25"/>
    </row>
    <row r="40" spans="1:30" ht="15.75" customHeight="1">
      <c r="A40" s="346"/>
      <c r="B40" s="488" t="s">
        <v>10</v>
      </c>
      <c r="C40" s="297"/>
      <c r="D40" s="297"/>
      <c r="E40" s="297"/>
      <c r="F40" s="297"/>
      <c r="G40" s="297"/>
      <c r="H40" s="297"/>
      <c r="I40" s="298"/>
      <c r="J40" s="41">
        <f t="shared" ref="J40:L40" si="4">SUM(J37:J39)</f>
        <v>0</v>
      </c>
      <c r="K40" s="41">
        <f t="shared" si="4"/>
        <v>0</v>
      </c>
      <c r="L40" s="41">
        <f t="shared" si="4"/>
        <v>0</v>
      </c>
      <c r="M40" s="42">
        <f t="shared" si="2"/>
        <v>0</v>
      </c>
      <c r="N40" s="25"/>
      <c r="O40" s="25"/>
      <c r="P40" s="25"/>
      <c r="Q40" s="25"/>
      <c r="R40" s="25"/>
      <c r="S40" s="25"/>
      <c r="T40" s="25"/>
      <c r="U40" s="25"/>
      <c r="V40" s="25"/>
      <c r="W40" s="25"/>
      <c r="X40" s="25"/>
      <c r="Y40" s="25"/>
      <c r="Z40" s="25"/>
      <c r="AA40" s="25"/>
      <c r="AB40" s="25"/>
      <c r="AC40" s="25"/>
      <c r="AD40" s="25"/>
    </row>
    <row r="41" spans="1:30" ht="15.75" customHeight="1">
      <c r="A41" s="387" t="s">
        <v>85</v>
      </c>
      <c r="B41" s="402" t="s">
        <v>1366</v>
      </c>
      <c r="C41" s="300"/>
      <c r="D41" s="300"/>
      <c r="E41" s="300"/>
      <c r="F41" s="300"/>
      <c r="G41" s="300"/>
      <c r="H41" s="300"/>
      <c r="I41" s="301"/>
      <c r="J41" s="31"/>
      <c r="K41" s="31"/>
      <c r="L41" s="31"/>
      <c r="M41" s="32">
        <f t="shared" si="2"/>
        <v>0</v>
      </c>
      <c r="N41" s="25"/>
      <c r="O41" s="25"/>
      <c r="P41" s="25"/>
      <c r="Q41" s="25"/>
      <c r="R41" s="25"/>
      <c r="S41" s="25"/>
      <c r="T41" s="25"/>
      <c r="U41" s="25"/>
      <c r="V41" s="25"/>
      <c r="W41" s="25"/>
      <c r="X41" s="25"/>
      <c r="Y41" s="25"/>
      <c r="Z41" s="25"/>
      <c r="AA41" s="25"/>
      <c r="AB41" s="25"/>
      <c r="AC41" s="25"/>
      <c r="AD41" s="25"/>
    </row>
    <row r="42" spans="1:30" ht="15.75" customHeight="1">
      <c r="A42" s="388"/>
      <c r="B42" s="289" t="s">
        <v>1367</v>
      </c>
      <c r="C42" s="284"/>
      <c r="D42" s="284"/>
      <c r="E42" s="284"/>
      <c r="F42" s="284"/>
      <c r="G42" s="284"/>
      <c r="H42" s="284"/>
      <c r="I42" s="285"/>
      <c r="J42" s="33">
        <v>1</v>
      </c>
      <c r="K42" s="58">
        <v>1</v>
      </c>
      <c r="L42" s="57"/>
      <c r="M42" s="35">
        <f t="shared" si="2"/>
        <v>2</v>
      </c>
      <c r="N42" s="25"/>
      <c r="O42" s="25"/>
      <c r="P42" s="25"/>
      <c r="Q42" s="25"/>
      <c r="R42" s="25"/>
      <c r="S42" s="25"/>
      <c r="T42" s="25"/>
      <c r="U42" s="25"/>
      <c r="V42" s="25"/>
      <c r="W42" s="25"/>
      <c r="X42" s="25"/>
      <c r="Y42" s="25"/>
      <c r="Z42" s="25"/>
      <c r="AA42" s="25"/>
      <c r="AB42" s="25"/>
      <c r="AC42" s="25"/>
      <c r="AD42" s="25"/>
    </row>
    <row r="43" spans="1:30" ht="15.75" customHeight="1">
      <c r="A43" s="388"/>
      <c r="B43" s="289" t="s">
        <v>1368</v>
      </c>
      <c r="C43" s="284"/>
      <c r="D43" s="284"/>
      <c r="E43" s="284"/>
      <c r="F43" s="284"/>
      <c r="G43" s="284"/>
      <c r="H43" s="284"/>
      <c r="I43" s="285"/>
      <c r="J43" s="43"/>
      <c r="K43" s="26"/>
      <c r="L43" s="26"/>
      <c r="M43" s="35">
        <f t="shared" si="2"/>
        <v>0</v>
      </c>
      <c r="N43" s="25"/>
      <c r="O43" s="25"/>
      <c r="P43" s="25"/>
      <c r="Q43" s="25"/>
      <c r="R43" s="25"/>
      <c r="S43" s="25"/>
      <c r="T43" s="25"/>
      <c r="U43" s="25"/>
      <c r="V43" s="25"/>
      <c r="W43" s="25"/>
      <c r="X43" s="25"/>
      <c r="Y43" s="25"/>
      <c r="Z43" s="25"/>
      <c r="AA43" s="25"/>
      <c r="AB43" s="25"/>
      <c r="AC43" s="25"/>
      <c r="AD43" s="25"/>
    </row>
    <row r="44" spans="1:30" ht="15.75" customHeight="1">
      <c r="A44" s="388"/>
      <c r="B44" s="289" t="s">
        <v>1369</v>
      </c>
      <c r="C44" s="284"/>
      <c r="D44" s="284"/>
      <c r="E44" s="284"/>
      <c r="F44" s="284"/>
      <c r="G44" s="284"/>
      <c r="H44" s="284"/>
      <c r="I44" s="285"/>
      <c r="J44" s="43"/>
      <c r="K44" s="26"/>
      <c r="L44" s="26"/>
      <c r="M44" s="35">
        <f t="shared" si="2"/>
        <v>0</v>
      </c>
      <c r="N44" s="25"/>
      <c r="O44" s="25"/>
      <c r="P44" s="25"/>
      <c r="Q44" s="25"/>
      <c r="R44" s="25"/>
      <c r="S44" s="25"/>
      <c r="T44" s="25"/>
      <c r="U44" s="25"/>
      <c r="V44" s="25"/>
      <c r="W44" s="25"/>
      <c r="X44" s="25"/>
      <c r="Y44" s="25"/>
      <c r="Z44" s="25"/>
      <c r="AA44" s="25"/>
      <c r="AB44" s="25"/>
      <c r="AC44" s="25"/>
      <c r="AD44" s="25"/>
    </row>
    <row r="45" spans="1:30" ht="15.75" customHeight="1">
      <c r="A45" s="388"/>
      <c r="B45" s="289" t="s">
        <v>1370</v>
      </c>
      <c r="C45" s="284"/>
      <c r="D45" s="284"/>
      <c r="E45" s="284"/>
      <c r="F45" s="284"/>
      <c r="G45" s="284"/>
      <c r="H45" s="284"/>
      <c r="I45" s="285"/>
      <c r="J45" s="43"/>
      <c r="K45" s="26"/>
      <c r="L45" s="26"/>
      <c r="M45" s="35">
        <f t="shared" si="2"/>
        <v>0</v>
      </c>
      <c r="N45" s="25"/>
      <c r="O45" s="25"/>
      <c r="P45" s="25"/>
      <c r="Q45" s="25"/>
      <c r="R45" s="25"/>
      <c r="S45" s="25"/>
      <c r="T45" s="25"/>
      <c r="U45" s="25"/>
      <c r="V45" s="25"/>
      <c r="W45" s="25"/>
      <c r="X45" s="25"/>
      <c r="Y45" s="25"/>
      <c r="Z45" s="25"/>
      <c r="AA45" s="25"/>
      <c r="AB45" s="25"/>
      <c r="AC45" s="25"/>
      <c r="AD45" s="25"/>
    </row>
    <row r="46" spans="1:30" ht="15.75" customHeight="1">
      <c r="A46" s="388"/>
      <c r="B46" s="289" t="s">
        <v>1371</v>
      </c>
      <c r="C46" s="284"/>
      <c r="D46" s="284"/>
      <c r="E46" s="284"/>
      <c r="F46" s="284"/>
      <c r="G46" s="284"/>
      <c r="H46" s="284"/>
      <c r="I46" s="285"/>
      <c r="J46" s="43"/>
      <c r="K46" s="26"/>
      <c r="L46" s="26"/>
      <c r="M46" s="35">
        <f t="shared" si="2"/>
        <v>0</v>
      </c>
      <c r="N46" s="25"/>
      <c r="O46" s="25"/>
      <c r="P46" s="25"/>
      <c r="Q46" s="25"/>
      <c r="R46" s="25"/>
      <c r="S46" s="25"/>
      <c r="T46" s="25"/>
      <c r="U46" s="25"/>
      <c r="V46" s="25"/>
      <c r="W46" s="25"/>
      <c r="X46" s="25"/>
      <c r="Y46" s="25"/>
      <c r="Z46" s="25"/>
      <c r="AA46" s="25"/>
      <c r="AB46" s="25"/>
      <c r="AC46" s="25"/>
      <c r="AD46" s="25"/>
    </row>
    <row r="47" spans="1:30" ht="15.75" customHeight="1">
      <c r="A47" s="388"/>
      <c r="B47" s="289" t="s">
        <v>1372</v>
      </c>
      <c r="C47" s="284"/>
      <c r="D47" s="284"/>
      <c r="E47" s="284"/>
      <c r="F47" s="284"/>
      <c r="G47" s="284"/>
      <c r="H47" s="284"/>
      <c r="I47" s="285"/>
      <c r="J47" s="43"/>
      <c r="K47" s="34">
        <v>1</v>
      </c>
      <c r="L47" s="26"/>
      <c r="M47" s="35">
        <f t="shared" si="2"/>
        <v>1</v>
      </c>
      <c r="N47" s="25"/>
      <c r="O47" s="25"/>
      <c r="P47" s="25"/>
      <c r="Q47" s="25"/>
      <c r="R47" s="25"/>
      <c r="S47" s="25"/>
      <c r="T47" s="25"/>
      <c r="U47" s="25"/>
      <c r="V47" s="25"/>
      <c r="W47" s="25"/>
      <c r="X47" s="25"/>
      <c r="Y47" s="25"/>
      <c r="Z47" s="25"/>
      <c r="AA47" s="25"/>
      <c r="AB47" s="25"/>
      <c r="AC47" s="25"/>
      <c r="AD47" s="25"/>
    </row>
    <row r="48" spans="1:30" ht="15.75" customHeight="1">
      <c r="A48" s="388"/>
      <c r="B48" s="358" t="s">
        <v>1373</v>
      </c>
      <c r="C48" s="359"/>
      <c r="D48" s="359"/>
      <c r="E48" s="359"/>
      <c r="F48" s="359"/>
      <c r="G48" s="359"/>
      <c r="H48" s="359"/>
      <c r="I48" s="360"/>
      <c r="J48" s="57"/>
      <c r="K48" s="57"/>
      <c r="L48" s="57"/>
      <c r="M48" s="54">
        <f t="shared" si="2"/>
        <v>0</v>
      </c>
      <c r="N48" s="25"/>
      <c r="O48" s="25"/>
      <c r="P48" s="25"/>
      <c r="Q48" s="25"/>
      <c r="R48" s="25"/>
      <c r="S48" s="25"/>
      <c r="T48" s="25"/>
      <c r="U48" s="25"/>
      <c r="V48" s="25"/>
      <c r="W48" s="25"/>
      <c r="X48" s="25"/>
      <c r="Y48" s="25"/>
      <c r="Z48" s="25"/>
      <c r="AA48" s="25"/>
      <c r="AB48" s="25"/>
      <c r="AC48" s="25"/>
      <c r="AD48" s="25"/>
    </row>
    <row r="49" spans="1:30" ht="15.75" customHeight="1">
      <c r="A49" s="388"/>
      <c r="B49" s="358" t="s">
        <v>1374</v>
      </c>
      <c r="C49" s="359"/>
      <c r="D49" s="359"/>
      <c r="E49" s="359"/>
      <c r="F49" s="359"/>
      <c r="G49" s="359"/>
      <c r="H49" s="359"/>
      <c r="I49" s="360"/>
      <c r="J49" s="26"/>
      <c r="K49" s="26"/>
      <c r="L49" s="26"/>
      <c r="M49" s="54">
        <f t="shared" si="2"/>
        <v>0</v>
      </c>
      <c r="N49" s="25"/>
      <c r="O49" s="25"/>
      <c r="P49" s="25"/>
      <c r="Q49" s="25"/>
      <c r="R49" s="25"/>
      <c r="S49" s="25"/>
      <c r="T49" s="25"/>
      <c r="U49" s="25"/>
      <c r="V49" s="25"/>
      <c r="W49" s="25"/>
      <c r="X49" s="25"/>
      <c r="Y49" s="25"/>
      <c r="Z49" s="25"/>
      <c r="AA49" s="25"/>
      <c r="AB49" s="25"/>
      <c r="AC49" s="25"/>
      <c r="AD49" s="25"/>
    </row>
    <row r="50" spans="1:30" ht="15.75" customHeight="1">
      <c r="A50" s="388"/>
      <c r="B50" s="290" t="s">
        <v>1375</v>
      </c>
      <c r="C50" s="287"/>
      <c r="D50" s="287"/>
      <c r="E50" s="287"/>
      <c r="F50" s="287"/>
      <c r="G50" s="287"/>
      <c r="H50" s="287"/>
      <c r="I50" s="288"/>
      <c r="J50" s="38"/>
      <c r="K50" s="38"/>
      <c r="L50" s="38"/>
      <c r="M50" s="23">
        <f t="shared" si="2"/>
        <v>0</v>
      </c>
      <c r="N50" s="25"/>
      <c r="O50" s="25"/>
      <c r="P50" s="25"/>
      <c r="Q50" s="25"/>
      <c r="R50" s="25"/>
      <c r="S50" s="25"/>
      <c r="T50" s="25"/>
      <c r="U50" s="25"/>
      <c r="V50" s="25"/>
      <c r="W50" s="25"/>
      <c r="X50" s="25"/>
      <c r="Y50" s="25"/>
      <c r="Z50" s="25"/>
      <c r="AA50" s="25"/>
      <c r="AB50" s="25"/>
      <c r="AC50" s="25"/>
      <c r="AD50" s="25"/>
    </row>
    <row r="51" spans="1:30" ht="15.75" customHeight="1">
      <c r="A51" s="389"/>
      <c r="B51" s="291" t="s">
        <v>10</v>
      </c>
      <c r="C51" s="292"/>
      <c r="D51" s="292"/>
      <c r="E51" s="292"/>
      <c r="F51" s="292"/>
      <c r="G51" s="292"/>
      <c r="H51" s="292"/>
      <c r="I51" s="293"/>
      <c r="J51" s="44">
        <f t="shared" ref="J51:M51" si="5">SUM(J41:J50)</f>
        <v>1</v>
      </c>
      <c r="K51" s="44">
        <f t="shared" si="5"/>
        <v>2</v>
      </c>
      <c r="L51" s="44">
        <f t="shared" si="5"/>
        <v>0</v>
      </c>
      <c r="M51" s="45">
        <f t="shared" si="5"/>
        <v>3</v>
      </c>
      <c r="N51" s="25"/>
      <c r="O51" s="25"/>
      <c r="P51" s="25"/>
      <c r="Q51" s="25"/>
      <c r="R51" s="25"/>
      <c r="S51" s="25"/>
      <c r="T51" s="25"/>
      <c r="U51" s="25"/>
      <c r="V51" s="25"/>
      <c r="W51" s="25"/>
      <c r="X51" s="25"/>
      <c r="Y51" s="25"/>
      <c r="Z51" s="25"/>
      <c r="AA51" s="25"/>
      <c r="AB51" s="25"/>
      <c r="AC51" s="25"/>
      <c r="AD51" s="25"/>
    </row>
    <row r="52" spans="1:30" ht="15.75" customHeight="1">
      <c r="A52" s="390" t="s">
        <v>98</v>
      </c>
      <c r="B52" s="357" t="s">
        <v>99</v>
      </c>
      <c r="C52" s="300"/>
      <c r="D52" s="300"/>
      <c r="E52" s="300"/>
      <c r="F52" s="300"/>
      <c r="G52" s="300"/>
      <c r="H52" s="300"/>
      <c r="I52" s="301"/>
      <c r="J52" s="56">
        <v>1</v>
      </c>
      <c r="K52" s="31"/>
      <c r="L52" s="56">
        <v>1</v>
      </c>
      <c r="M52" s="32">
        <f t="shared" ref="M52:M92" si="6">SUM(J52:L52)</f>
        <v>2</v>
      </c>
      <c r="N52" s="25"/>
      <c r="O52" s="25"/>
      <c r="P52" s="25"/>
      <c r="Q52" s="25"/>
      <c r="R52" s="25"/>
      <c r="S52" s="25"/>
      <c r="T52" s="25"/>
      <c r="U52" s="25"/>
      <c r="V52" s="25"/>
      <c r="W52" s="25"/>
      <c r="X52" s="25"/>
      <c r="Y52" s="25"/>
      <c r="Z52" s="25"/>
      <c r="AA52" s="25"/>
      <c r="AB52" s="25"/>
      <c r="AC52" s="25"/>
      <c r="AD52" s="25"/>
    </row>
    <row r="53" spans="1:30" ht="15.75" customHeight="1">
      <c r="A53" s="345"/>
      <c r="B53" s="294" t="s">
        <v>1376</v>
      </c>
      <c r="C53" s="284"/>
      <c r="D53" s="284"/>
      <c r="E53" s="284"/>
      <c r="F53" s="284"/>
      <c r="G53" s="284"/>
      <c r="H53" s="284"/>
      <c r="I53" s="285"/>
      <c r="J53" s="203">
        <v>4</v>
      </c>
      <c r="K53" s="26"/>
      <c r="L53" s="26"/>
      <c r="M53" s="54">
        <f t="shared" si="6"/>
        <v>4</v>
      </c>
      <c r="N53" s="25"/>
      <c r="O53" s="25"/>
      <c r="P53" s="25"/>
      <c r="Q53" s="25"/>
      <c r="R53" s="25"/>
      <c r="S53" s="25"/>
      <c r="T53" s="25"/>
      <c r="U53" s="25"/>
      <c r="V53" s="25"/>
      <c r="W53" s="25"/>
      <c r="X53" s="25"/>
      <c r="Y53" s="25"/>
      <c r="Z53" s="25"/>
      <c r="AA53" s="25"/>
      <c r="AB53" s="25"/>
      <c r="AC53" s="25"/>
      <c r="AD53" s="25"/>
    </row>
    <row r="54" spans="1:30" ht="15.75" customHeight="1">
      <c r="A54" s="345"/>
      <c r="B54" s="295" t="s">
        <v>1377</v>
      </c>
      <c r="C54" s="287"/>
      <c r="D54" s="287"/>
      <c r="E54" s="287"/>
      <c r="F54" s="287"/>
      <c r="G54" s="287"/>
      <c r="H54" s="287"/>
      <c r="I54" s="288"/>
      <c r="J54" s="39"/>
      <c r="K54" s="39"/>
      <c r="L54" s="82">
        <v>1</v>
      </c>
      <c r="M54" s="23">
        <f t="shared" si="6"/>
        <v>1</v>
      </c>
      <c r="N54" s="25"/>
      <c r="O54" s="25"/>
      <c r="P54" s="25"/>
      <c r="Q54" s="25"/>
      <c r="R54" s="25"/>
      <c r="S54" s="25"/>
      <c r="T54" s="25"/>
      <c r="U54" s="25"/>
      <c r="V54" s="25"/>
      <c r="W54" s="25"/>
      <c r="X54" s="25"/>
      <c r="Y54" s="25"/>
      <c r="Z54" s="25"/>
      <c r="AA54" s="25"/>
      <c r="AB54" s="25"/>
      <c r="AC54" s="25"/>
      <c r="AD54" s="25"/>
    </row>
    <row r="55" spans="1:30" ht="15.75" customHeight="1">
      <c r="A55" s="386"/>
      <c r="B55" s="488" t="s">
        <v>10</v>
      </c>
      <c r="C55" s="297"/>
      <c r="D55" s="297"/>
      <c r="E55" s="297"/>
      <c r="F55" s="297"/>
      <c r="G55" s="297"/>
      <c r="H55" s="297"/>
      <c r="I55" s="298"/>
      <c r="J55" s="41">
        <f t="shared" ref="J55:L55" si="7">SUM(J52:J54)</f>
        <v>5</v>
      </c>
      <c r="K55" s="41">
        <f t="shared" si="7"/>
        <v>0</v>
      </c>
      <c r="L55" s="41">
        <f t="shared" si="7"/>
        <v>2</v>
      </c>
      <c r="M55" s="42">
        <f t="shared" si="6"/>
        <v>7</v>
      </c>
      <c r="N55" s="25"/>
      <c r="O55" s="25"/>
      <c r="P55" s="25"/>
      <c r="Q55" s="25"/>
      <c r="R55" s="25"/>
      <c r="S55" s="25"/>
      <c r="T55" s="25"/>
      <c r="U55" s="25"/>
      <c r="V55" s="25"/>
      <c r="W55" s="25"/>
      <c r="X55" s="25"/>
      <c r="Y55" s="25"/>
      <c r="Z55" s="25"/>
      <c r="AA55" s="25"/>
      <c r="AB55" s="25"/>
      <c r="AC55" s="25"/>
      <c r="AD55" s="25"/>
    </row>
    <row r="56" spans="1:30" ht="15.75" customHeight="1">
      <c r="A56" s="382" t="s">
        <v>106</v>
      </c>
      <c r="B56" s="402" t="s">
        <v>1378</v>
      </c>
      <c r="C56" s="300"/>
      <c r="D56" s="300"/>
      <c r="E56" s="300"/>
      <c r="F56" s="300"/>
      <c r="G56" s="300"/>
      <c r="H56" s="300"/>
      <c r="I56" s="301"/>
      <c r="J56" s="31"/>
      <c r="K56" s="31"/>
      <c r="L56" s="31"/>
      <c r="M56" s="32">
        <f t="shared" si="6"/>
        <v>0</v>
      </c>
      <c r="N56" s="25"/>
      <c r="O56" s="25"/>
      <c r="P56" s="25"/>
      <c r="Q56" s="25"/>
      <c r="R56" s="25"/>
      <c r="S56" s="25"/>
      <c r="T56" s="25"/>
      <c r="U56" s="25"/>
      <c r="V56" s="25"/>
      <c r="W56" s="25"/>
      <c r="X56" s="25"/>
      <c r="Y56" s="25"/>
      <c r="Z56" s="25"/>
      <c r="AA56" s="25"/>
      <c r="AB56" s="25"/>
      <c r="AC56" s="25"/>
      <c r="AD56" s="25"/>
    </row>
    <row r="57" spans="1:30" ht="15.75" customHeight="1">
      <c r="A57" s="345"/>
      <c r="B57" s="289" t="s">
        <v>1379</v>
      </c>
      <c r="C57" s="284"/>
      <c r="D57" s="284"/>
      <c r="E57" s="284"/>
      <c r="F57" s="284"/>
      <c r="G57" s="284"/>
      <c r="H57" s="284"/>
      <c r="I57" s="285"/>
      <c r="J57" s="36"/>
      <c r="K57" s="57"/>
      <c r="L57" s="57"/>
      <c r="M57" s="35">
        <f t="shared" si="6"/>
        <v>0</v>
      </c>
      <c r="N57" s="25"/>
      <c r="O57" s="25"/>
      <c r="P57" s="25"/>
      <c r="Q57" s="25"/>
      <c r="R57" s="25"/>
      <c r="S57" s="25"/>
      <c r="T57" s="25"/>
      <c r="U57" s="25"/>
      <c r="V57" s="25"/>
      <c r="W57" s="25"/>
      <c r="X57" s="25"/>
      <c r="Y57" s="25"/>
      <c r="Z57" s="25"/>
      <c r="AA57" s="25"/>
      <c r="AB57" s="25"/>
      <c r="AC57" s="25"/>
      <c r="AD57" s="25"/>
    </row>
    <row r="58" spans="1:30" ht="15.75" customHeight="1">
      <c r="A58" s="345"/>
      <c r="B58" s="289" t="s">
        <v>1380</v>
      </c>
      <c r="C58" s="284"/>
      <c r="D58" s="284"/>
      <c r="E58" s="284"/>
      <c r="F58" s="284"/>
      <c r="G58" s="284"/>
      <c r="H58" s="284"/>
      <c r="I58" s="285"/>
      <c r="J58" s="36"/>
      <c r="K58" s="57"/>
      <c r="L58" s="57"/>
      <c r="M58" s="35">
        <f t="shared" si="6"/>
        <v>0</v>
      </c>
      <c r="N58" s="25"/>
      <c r="O58" s="25"/>
      <c r="P58" s="25"/>
      <c r="Q58" s="25"/>
      <c r="R58" s="25"/>
      <c r="S58" s="25"/>
      <c r="T58" s="25"/>
      <c r="U58" s="25"/>
      <c r="V58" s="25"/>
      <c r="W58" s="25"/>
      <c r="X58" s="25"/>
      <c r="Y58" s="25"/>
      <c r="Z58" s="25"/>
      <c r="AA58" s="25"/>
      <c r="AB58" s="25"/>
      <c r="AC58" s="25"/>
      <c r="AD58" s="25"/>
    </row>
    <row r="59" spans="1:30" ht="15.75" customHeight="1">
      <c r="A59" s="345"/>
      <c r="B59" s="289" t="s">
        <v>1381</v>
      </c>
      <c r="C59" s="284"/>
      <c r="D59" s="284"/>
      <c r="E59" s="284"/>
      <c r="F59" s="284"/>
      <c r="G59" s="284"/>
      <c r="H59" s="284"/>
      <c r="I59" s="285"/>
      <c r="J59" s="33">
        <v>1</v>
      </c>
      <c r="K59" s="57"/>
      <c r="L59" s="57"/>
      <c r="M59" s="35">
        <f t="shared" si="6"/>
        <v>1</v>
      </c>
      <c r="N59" s="25"/>
      <c r="O59" s="25"/>
      <c r="P59" s="25"/>
      <c r="Q59" s="25"/>
      <c r="R59" s="25"/>
      <c r="S59" s="25"/>
      <c r="T59" s="25"/>
      <c r="U59" s="25"/>
      <c r="V59" s="25"/>
      <c r="W59" s="25"/>
      <c r="X59" s="25"/>
      <c r="Y59" s="25"/>
      <c r="Z59" s="25"/>
      <c r="AA59" s="25"/>
      <c r="AB59" s="25"/>
      <c r="AC59" s="25"/>
      <c r="AD59" s="25"/>
    </row>
    <row r="60" spans="1:30" ht="15.75" customHeight="1">
      <c r="A60" s="345"/>
      <c r="B60" s="289" t="s">
        <v>1382</v>
      </c>
      <c r="C60" s="284"/>
      <c r="D60" s="284"/>
      <c r="E60" s="284"/>
      <c r="F60" s="284"/>
      <c r="G60" s="284"/>
      <c r="H60" s="284"/>
      <c r="I60" s="285"/>
      <c r="J60" s="36"/>
      <c r="K60" s="57"/>
      <c r="L60" s="57"/>
      <c r="M60" s="35">
        <f t="shared" si="6"/>
        <v>0</v>
      </c>
      <c r="N60" s="25"/>
      <c r="O60" s="25"/>
      <c r="P60" s="25"/>
      <c r="Q60" s="25"/>
      <c r="R60" s="25"/>
      <c r="S60" s="25"/>
      <c r="T60" s="25"/>
      <c r="U60" s="25"/>
      <c r="V60" s="25"/>
      <c r="W60" s="25"/>
      <c r="X60" s="25"/>
      <c r="Y60" s="25"/>
      <c r="Z60" s="25"/>
      <c r="AA60" s="25"/>
      <c r="AB60" s="25"/>
      <c r="AC60" s="25"/>
      <c r="AD60" s="25"/>
    </row>
    <row r="61" spans="1:30" ht="15.75" customHeight="1">
      <c r="A61" s="345"/>
      <c r="B61" s="289" t="s">
        <v>1383</v>
      </c>
      <c r="C61" s="284"/>
      <c r="D61" s="284"/>
      <c r="E61" s="284"/>
      <c r="F61" s="284"/>
      <c r="G61" s="284"/>
      <c r="H61" s="284"/>
      <c r="I61" s="285"/>
      <c r="J61" s="43"/>
      <c r="K61" s="26"/>
      <c r="L61" s="26"/>
      <c r="M61" s="54">
        <f t="shared" si="6"/>
        <v>0</v>
      </c>
      <c r="N61" s="25"/>
      <c r="O61" s="25"/>
      <c r="P61" s="25"/>
      <c r="Q61" s="25"/>
      <c r="R61" s="25"/>
      <c r="S61" s="25"/>
      <c r="T61" s="25"/>
      <c r="U61" s="25"/>
      <c r="V61" s="25"/>
      <c r="W61" s="25"/>
      <c r="X61" s="25"/>
      <c r="Y61" s="25"/>
      <c r="Z61" s="25"/>
      <c r="AA61" s="25"/>
      <c r="AB61" s="25"/>
      <c r="AC61" s="25"/>
      <c r="AD61" s="25"/>
    </row>
    <row r="62" spans="1:30" ht="15.75" customHeight="1">
      <c r="A62" s="345"/>
      <c r="B62" s="289" t="s">
        <v>1384</v>
      </c>
      <c r="C62" s="284"/>
      <c r="D62" s="284"/>
      <c r="E62" s="284"/>
      <c r="F62" s="284"/>
      <c r="G62" s="284"/>
      <c r="H62" s="284"/>
      <c r="I62" s="285"/>
      <c r="J62" s="43"/>
      <c r="K62" s="26"/>
      <c r="L62" s="26"/>
      <c r="M62" s="54">
        <f t="shared" si="6"/>
        <v>0</v>
      </c>
      <c r="N62" s="25"/>
      <c r="O62" s="25"/>
      <c r="P62" s="25"/>
      <c r="Q62" s="25"/>
      <c r="R62" s="25"/>
      <c r="S62" s="25"/>
      <c r="T62" s="25"/>
      <c r="U62" s="25"/>
      <c r="V62" s="25"/>
      <c r="W62" s="25"/>
      <c r="X62" s="25"/>
      <c r="Y62" s="25"/>
      <c r="Z62" s="25"/>
      <c r="AA62" s="25"/>
      <c r="AB62" s="25"/>
      <c r="AC62" s="25"/>
      <c r="AD62" s="25"/>
    </row>
    <row r="63" spans="1:30" ht="15.75" customHeight="1">
      <c r="A63" s="345"/>
      <c r="B63" s="289" t="s">
        <v>1385</v>
      </c>
      <c r="C63" s="284"/>
      <c r="D63" s="284"/>
      <c r="E63" s="284"/>
      <c r="F63" s="284"/>
      <c r="G63" s="284"/>
      <c r="H63" s="284"/>
      <c r="I63" s="285"/>
      <c r="J63" s="43"/>
      <c r="K63" s="26"/>
      <c r="L63" s="26"/>
      <c r="M63" s="54">
        <f t="shared" si="6"/>
        <v>0</v>
      </c>
      <c r="N63" s="25"/>
      <c r="O63" s="25"/>
      <c r="P63" s="25"/>
      <c r="Q63" s="25"/>
      <c r="R63" s="25"/>
      <c r="S63" s="25"/>
      <c r="T63" s="25"/>
      <c r="U63" s="25"/>
      <c r="V63" s="25"/>
      <c r="W63" s="25"/>
      <c r="X63" s="25"/>
      <c r="Y63" s="25"/>
      <c r="Z63" s="25"/>
      <c r="AA63" s="25"/>
      <c r="AB63" s="25"/>
      <c r="AC63" s="25"/>
      <c r="AD63" s="25"/>
    </row>
    <row r="64" spans="1:30" ht="15.75" customHeight="1">
      <c r="A64" s="345"/>
      <c r="B64" s="289" t="s">
        <v>1386</v>
      </c>
      <c r="C64" s="284"/>
      <c r="D64" s="284"/>
      <c r="E64" s="284"/>
      <c r="F64" s="284"/>
      <c r="G64" s="284"/>
      <c r="H64" s="284"/>
      <c r="I64" s="285"/>
      <c r="J64" s="43"/>
      <c r="K64" s="26"/>
      <c r="L64" s="26"/>
      <c r="M64" s="54">
        <f t="shared" si="6"/>
        <v>0</v>
      </c>
      <c r="N64" s="25"/>
      <c r="O64" s="25"/>
      <c r="P64" s="25"/>
      <c r="Q64" s="25"/>
      <c r="R64" s="25"/>
      <c r="S64" s="25"/>
      <c r="T64" s="25"/>
      <c r="U64" s="25"/>
      <c r="V64" s="25"/>
      <c r="W64" s="25"/>
      <c r="X64" s="25"/>
      <c r="Y64" s="25"/>
      <c r="Z64" s="25"/>
      <c r="AA64" s="25"/>
      <c r="AB64" s="25"/>
      <c r="AC64" s="25"/>
      <c r="AD64" s="25"/>
    </row>
    <row r="65" spans="1:30" ht="15.75" customHeight="1">
      <c r="A65" s="345"/>
      <c r="B65" s="289" t="s">
        <v>1387</v>
      </c>
      <c r="C65" s="284"/>
      <c r="D65" s="284"/>
      <c r="E65" s="284"/>
      <c r="F65" s="284"/>
      <c r="G65" s="284"/>
      <c r="H65" s="284"/>
      <c r="I65" s="285"/>
      <c r="J65" s="43"/>
      <c r="K65" s="26"/>
      <c r="L65" s="26"/>
      <c r="M65" s="54">
        <f t="shared" si="6"/>
        <v>0</v>
      </c>
      <c r="N65" s="25"/>
      <c r="O65" s="25"/>
      <c r="P65" s="25"/>
      <c r="Q65" s="25"/>
      <c r="R65" s="25"/>
      <c r="S65" s="25"/>
      <c r="T65" s="25"/>
      <c r="U65" s="25"/>
      <c r="V65" s="25"/>
      <c r="W65" s="25"/>
      <c r="X65" s="25"/>
      <c r="Y65" s="25"/>
      <c r="Z65" s="25"/>
      <c r="AA65" s="25"/>
      <c r="AB65" s="25"/>
      <c r="AC65" s="25"/>
      <c r="AD65" s="25"/>
    </row>
    <row r="66" spans="1:30" ht="15.75" customHeight="1">
      <c r="A66" s="345"/>
      <c r="B66" s="289" t="s">
        <v>1388</v>
      </c>
      <c r="C66" s="284"/>
      <c r="D66" s="284"/>
      <c r="E66" s="284"/>
      <c r="F66" s="284"/>
      <c r="G66" s="284"/>
      <c r="H66" s="284"/>
      <c r="I66" s="285"/>
      <c r="J66" s="43"/>
      <c r="K66" s="26"/>
      <c r="L66" s="26"/>
      <c r="M66" s="54">
        <f t="shared" si="6"/>
        <v>0</v>
      </c>
      <c r="N66" s="25"/>
      <c r="O66" s="25"/>
      <c r="P66" s="25"/>
      <c r="Q66" s="25"/>
      <c r="R66" s="25"/>
      <c r="S66" s="25"/>
      <c r="T66" s="25"/>
      <c r="U66" s="25"/>
      <c r="V66" s="25"/>
      <c r="W66" s="25"/>
      <c r="X66" s="25"/>
      <c r="Y66" s="25"/>
      <c r="Z66" s="25"/>
      <c r="AA66" s="25"/>
      <c r="AB66" s="25"/>
      <c r="AC66" s="25"/>
      <c r="AD66" s="25"/>
    </row>
    <row r="67" spans="1:30" ht="15.75" customHeight="1">
      <c r="A67" s="345"/>
      <c r="B67" s="289" t="s">
        <v>1389</v>
      </c>
      <c r="C67" s="284"/>
      <c r="D67" s="284"/>
      <c r="E67" s="284"/>
      <c r="F67" s="284"/>
      <c r="G67" s="284"/>
      <c r="H67" s="284"/>
      <c r="I67" s="285"/>
      <c r="J67" s="43"/>
      <c r="K67" s="26"/>
      <c r="L67" s="26"/>
      <c r="M67" s="54">
        <f t="shared" si="6"/>
        <v>0</v>
      </c>
      <c r="N67" s="25"/>
      <c r="O67" s="25"/>
      <c r="P67" s="25"/>
      <c r="Q67" s="25"/>
      <c r="R67" s="25"/>
      <c r="S67" s="25"/>
      <c r="T67" s="25"/>
      <c r="U67" s="25"/>
      <c r="V67" s="25"/>
      <c r="W67" s="25"/>
      <c r="X67" s="25"/>
      <c r="Y67" s="25"/>
      <c r="Z67" s="25"/>
      <c r="AA67" s="25"/>
      <c r="AB67" s="25"/>
      <c r="AC67" s="25"/>
      <c r="AD67" s="25"/>
    </row>
    <row r="68" spans="1:30" ht="15.75" customHeight="1">
      <c r="A68" s="345"/>
      <c r="B68" s="289" t="s">
        <v>1390</v>
      </c>
      <c r="C68" s="284"/>
      <c r="D68" s="284"/>
      <c r="E68" s="284"/>
      <c r="F68" s="284"/>
      <c r="G68" s="284"/>
      <c r="H68" s="284"/>
      <c r="I68" s="285"/>
      <c r="J68" s="43"/>
      <c r="K68" s="26"/>
      <c r="L68" s="26"/>
      <c r="M68" s="54">
        <f t="shared" si="6"/>
        <v>0</v>
      </c>
      <c r="N68" s="25"/>
      <c r="O68" s="25"/>
      <c r="P68" s="25"/>
      <c r="Q68" s="25"/>
      <c r="R68" s="25"/>
      <c r="S68" s="25"/>
      <c r="T68" s="25"/>
      <c r="U68" s="25"/>
      <c r="V68" s="25"/>
      <c r="W68" s="25"/>
      <c r="X68" s="25"/>
      <c r="Y68" s="25"/>
      <c r="Z68" s="25"/>
      <c r="AA68" s="25"/>
      <c r="AB68" s="25"/>
      <c r="AC68" s="25"/>
      <c r="AD68" s="25"/>
    </row>
    <row r="69" spans="1:30" ht="15.75" customHeight="1">
      <c r="A69" s="345"/>
      <c r="B69" s="289" t="s">
        <v>1391</v>
      </c>
      <c r="C69" s="284"/>
      <c r="D69" s="284"/>
      <c r="E69" s="284"/>
      <c r="F69" s="284"/>
      <c r="G69" s="284"/>
      <c r="H69" s="284"/>
      <c r="I69" s="285"/>
      <c r="J69" s="43"/>
      <c r="K69" s="26"/>
      <c r="L69" s="26"/>
      <c r="M69" s="54">
        <f t="shared" si="6"/>
        <v>0</v>
      </c>
      <c r="N69" s="25"/>
      <c r="O69" s="25"/>
      <c r="P69" s="25"/>
      <c r="Q69" s="25"/>
      <c r="R69" s="25"/>
      <c r="S69" s="25"/>
      <c r="T69" s="25"/>
      <c r="U69" s="25"/>
      <c r="V69" s="25"/>
      <c r="W69" s="25"/>
      <c r="X69" s="25"/>
      <c r="Y69" s="25"/>
      <c r="Z69" s="25"/>
      <c r="AA69" s="25"/>
      <c r="AB69" s="25"/>
      <c r="AC69" s="25"/>
      <c r="AD69" s="25"/>
    </row>
    <row r="70" spans="1:30" ht="15.75" customHeight="1">
      <c r="A70" s="345"/>
      <c r="B70" s="290" t="s">
        <v>1392</v>
      </c>
      <c r="C70" s="287"/>
      <c r="D70" s="287"/>
      <c r="E70" s="287"/>
      <c r="F70" s="287"/>
      <c r="G70" s="287"/>
      <c r="H70" s="287"/>
      <c r="I70" s="288"/>
      <c r="J70" s="39"/>
      <c r="K70" s="39"/>
      <c r="L70" s="39"/>
      <c r="M70" s="23">
        <f t="shared" si="6"/>
        <v>0</v>
      </c>
      <c r="N70" s="25"/>
      <c r="O70" s="25"/>
      <c r="P70" s="25"/>
      <c r="Q70" s="25"/>
      <c r="R70" s="25"/>
      <c r="S70" s="25"/>
      <c r="T70" s="25"/>
      <c r="U70" s="25"/>
      <c r="V70" s="25"/>
      <c r="W70" s="25"/>
      <c r="X70" s="25"/>
      <c r="Y70" s="25"/>
      <c r="Z70" s="25"/>
      <c r="AA70" s="25"/>
      <c r="AB70" s="25"/>
      <c r="AC70" s="25"/>
      <c r="AD70" s="25"/>
    </row>
    <row r="71" spans="1:30" ht="15.75" customHeight="1">
      <c r="A71" s="346"/>
      <c r="B71" s="489" t="s">
        <v>10</v>
      </c>
      <c r="C71" s="392"/>
      <c r="D71" s="392"/>
      <c r="E71" s="392"/>
      <c r="F71" s="392"/>
      <c r="G71" s="392"/>
      <c r="H71" s="392"/>
      <c r="I71" s="393"/>
      <c r="J71" s="60">
        <f t="shared" ref="J71:L71" si="8">SUM(J56:J70)</f>
        <v>1</v>
      </c>
      <c r="K71" s="60">
        <f t="shared" si="8"/>
        <v>0</v>
      </c>
      <c r="L71" s="60">
        <f t="shared" si="8"/>
        <v>0</v>
      </c>
      <c r="M71" s="61">
        <f t="shared" si="6"/>
        <v>1</v>
      </c>
      <c r="N71" s="25"/>
      <c r="O71" s="25"/>
      <c r="P71" s="25"/>
      <c r="Q71" s="25"/>
      <c r="R71" s="25"/>
      <c r="S71" s="25"/>
      <c r="T71" s="25"/>
      <c r="U71" s="25"/>
      <c r="V71" s="25"/>
      <c r="W71" s="25"/>
      <c r="X71" s="25"/>
      <c r="Y71" s="25"/>
      <c r="Z71" s="25"/>
      <c r="AA71" s="25"/>
      <c r="AB71" s="25"/>
      <c r="AC71" s="25"/>
      <c r="AD71" s="25"/>
    </row>
    <row r="72" spans="1:30" ht="15.75" customHeight="1">
      <c r="A72" s="382" t="s">
        <v>137</v>
      </c>
      <c r="B72" s="352" t="s">
        <v>1393</v>
      </c>
      <c r="C72" s="309"/>
      <c r="D72" s="309"/>
      <c r="E72" s="309"/>
      <c r="F72" s="309"/>
      <c r="G72" s="309"/>
      <c r="H72" s="309"/>
      <c r="I72" s="310"/>
      <c r="J72" s="63"/>
      <c r="K72" s="63"/>
      <c r="L72" s="63"/>
      <c r="M72" s="35">
        <f t="shared" si="6"/>
        <v>0</v>
      </c>
      <c r="N72" s="25"/>
      <c r="O72" s="25"/>
      <c r="P72" s="25"/>
      <c r="Q72" s="25"/>
      <c r="R72" s="25"/>
      <c r="S72" s="25"/>
      <c r="T72" s="25"/>
      <c r="U72" s="25"/>
      <c r="V72" s="25"/>
      <c r="W72" s="25"/>
      <c r="X72" s="25"/>
      <c r="Y72" s="25"/>
      <c r="Z72" s="25"/>
      <c r="AA72" s="25"/>
      <c r="AB72" s="25"/>
      <c r="AC72" s="25"/>
      <c r="AD72" s="25"/>
    </row>
    <row r="73" spans="1:30" ht="15.75" customHeight="1">
      <c r="A73" s="345"/>
      <c r="B73" s="381" t="s">
        <v>1394</v>
      </c>
      <c r="C73" s="284"/>
      <c r="D73" s="284"/>
      <c r="E73" s="284"/>
      <c r="F73" s="284"/>
      <c r="G73" s="284"/>
      <c r="H73" s="284"/>
      <c r="I73" s="285"/>
      <c r="J73" s="64"/>
      <c r="K73" s="64"/>
      <c r="L73" s="64"/>
      <c r="M73" s="54">
        <f t="shared" si="6"/>
        <v>0</v>
      </c>
      <c r="N73" s="25"/>
      <c r="O73" s="25"/>
      <c r="P73" s="25"/>
      <c r="Q73" s="25"/>
      <c r="R73" s="25"/>
      <c r="S73" s="25"/>
      <c r="T73" s="25"/>
      <c r="U73" s="25"/>
      <c r="V73" s="25"/>
      <c r="W73" s="25"/>
      <c r="X73" s="25"/>
      <c r="Y73" s="25"/>
      <c r="Z73" s="25"/>
      <c r="AA73" s="25"/>
      <c r="AB73" s="25"/>
      <c r="AC73" s="25"/>
      <c r="AD73" s="25"/>
    </row>
    <row r="74" spans="1:30" ht="15.75" customHeight="1">
      <c r="A74" s="345"/>
      <c r="B74" s="381" t="s">
        <v>1395</v>
      </c>
      <c r="C74" s="284"/>
      <c r="D74" s="284"/>
      <c r="E74" s="284"/>
      <c r="F74" s="284"/>
      <c r="G74" s="284"/>
      <c r="H74" s="284"/>
      <c r="I74" s="285"/>
      <c r="J74" s="64"/>
      <c r="K74" s="64"/>
      <c r="L74" s="64"/>
      <c r="M74" s="54">
        <f t="shared" si="6"/>
        <v>0</v>
      </c>
      <c r="N74" s="25"/>
      <c r="O74" s="25"/>
      <c r="P74" s="25"/>
      <c r="Q74" s="25"/>
      <c r="R74" s="25"/>
      <c r="S74" s="25"/>
      <c r="T74" s="25"/>
      <c r="U74" s="25"/>
      <c r="V74" s="25"/>
      <c r="W74" s="25"/>
      <c r="X74" s="25"/>
      <c r="Y74" s="25"/>
      <c r="Z74" s="25"/>
      <c r="AA74" s="25"/>
      <c r="AB74" s="25"/>
      <c r="AC74" s="25"/>
      <c r="AD74" s="25"/>
    </row>
    <row r="75" spans="1:30" ht="15.75" customHeight="1">
      <c r="A75" s="345"/>
      <c r="B75" s="381" t="s">
        <v>1396</v>
      </c>
      <c r="C75" s="284"/>
      <c r="D75" s="284"/>
      <c r="E75" s="284"/>
      <c r="F75" s="284"/>
      <c r="G75" s="284"/>
      <c r="H75" s="284"/>
      <c r="I75" s="285"/>
      <c r="J75" s="64"/>
      <c r="K75" s="64"/>
      <c r="L75" s="64"/>
      <c r="M75" s="54">
        <f t="shared" si="6"/>
        <v>0</v>
      </c>
      <c r="N75" s="25"/>
      <c r="O75" s="25"/>
      <c r="P75" s="25"/>
      <c r="Q75" s="25"/>
      <c r="R75" s="25"/>
      <c r="S75" s="25"/>
      <c r="T75" s="25"/>
      <c r="U75" s="25"/>
      <c r="V75" s="25"/>
      <c r="W75" s="25"/>
      <c r="X75" s="25"/>
      <c r="Y75" s="25"/>
      <c r="Z75" s="25"/>
      <c r="AA75" s="25"/>
      <c r="AB75" s="25"/>
      <c r="AC75" s="25"/>
      <c r="AD75" s="25"/>
    </row>
    <row r="76" spans="1:30" ht="15.75" customHeight="1">
      <c r="A76" s="345"/>
      <c r="B76" s="381" t="s">
        <v>1397</v>
      </c>
      <c r="C76" s="284"/>
      <c r="D76" s="284"/>
      <c r="E76" s="284"/>
      <c r="F76" s="284"/>
      <c r="G76" s="284"/>
      <c r="H76" s="284"/>
      <c r="I76" s="285"/>
      <c r="J76" s="64"/>
      <c r="K76" s="64"/>
      <c r="L76" s="64"/>
      <c r="M76" s="54">
        <f t="shared" si="6"/>
        <v>0</v>
      </c>
      <c r="N76" s="25"/>
      <c r="O76" s="25"/>
      <c r="P76" s="25"/>
      <c r="Q76" s="25"/>
      <c r="R76" s="25"/>
      <c r="S76" s="25"/>
      <c r="T76" s="25"/>
      <c r="U76" s="25"/>
      <c r="V76" s="25"/>
      <c r="W76" s="25"/>
      <c r="X76" s="25"/>
      <c r="Y76" s="25"/>
      <c r="Z76" s="25"/>
      <c r="AA76" s="25"/>
      <c r="AB76" s="25"/>
      <c r="AC76" s="25"/>
      <c r="AD76" s="25"/>
    </row>
    <row r="77" spans="1:30" ht="15.75" customHeight="1">
      <c r="A77" s="345"/>
      <c r="B77" s="381" t="s">
        <v>1398</v>
      </c>
      <c r="C77" s="284"/>
      <c r="D77" s="284"/>
      <c r="E77" s="284"/>
      <c r="F77" s="284"/>
      <c r="G77" s="284"/>
      <c r="H77" s="284"/>
      <c r="I77" s="285"/>
      <c r="J77" s="64"/>
      <c r="K77" s="64"/>
      <c r="L77" s="64"/>
      <c r="M77" s="54">
        <f t="shared" si="6"/>
        <v>0</v>
      </c>
      <c r="N77" s="25"/>
      <c r="O77" s="25"/>
      <c r="P77" s="25"/>
      <c r="Q77" s="25"/>
      <c r="R77" s="25"/>
      <c r="S77" s="25"/>
      <c r="T77" s="25"/>
      <c r="U77" s="25"/>
      <c r="V77" s="25"/>
      <c r="W77" s="25"/>
      <c r="X77" s="25"/>
      <c r="Y77" s="25"/>
      <c r="Z77" s="25"/>
      <c r="AA77" s="25"/>
      <c r="AB77" s="25"/>
      <c r="AC77" s="25"/>
      <c r="AD77" s="25"/>
    </row>
    <row r="78" spans="1:30" ht="15.75" customHeight="1">
      <c r="A78" s="345"/>
      <c r="B78" s="381" t="s">
        <v>1399</v>
      </c>
      <c r="C78" s="284"/>
      <c r="D78" s="284"/>
      <c r="E78" s="284"/>
      <c r="F78" s="284"/>
      <c r="G78" s="284"/>
      <c r="H78" s="284"/>
      <c r="I78" s="285"/>
      <c r="J78" s="64"/>
      <c r="K78" s="64"/>
      <c r="L78" s="64"/>
      <c r="M78" s="54">
        <f t="shared" si="6"/>
        <v>0</v>
      </c>
      <c r="N78" s="25"/>
      <c r="O78" s="25"/>
      <c r="P78" s="25"/>
      <c r="Q78" s="25"/>
      <c r="R78" s="25"/>
      <c r="S78" s="25"/>
      <c r="T78" s="25"/>
      <c r="U78" s="25"/>
      <c r="V78" s="25"/>
      <c r="W78" s="25"/>
      <c r="X78" s="25"/>
      <c r="Y78" s="25"/>
      <c r="Z78" s="25"/>
      <c r="AA78" s="25"/>
      <c r="AB78" s="25"/>
      <c r="AC78" s="25"/>
      <c r="AD78" s="25"/>
    </row>
    <row r="79" spans="1:30" ht="15.75" customHeight="1">
      <c r="A79" s="345"/>
      <c r="B79" s="381" t="s">
        <v>1400</v>
      </c>
      <c r="C79" s="284"/>
      <c r="D79" s="284"/>
      <c r="E79" s="284"/>
      <c r="F79" s="284"/>
      <c r="G79" s="284"/>
      <c r="H79" s="284"/>
      <c r="I79" s="285"/>
      <c r="J79" s="64"/>
      <c r="K79" s="64"/>
      <c r="L79" s="64"/>
      <c r="M79" s="54">
        <f t="shared" si="6"/>
        <v>0</v>
      </c>
      <c r="N79" s="25"/>
      <c r="O79" s="25"/>
      <c r="P79" s="25"/>
      <c r="Q79" s="25"/>
      <c r="R79" s="25"/>
      <c r="S79" s="25"/>
      <c r="T79" s="25"/>
      <c r="U79" s="25"/>
      <c r="V79" s="25"/>
      <c r="W79" s="25"/>
      <c r="X79" s="25"/>
      <c r="Y79" s="25"/>
      <c r="Z79" s="25"/>
      <c r="AA79" s="25"/>
      <c r="AB79" s="25"/>
      <c r="AC79" s="25"/>
      <c r="AD79" s="25"/>
    </row>
    <row r="80" spans="1:30" ht="15.75" customHeight="1">
      <c r="A80" s="345"/>
      <c r="B80" s="381" t="s">
        <v>1401</v>
      </c>
      <c r="C80" s="284"/>
      <c r="D80" s="284"/>
      <c r="E80" s="284"/>
      <c r="F80" s="284"/>
      <c r="G80" s="284"/>
      <c r="H80" s="284"/>
      <c r="I80" s="285"/>
      <c r="J80" s="64"/>
      <c r="K80" s="64"/>
      <c r="L80" s="64"/>
      <c r="M80" s="54">
        <f t="shared" si="6"/>
        <v>0</v>
      </c>
      <c r="N80" s="25"/>
      <c r="O80" s="25"/>
      <c r="P80" s="25"/>
      <c r="Q80" s="25"/>
      <c r="R80" s="25"/>
      <c r="S80" s="25"/>
      <c r="T80" s="25"/>
      <c r="U80" s="25"/>
      <c r="V80" s="25"/>
      <c r="W80" s="25"/>
      <c r="X80" s="25"/>
      <c r="Y80" s="25"/>
      <c r="Z80" s="25"/>
      <c r="AA80" s="25"/>
      <c r="AB80" s="25"/>
      <c r="AC80" s="25"/>
      <c r="AD80" s="25"/>
    </row>
    <row r="81" spans="1:30" ht="15.75" customHeight="1">
      <c r="A81" s="345"/>
      <c r="B81" s="381" t="s">
        <v>1402</v>
      </c>
      <c r="C81" s="284"/>
      <c r="D81" s="284"/>
      <c r="E81" s="284"/>
      <c r="F81" s="284"/>
      <c r="G81" s="284"/>
      <c r="H81" s="284"/>
      <c r="I81" s="285"/>
      <c r="J81" s="64"/>
      <c r="K81" s="107">
        <v>1</v>
      </c>
      <c r="L81" s="64"/>
      <c r="M81" s="54">
        <f t="shared" si="6"/>
        <v>1</v>
      </c>
      <c r="N81" s="25"/>
      <c r="O81" s="25"/>
      <c r="P81" s="25"/>
      <c r="Q81" s="25"/>
      <c r="R81" s="25"/>
      <c r="S81" s="25"/>
      <c r="T81" s="25"/>
      <c r="U81" s="25"/>
      <c r="V81" s="25"/>
      <c r="W81" s="25"/>
      <c r="X81" s="25"/>
      <c r="Y81" s="25"/>
      <c r="Z81" s="25"/>
      <c r="AA81" s="25"/>
      <c r="AB81" s="25"/>
      <c r="AC81" s="25"/>
      <c r="AD81" s="25"/>
    </row>
    <row r="82" spans="1:30" ht="15.75" customHeight="1">
      <c r="A82" s="345"/>
      <c r="B82" s="381" t="s">
        <v>1403</v>
      </c>
      <c r="C82" s="284"/>
      <c r="D82" s="284"/>
      <c r="E82" s="284"/>
      <c r="F82" s="284"/>
      <c r="G82" s="284"/>
      <c r="H82" s="284"/>
      <c r="I82" s="285"/>
      <c r="J82" s="64"/>
      <c r="K82" s="64"/>
      <c r="L82" s="64"/>
      <c r="M82" s="54">
        <f t="shared" si="6"/>
        <v>0</v>
      </c>
      <c r="N82" s="25"/>
      <c r="O82" s="25"/>
      <c r="P82" s="25"/>
      <c r="Q82" s="25"/>
      <c r="R82" s="25"/>
      <c r="S82" s="25"/>
      <c r="T82" s="25"/>
      <c r="U82" s="25"/>
      <c r="V82" s="25"/>
      <c r="W82" s="25"/>
      <c r="X82" s="25"/>
      <c r="Y82" s="25"/>
      <c r="Z82" s="25"/>
      <c r="AA82" s="25"/>
      <c r="AB82" s="25"/>
      <c r="AC82" s="25"/>
      <c r="AD82" s="25"/>
    </row>
    <row r="83" spans="1:30" ht="15.75" customHeight="1">
      <c r="A83" s="345"/>
      <c r="B83" s="381" t="s">
        <v>1404</v>
      </c>
      <c r="C83" s="284"/>
      <c r="D83" s="284"/>
      <c r="E83" s="284"/>
      <c r="F83" s="284"/>
      <c r="G83" s="284"/>
      <c r="H83" s="284"/>
      <c r="I83" s="285"/>
      <c r="J83" s="64"/>
      <c r="K83" s="64"/>
      <c r="L83" s="64"/>
      <c r="M83" s="54">
        <f t="shared" si="6"/>
        <v>0</v>
      </c>
      <c r="N83" s="25"/>
      <c r="O83" s="25"/>
      <c r="P83" s="25"/>
      <c r="Q83" s="25"/>
      <c r="R83" s="25"/>
      <c r="S83" s="25"/>
      <c r="T83" s="25"/>
      <c r="U83" s="25"/>
      <c r="V83" s="25"/>
      <c r="W83" s="25"/>
      <c r="X83" s="25"/>
      <c r="Y83" s="25"/>
      <c r="Z83" s="25"/>
      <c r="AA83" s="25"/>
      <c r="AB83" s="25"/>
      <c r="AC83" s="25"/>
      <c r="AD83" s="25"/>
    </row>
    <row r="84" spans="1:30" ht="15.75" customHeight="1">
      <c r="A84" s="345"/>
      <c r="B84" s="483" t="s">
        <v>149</v>
      </c>
      <c r="C84" s="284"/>
      <c r="D84" s="284"/>
      <c r="E84" s="284"/>
      <c r="F84" s="284"/>
      <c r="G84" s="284"/>
      <c r="H84" s="284"/>
      <c r="I84" s="285"/>
      <c r="J84" s="64"/>
      <c r="K84" s="64"/>
      <c r="L84" s="64"/>
      <c r="M84" s="54">
        <f t="shared" si="6"/>
        <v>0</v>
      </c>
      <c r="N84" s="25"/>
      <c r="O84" s="25"/>
      <c r="P84" s="25"/>
      <c r="Q84" s="25"/>
      <c r="R84" s="25"/>
      <c r="S84" s="25"/>
      <c r="T84" s="25"/>
      <c r="U84" s="25"/>
      <c r="V84" s="25"/>
      <c r="W84" s="25"/>
      <c r="X84" s="25"/>
      <c r="Y84" s="25"/>
      <c r="Z84" s="25"/>
      <c r="AA84" s="25"/>
      <c r="AB84" s="25"/>
      <c r="AC84" s="25"/>
      <c r="AD84" s="25"/>
    </row>
    <row r="85" spans="1:30" ht="15.75" customHeight="1">
      <c r="A85" s="345"/>
      <c r="B85" s="381" t="s">
        <v>1405</v>
      </c>
      <c r="C85" s="284"/>
      <c r="D85" s="284"/>
      <c r="E85" s="284"/>
      <c r="F85" s="284"/>
      <c r="G85" s="284"/>
      <c r="H85" s="284"/>
      <c r="I85" s="285"/>
      <c r="J85" s="64"/>
      <c r="K85" s="64"/>
      <c r="L85" s="64"/>
      <c r="M85" s="54">
        <f t="shared" si="6"/>
        <v>0</v>
      </c>
      <c r="N85" s="25"/>
      <c r="O85" s="25"/>
      <c r="P85" s="25"/>
      <c r="Q85" s="25"/>
      <c r="R85" s="25"/>
      <c r="S85" s="25"/>
      <c r="T85" s="25"/>
      <c r="U85" s="25"/>
      <c r="V85" s="25"/>
      <c r="W85" s="25"/>
      <c r="X85" s="25"/>
      <c r="Y85" s="25"/>
      <c r="Z85" s="25"/>
      <c r="AA85" s="25"/>
      <c r="AB85" s="25"/>
      <c r="AC85" s="25"/>
      <c r="AD85" s="25"/>
    </row>
    <row r="86" spans="1:30" ht="15.75" customHeight="1">
      <c r="A86" s="345"/>
      <c r="B86" s="381" t="s">
        <v>1406</v>
      </c>
      <c r="C86" s="284"/>
      <c r="D86" s="284"/>
      <c r="E86" s="284"/>
      <c r="F86" s="284"/>
      <c r="G86" s="284"/>
      <c r="H86" s="284"/>
      <c r="I86" s="285"/>
      <c r="J86" s="64"/>
      <c r="K86" s="64"/>
      <c r="L86" s="64"/>
      <c r="M86" s="54">
        <f t="shared" si="6"/>
        <v>0</v>
      </c>
      <c r="N86" s="25"/>
      <c r="O86" s="25"/>
      <c r="P86" s="25"/>
      <c r="Q86" s="25"/>
      <c r="R86" s="25"/>
      <c r="S86" s="25"/>
      <c r="T86" s="25"/>
      <c r="U86" s="25"/>
      <c r="V86" s="25"/>
      <c r="W86" s="25"/>
      <c r="X86" s="25"/>
      <c r="Y86" s="25"/>
      <c r="Z86" s="25"/>
      <c r="AA86" s="25"/>
      <c r="AB86" s="25"/>
      <c r="AC86" s="25"/>
      <c r="AD86" s="25"/>
    </row>
    <row r="87" spans="1:30" ht="15.75" customHeight="1">
      <c r="A87" s="345"/>
      <c r="B87" s="352" t="s">
        <v>1407</v>
      </c>
      <c r="C87" s="309"/>
      <c r="D87" s="309"/>
      <c r="E87" s="309"/>
      <c r="F87" s="309"/>
      <c r="G87" s="309"/>
      <c r="H87" s="309"/>
      <c r="I87" s="310"/>
      <c r="J87" s="65"/>
      <c r="K87" s="65"/>
      <c r="L87" s="65"/>
      <c r="M87" s="100">
        <f t="shared" si="6"/>
        <v>0</v>
      </c>
      <c r="N87" s="25"/>
      <c r="O87" s="25"/>
      <c r="P87" s="25"/>
      <c r="Q87" s="25"/>
      <c r="R87" s="25"/>
      <c r="S87" s="25"/>
      <c r="T87" s="25"/>
      <c r="U87" s="25"/>
      <c r="V87" s="25"/>
      <c r="W87" s="25"/>
      <c r="X87" s="25"/>
      <c r="Y87" s="25"/>
      <c r="Z87" s="25"/>
      <c r="AA87" s="25"/>
      <c r="AB87" s="25"/>
      <c r="AC87" s="25"/>
      <c r="AD87" s="25"/>
    </row>
    <row r="88" spans="1:30" ht="15.75" customHeight="1">
      <c r="A88" s="346"/>
      <c r="B88" s="380" t="s">
        <v>10</v>
      </c>
      <c r="C88" s="292"/>
      <c r="D88" s="292"/>
      <c r="E88" s="292"/>
      <c r="F88" s="292"/>
      <c r="G88" s="292"/>
      <c r="H88" s="292"/>
      <c r="I88" s="293"/>
      <c r="J88" s="44">
        <f t="shared" ref="J88:L88" si="9">SUM(J72:J87)</f>
        <v>0</v>
      </c>
      <c r="K88" s="44">
        <f t="shared" si="9"/>
        <v>1</v>
      </c>
      <c r="L88" s="44">
        <f t="shared" si="9"/>
        <v>0</v>
      </c>
      <c r="M88" s="45">
        <f t="shared" si="6"/>
        <v>1</v>
      </c>
      <c r="N88" s="25"/>
      <c r="O88" s="25"/>
      <c r="P88" s="25"/>
      <c r="Q88" s="25"/>
      <c r="R88" s="25"/>
      <c r="S88" s="25"/>
      <c r="T88" s="25"/>
      <c r="U88" s="25"/>
      <c r="V88" s="25"/>
      <c r="W88" s="25"/>
      <c r="X88" s="25"/>
      <c r="Y88" s="25"/>
      <c r="Z88" s="25"/>
      <c r="AA88" s="25"/>
      <c r="AB88" s="25"/>
      <c r="AC88" s="25"/>
      <c r="AD88" s="25"/>
    </row>
    <row r="89" spans="1:30" ht="15.75" customHeight="1">
      <c r="A89" s="382" t="s">
        <v>155</v>
      </c>
      <c r="B89" s="352" t="s">
        <v>1408</v>
      </c>
      <c r="C89" s="309"/>
      <c r="D89" s="309"/>
      <c r="E89" s="309"/>
      <c r="F89" s="309"/>
      <c r="G89" s="309"/>
      <c r="H89" s="309"/>
      <c r="I89" s="310"/>
      <c r="J89" s="64"/>
      <c r="K89" s="64"/>
      <c r="L89" s="64"/>
      <c r="M89" s="54">
        <f t="shared" si="6"/>
        <v>0</v>
      </c>
      <c r="N89" s="25"/>
      <c r="O89" s="25"/>
      <c r="P89" s="25"/>
      <c r="Q89" s="25"/>
      <c r="R89" s="25"/>
      <c r="S89" s="25"/>
      <c r="T89" s="25"/>
      <c r="U89" s="25"/>
      <c r="V89" s="25"/>
      <c r="W89" s="25"/>
      <c r="X89" s="25"/>
      <c r="Y89" s="25"/>
      <c r="Z89" s="25"/>
      <c r="AA89" s="25"/>
      <c r="AB89" s="25"/>
      <c r="AC89" s="25"/>
      <c r="AD89" s="25"/>
    </row>
    <row r="90" spans="1:30" ht="15.75" customHeight="1">
      <c r="A90" s="345"/>
      <c r="B90" s="381" t="s">
        <v>1409</v>
      </c>
      <c r="C90" s="284"/>
      <c r="D90" s="284"/>
      <c r="E90" s="284"/>
      <c r="F90" s="284"/>
      <c r="G90" s="284"/>
      <c r="H90" s="284"/>
      <c r="I90" s="285"/>
      <c r="J90" s="64"/>
      <c r="K90" s="64"/>
      <c r="L90" s="64"/>
      <c r="M90" s="54">
        <f t="shared" si="6"/>
        <v>0</v>
      </c>
      <c r="N90" s="25"/>
      <c r="O90" s="25"/>
      <c r="P90" s="25"/>
      <c r="Q90" s="25"/>
      <c r="R90" s="25"/>
      <c r="S90" s="25"/>
      <c r="T90" s="25"/>
      <c r="U90" s="25"/>
      <c r="V90" s="25"/>
      <c r="W90" s="25"/>
      <c r="X90" s="25"/>
      <c r="Y90" s="25"/>
      <c r="Z90" s="25"/>
      <c r="AA90" s="25"/>
      <c r="AB90" s="25"/>
      <c r="AC90" s="25"/>
      <c r="AD90" s="25"/>
    </row>
    <row r="91" spans="1:30" ht="15.75" customHeight="1">
      <c r="A91" s="345"/>
      <c r="B91" s="381" t="s">
        <v>1410</v>
      </c>
      <c r="C91" s="284"/>
      <c r="D91" s="284"/>
      <c r="E91" s="284"/>
      <c r="F91" s="284"/>
      <c r="G91" s="284"/>
      <c r="H91" s="284"/>
      <c r="I91" s="285"/>
      <c r="J91" s="64"/>
      <c r="K91" s="64"/>
      <c r="L91" s="64"/>
      <c r="M91" s="54">
        <f t="shared" si="6"/>
        <v>0</v>
      </c>
      <c r="N91" s="25"/>
      <c r="O91" s="25"/>
      <c r="P91" s="25"/>
      <c r="Q91" s="25"/>
      <c r="R91" s="25"/>
      <c r="S91" s="25"/>
      <c r="T91" s="25"/>
      <c r="U91" s="25"/>
      <c r="V91" s="25"/>
      <c r="W91" s="25"/>
      <c r="X91" s="25"/>
      <c r="Y91" s="25"/>
      <c r="Z91" s="25"/>
      <c r="AA91" s="25"/>
      <c r="AB91" s="25"/>
      <c r="AC91" s="25"/>
      <c r="AD91" s="25"/>
    </row>
    <row r="92" spans="1:30" ht="15.75" customHeight="1">
      <c r="A92" s="345"/>
      <c r="B92" s="352" t="s">
        <v>1411</v>
      </c>
      <c r="C92" s="309"/>
      <c r="D92" s="309"/>
      <c r="E92" s="309"/>
      <c r="F92" s="309"/>
      <c r="G92" s="309"/>
      <c r="H92" s="309"/>
      <c r="I92" s="310"/>
      <c r="J92" s="65"/>
      <c r="K92" s="65"/>
      <c r="L92" s="65"/>
      <c r="M92" s="100">
        <f t="shared" si="6"/>
        <v>0</v>
      </c>
      <c r="N92" s="25"/>
      <c r="O92" s="25"/>
      <c r="P92" s="25"/>
      <c r="Q92" s="25"/>
      <c r="R92" s="25"/>
      <c r="S92" s="25"/>
      <c r="T92" s="25"/>
      <c r="U92" s="25"/>
      <c r="V92" s="25"/>
      <c r="W92" s="25"/>
      <c r="X92" s="25"/>
      <c r="Y92" s="25"/>
      <c r="Z92" s="25"/>
      <c r="AA92" s="25"/>
      <c r="AB92" s="25"/>
      <c r="AC92" s="25"/>
      <c r="AD92" s="25"/>
    </row>
    <row r="93" spans="1:30" ht="15.75" customHeight="1">
      <c r="A93" s="346"/>
      <c r="B93" s="377" t="s">
        <v>10</v>
      </c>
      <c r="C93" s="292"/>
      <c r="D93" s="292"/>
      <c r="E93" s="292"/>
      <c r="F93" s="292"/>
      <c r="G93" s="292"/>
      <c r="H93" s="292"/>
      <c r="I93" s="293"/>
      <c r="J93" s="44">
        <f t="shared" ref="J93:M93" si="10">SUM(J89:J92)</f>
        <v>0</v>
      </c>
      <c r="K93" s="44">
        <f t="shared" si="10"/>
        <v>0</v>
      </c>
      <c r="L93" s="44">
        <f t="shared" si="10"/>
        <v>0</v>
      </c>
      <c r="M93" s="45">
        <f t="shared" si="10"/>
        <v>0</v>
      </c>
      <c r="N93" s="25"/>
      <c r="O93" s="25"/>
      <c r="P93" s="25"/>
      <c r="Q93" s="25"/>
      <c r="R93" s="25"/>
      <c r="S93" s="25"/>
      <c r="T93" s="25"/>
      <c r="U93" s="25"/>
      <c r="V93" s="25"/>
      <c r="W93" s="25"/>
      <c r="X93" s="25"/>
      <c r="Y93" s="25"/>
      <c r="Z93" s="25"/>
      <c r="AA93" s="25"/>
      <c r="AB93" s="25"/>
      <c r="AC93" s="25"/>
      <c r="AD93" s="25"/>
    </row>
    <row r="94" spans="1:30" ht="15.75" customHeight="1">
      <c r="A94" s="70" t="s">
        <v>160</v>
      </c>
      <c r="B94" s="397" t="s">
        <v>10</v>
      </c>
      <c r="C94" s="392"/>
      <c r="D94" s="392"/>
      <c r="E94" s="392"/>
      <c r="F94" s="392"/>
      <c r="G94" s="392"/>
      <c r="H94" s="392"/>
      <c r="I94" s="393"/>
      <c r="J94" s="486">
        <v>5</v>
      </c>
      <c r="K94" s="392"/>
      <c r="L94" s="393"/>
      <c r="M94" s="61">
        <f>J94</f>
        <v>5</v>
      </c>
      <c r="N94" s="25"/>
      <c r="O94" s="25"/>
      <c r="P94" s="25"/>
      <c r="Q94" s="25"/>
      <c r="R94" s="25"/>
      <c r="S94" s="25"/>
      <c r="T94" s="25"/>
      <c r="U94" s="25"/>
      <c r="V94" s="25"/>
      <c r="W94" s="25"/>
      <c r="X94" s="25"/>
      <c r="Y94" s="25"/>
      <c r="Z94" s="25"/>
      <c r="AA94" s="25"/>
      <c r="AB94" s="25"/>
      <c r="AC94" s="25"/>
      <c r="AD94" s="25"/>
    </row>
    <row r="95" spans="1:30" ht="16.5" customHeight="1">
      <c r="A95" s="25"/>
      <c r="B95" s="28"/>
      <c r="C95" s="28"/>
      <c r="D95" s="28"/>
      <c r="E95" s="28"/>
      <c r="F95" s="28"/>
      <c r="G95" s="28"/>
      <c r="H95" s="3"/>
      <c r="I95" s="3"/>
      <c r="J95" s="3"/>
      <c r="K95" s="3"/>
      <c r="L95" s="3"/>
      <c r="M95" s="25"/>
      <c r="N95" s="25"/>
      <c r="O95" s="25"/>
      <c r="P95" s="25"/>
      <c r="Q95" s="25"/>
      <c r="R95" s="25"/>
      <c r="S95" s="25"/>
      <c r="T95" s="25"/>
      <c r="U95" s="25"/>
      <c r="V95" s="25"/>
      <c r="W95" s="25"/>
      <c r="X95" s="25"/>
      <c r="Y95" s="25"/>
      <c r="Z95" s="25"/>
      <c r="AA95" s="25"/>
      <c r="AB95" s="25"/>
      <c r="AC95" s="25"/>
      <c r="AD95" s="25"/>
    </row>
    <row r="96" spans="1:30" ht="16.5" customHeight="1">
      <c r="A96" s="352" t="s">
        <v>161</v>
      </c>
      <c r="B96" s="309"/>
      <c r="C96" s="309"/>
      <c r="D96" s="309"/>
      <c r="E96" s="309"/>
      <c r="F96" s="309"/>
      <c r="G96" s="309"/>
      <c r="H96" s="309"/>
      <c r="I96" s="309"/>
      <c r="J96" s="309"/>
      <c r="K96" s="309"/>
      <c r="L96" s="309"/>
      <c r="M96" s="25"/>
      <c r="N96" s="25"/>
      <c r="O96" s="25"/>
      <c r="P96" s="25"/>
      <c r="Q96" s="25"/>
      <c r="R96" s="25"/>
      <c r="S96" s="25"/>
      <c r="T96" s="25"/>
      <c r="U96" s="25"/>
      <c r="V96" s="25"/>
      <c r="W96" s="25"/>
      <c r="X96" s="25"/>
      <c r="Y96" s="25"/>
      <c r="Z96" s="25"/>
      <c r="AA96" s="25"/>
      <c r="AB96" s="25"/>
      <c r="AC96" s="25"/>
      <c r="AD96" s="25"/>
    </row>
    <row r="97" spans="1:30" ht="16.5" customHeight="1">
      <c r="A97" s="72"/>
      <c r="B97" s="28"/>
      <c r="C97" s="25"/>
      <c r="D97" s="25"/>
      <c r="E97" s="25"/>
      <c r="F97" s="25"/>
      <c r="G97" s="25"/>
      <c r="H97" s="25"/>
      <c r="I97" s="25"/>
      <c r="J97" s="25"/>
      <c r="K97" s="25"/>
      <c r="L97" s="25"/>
      <c r="M97" s="25"/>
      <c r="N97" s="25"/>
      <c r="O97" s="25"/>
      <c r="P97" s="25"/>
      <c r="Q97" s="25"/>
      <c r="R97" s="25"/>
      <c r="S97" s="25"/>
      <c r="T97" s="25"/>
      <c r="U97" s="25"/>
      <c r="V97" s="25"/>
      <c r="W97" s="25"/>
      <c r="X97" s="25"/>
      <c r="Y97" s="25"/>
      <c r="Z97" s="25"/>
      <c r="AA97" s="25"/>
      <c r="AB97" s="25"/>
      <c r="AC97" s="25"/>
      <c r="AD97" s="25"/>
    </row>
    <row r="98" spans="1:30" ht="16.5" customHeight="1">
      <c r="A98" s="25"/>
      <c r="B98" s="28"/>
      <c r="C98" s="25"/>
      <c r="D98" s="25"/>
      <c r="E98" s="25"/>
      <c r="F98" s="25"/>
      <c r="G98" s="25"/>
      <c r="H98" s="25"/>
      <c r="I98" s="25"/>
      <c r="J98" s="25"/>
      <c r="K98" s="25"/>
      <c r="L98" s="25"/>
      <c r="M98" s="25"/>
      <c r="N98" s="25"/>
      <c r="O98" s="25"/>
      <c r="P98" s="25"/>
      <c r="Q98" s="25"/>
      <c r="R98" s="25"/>
      <c r="S98" s="25"/>
      <c r="T98" s="25"/>
      <c r="U98" s="25"/>
      <c r="V98" s="25"/>
      <c r="W98" s="25"/>
      <c r="X98" s="25"/>
      <c r="Y98" s="25"/>
      <c r="Z98" s="25"/>
      <c r="AA98" s="25"/>
      <c r="AB98" s="25"/>
      <c r="AC98" s="25"/>
      <c r="AD98" s="25"/>
    </row>
    <row r="99" spans="1:30" ht="16.5" customHeight="1">
      <c r="A99" s="25"/>
      <c r="B99" s="25"/>
      <c r="C99" s="25"/>
      <c r="D99" s="25"/>
      <c r="E99" s="25"/>
      <c r="F99" s="25"/>
      <c r="G99" s="25"/>
      <c r="H99" s="25"/>
      <c r="I99" s="25"/>
      <c r="J99" s="25"/>
      <c r="K99" s="25"/>
      <c r="L99" s="25"/>
      <c r="M99" s="25"/>
      <c r="N99" s="25"/>
      <c r="O99" s="25"/>
      <c r="P99" s="25"/>
      <c r="Q99" s="25"/>
      <c r="R99" s="25"/>
      <c r="S99" s="25"/>
      <c r="T99" s="25"/>
      <c r="U99" s="25"/>
      <c r="V99" s="25"/>
      <c r="W99" s="25"/>
      <c r="X99" s="25"/>
      <c r="Y99" s="25"/>
      <c r="Z99" s="25"/>
      <c r="AA99" s="25"/>
      <c r="AB99" s="25"/>
      <c r="AC99" s="25"/>
      <c r="AD99" s="25"/>
    </row>
    <row r="100" spans="1:30" ht="16.5" customHeight="1">
      <c r="A100" s="28" t="s">
        <v>295</v>
      </c>
      <c r="B100" s="28"/>
      <c r="C100" s="25"/>
      <c r="D100" s="25"/>
      <c r="E100" s="25"/>
      <c r="F100" s="25"/>
      <c r="G100" s="25"/>
      <c r="H100" s="28" t="s">
        <v>163</v>
      </c>
      <c r="I100" s="25"/>
      <c r="J100" s="25"/>
      <c r="K100" s="25"/>
      <c r="L100" s="25"/>
      <c r="M100" s="25"/>
      <c r="N100" s="25"/>
      <c r="O100" s="25"/>
      <c r="P100" s="25"/>
      <c r="Q100" s="25"/>
      <c r="R100" s="25"/>
      <c r="S100" s="25"/>
      <c r="T100" s="25"/>
      <c r="U100" s="25"/>
      <c r="V100" s="25"/>
      <c r="W100" s="25"/>
      <c r="X100" s="25"/>
      <c r="Y100" s="25"/>
      <c r="Z100" s="25"/>
      <c r="AA100" s="25"/>
      <c r="AB100" s="25"/>
      <c r="AC100" s="25"/>
      <c r="AD100" s="25"/>
    </row>
    <row r="101" spans="1:30" ht="16.5" customHeight="1">
      <c r="A101" s="25"/>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row>
    <row r="102" spans="1:30" ht="16.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row>
    <row r="103" spans="1:30" ht="16.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row>
    <row r="104" spans="1:30" ht="16.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row>
    <row r="105" spans="1:30" ht="16.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row>
    <row r="106" spans="1:30" ht="16.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row>
    <row r="107" spans="1:30" ht="16.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row>
    <row r="108" spans="1:30" ht="16.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row>
    <row r="109" spans="1:30" ht="16.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row>
    <row r="110" spans="1:30" ht="16.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row>
    <row r="111" spans="1:30" ht="16.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row>
    <row r="112" spans="1:30" ht="16.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row>
    <row r="113" spans="1:30" ht="16.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row>
    <row r="114" spans="1:30" ht="16.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row>
    <row r="115" spans="1:30" ht="16.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row>
    <row r="116" spans="1:30" ht="16.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row>
    <row r="117" spans="1:30" ht="16.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row>
    <row r="118" spans="1:30" ht="16.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row>
    <row r="119" spans="1:30" ht="16.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row>
    <row r="120" spans="1:30" ht="16.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row>
    <row r="121" spans="1:30" ht="16.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row>
    <row r="122" spans="1:30" ht="16.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row>
    <row r="123" spans="1:30" ht="16.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row>
    <row r="124" spans="1:30" ht="16.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row>
    <row r="125" spans="1:30" ht="16.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row>
    <row r="126" spans="1:30" ht="16.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row>
    <row r="127" spans="1:30" ht="16.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row>
    <row r="128" spans="1:30" ht="16.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row>
    <row r="129" spans="1:30" ht="16.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row>
    <row r="130" spans="1:30" ht="16.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row>
    <row r="131" spans="1:30" ht="16.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row>
    <row r="132" spans="1:30" ht="16.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row>
    <row r="133" spans="1:30" ht="16.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row>
    <row r="134" spans="1:30" ht="16.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row>
    <row r="135" spans="1:30" ht="16.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row>
    <row r="136" spans="1:30" ht="16.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row>
    <row r="137" spans="1:30" ht="16.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row>
    <row r="138" spans="1:30" ht="16.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row>
    <row r="139" spans="1:30" ht="16.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row>
    <row r="140" spans="1:30" ht="16.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row>
    <row r="141" spans="1:30" ht="16.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row>
    <row r="142" spans="1:30" ht="16.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row>
    <row r="143" spans="1:30" ht="16.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row>
    <row r="144" spans="1:30" ht="16.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row>
    <row r="145" spans="1:30" ht="16.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row>
    <row r="146" spans="1:30" ht="16.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row>
    <row r="147" spans="1:30" ht="16.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row>
    <row r="148" spans="1:30" ht="16.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row>
    <row r="149" spans="1:30" ht="16.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row>
    <row r="150" spans="1:30" ht="16.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row>
    <row r="151" spans="1:30" ht="16.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row>
    <row r="152" spans="1:30" ht="16.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row>
    <row r="153" spans="1:30" ht="16.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row>
    <row r="154" spans="1:30" ht="16.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row>
    <row r="155" spans="1:30" ht="16.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row>
    <row r="156" spans="1:30" ht="16.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row>
    <row r="157" spans="1:30" ht="16.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row>
    <row r="158" spans="1:30" ht="16.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row>
    <row r="159" spans="1:30" ht="16.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row>
    <row r="160" spans="1:30" ht="16.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row>
    <row r="161" spans="1:30" ht="16.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row>
    <row r="162" spans="1:30" ht="16.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row>
    <row r="163" spans="1:30" ht="16.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row>
    <row r="164" spans="1:30" ht="16.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row>
    <row r="165" spans="1:30" ht="16.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row>
    <row r="166" spans="1:30" ht="16.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row>
    <row r="167" spans="1:30" ht="16.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row>
    <row r="168" spans="1:30" ht="16.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row>
    <row r="169" spans="1:30" ht="16.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row>
    <row r="170" spans="1:30" ht="16.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row>
    <row r="171" spans="1:30" ht="16.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row>
    <row r="172" spans="1:30" ht="16.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row>
    <row r="173" spans="1:30" ht="16.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row>
    <row r="174" spans="1:30" ht="16.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row>
    <row r="175" spans="1:30" ht="16.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row>
    <row r="176" spans="1:30" ht="16.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row>
    <row r="177" spans="1:30" ht="16.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row>
    <row r="178" spans="1:30" ht="16.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row>
    <row r="179" spans="1:30" ht="16.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row>
    <row r="180" spans="1:30" ht="16.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row>
    <row r="181" spans="1:30" ht="16.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row>
    <row r="182" spans="1:30" ht="16.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row>
    <row r="183" spans="1:30" ht="16.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row>
    <row r="184" spans="1:30" ht="16.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row>
    <row r="185" spans="1:30" ht="16.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row>
    <row r="186" spans="1:30" ht="16.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row>
    <row r="187" spans="1:30" ht="16.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row>
    <row r="188" spans="1:30" ht="16.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row>
    <row r="189" spans="1:30" ht="16.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row>
    <row r="190" spans="1:30" ht="16.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row>
    <row r="191" spans="1:30" ht="16.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row>
    <row r="192" spans="1:30" ht="16.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row>
    <row r="193" spans="1:30" ht="16.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row>
    <row r="194" spans="1:30" ht="16.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row>
    <row r="195" spans="1:30" ht="16.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row>
    <row r="196" spans="1:30" ht="16.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row>
    <row r="197" spans="1:30" ht="16.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row>
    <row r="198" spans="1:30" ht="16.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row>
    <row r="199" spans="1:30" ht="16.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row>
    <row r="200" spans="1:30" ht="16.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row>
    <row r="201" spans="1:30" ht="16.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row>
    <row r="202" spans="1:30" ht="16.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row>
    <row r="203" spans="1:30" ht="16.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row>
    <row r="204" spans="1:30" ht="16.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row>
    <row r="205" spans="1:30" ht="16.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row>
    <row r="206" spans="1:30" ht="16.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row>
    <row r="207" spans="1:30" ht="16.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row>
    <row r="208" spans="1:30" ht="16.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row>
    <row r="209" spans="1:30" ht="16.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row>
    <row r="210" spans="1:30" ht="16.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row>
    <row r="211" spans="1:30" ht="16.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row>
    <row r="212" spans="1:30" ht="16.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row>
    <row r="213" spans="1:30" ht="16.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row>
    <row r="214" spans="1:30" ht="16.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row>
    <row r="215" spans="1:30" ht="16.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row>
    <row r="216" spans="1:30" ht="16.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row>
    <row r="217" spans="1:30" ht="16.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row>
    <row r="218" spans="1:30" ht="16.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row>
    <row r="219" spans="1:30" ht="16.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row>
    <row r="220" spans="1:30" ht="16.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row>
    <row r="221" spans="1:30" ht="16.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row>
    <row r="222" spans="1:30" ht="16.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row>
    <row r="223" spans="1:30" ht="16.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row>
    <row r="224" spans="1:30" ht="16.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row>
    <row r="225" spans="1:30" ht="16.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row>
    <row r="226" spans="1:30" ht="16.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row>
    <row r="227" spans="1:30" ht="16.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row>
    <row r="228" spans="1:30" ht="16.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row>
    <row r="229" spans="1:30" ht="16.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row>
    <row r="230" spans="1:30" ht="16.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row>
    <row r="231" spans="1:30" ht="16.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row>
    <row r="232" spans="1:30" ht="16.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row>
    <row r="233" spans="1:30" ht="16.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row>
    <row r="234" spans="1:30" ht="16.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row>
    <row r="235" spans="1:30" ht="16.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row>
    <row r="236" spans="1:30" ht="16.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row>
    <row r="237" spans="1:30" ht="16.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row>
    <row r="238" spans="1:30" ht="16.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row>
    <row r="239" spans="1:30" ht="16.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row>
    <row r="240" spans="1:30" ht="16.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row>
    <row r="241" spans="1:30" ht="16.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row>
    <row r="242" spans="1:30" ht="16.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row>
    <row r="243" spans="1:30" ht="16.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row>
    <row r="244" spans="1:30" ht="16.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row>
    <row r="245" spans="1:30" ht="16.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row>
    <row r="246" spans="1:30" ht="16.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row>
    <row r="247" spans="1:30" ht="16.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row>
    <row r="248" spans="1:30" ht="16.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row>
    <row r="249" spans="1:30" ht="16.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row>
    <row r="250" spans="1:30" ht="16.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row>
    <row r="251" spans="1:30" ht="16.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row>
    <row r="252" spans="1:30" ht="16.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row>
    <row r="253" spans="1:30" ht="16.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row>
    <row r="254" spans="1:30" ht="16.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row>
    <row r="255" spans="1:30" ht="16.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row>
    <row r="256" spans="1:30" ht="16.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row>
    <row r="257" spans="1:30" ht="16.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row>
    <row r="258" spans="1:30" ht="16.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row>
    <row r="259" spans="1:30" ht="16.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row>
    <row r="260" spans="1:30" ht="16.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row>
    <row r="261" spans="1:30" ht="16.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row>
    <row r="262" spans="1:30" ht="16.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row>
    <row r="263" spans="1:30" ht="16.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row>
    <row r="264" spans="1:30" ht="16.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row>
    <row r="265" spans="1:30" ht="16.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row>
    <row r="266" spans="1:30" ht="16.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row>
    <row r="267" spans="1:30" ht="16.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row>
    <row r="268" spans="1:30" ht="16.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row>
    <row r="269" spans="1:30" ht="16.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row>
    <row r="270" spans="1:30" ht="16.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row>
    <row r="271" spans="1:30" ht="16.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row>
    <row r="272" spans="1:30" ht="16.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row>
    <row r="273" spans="1:30" ht="16.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row>
    <row r="274" spans="1:30" ht="16.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row>
    <row r="275" spans="1:30" ht="16.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row>
    <row r="276" spans="1:30" ht="16.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row>
    <row r="277" spans="1:30" ht="16.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row>
    <row r="278" spans="1:30" ht="16.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row>
    <row r="279" spans="1:30" ht="16.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row>
    <row r="280" spans="1:30" ht="16.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row>
    <row r="281" spans="1:30" ht="16.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row>
    <row r="282" spans="1:30" ht="16.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row>
    <row r="283" spans="1:30" ht="16.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row>
    <row r="284" spans="1:30" ht="16.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row>
    <row r="285" spans="1:30" ht="16.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row>
    <row r="286" spans="1:30" ht="16.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row>
    <row r="287" spans="1:30" ht="16.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row>
    <row r="288" spans="1:30" ht="16.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row>
    <row r="289" spans="1:30" ht="16.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row>
    <row r="290" spans="1:30" ht="16.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row>
    <row r="291" spans="1:30" ht="16.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row>
    <row r="292" spans="1:30" ht="16.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row>
    <row r="293" spans="1:30" ht="16.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row>
    <row r="294" spans="1:30" ht="16.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row>
    <row r="295" spans="1:30" ht="16.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row>
    <row r="296" spans="1:30" ht="16.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row>
    <row r="297" spans="1:30" ht="16.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row>
    <row r="298" spans="1:30" ht="16.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row>
    <row r="299" spans="1:30" ht="16.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row>
    <row r="300" spans="1:30" ht="16.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row>
    <row r="301" spans="1:30" ht="15.75" customHeight="1">
      <c r="A301" s="25"/>
      <c r="B301" s="25"/>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c r="AA301" s="25"/>
      <c r="AB301" s="25"/>
      <c r="AC301" s="25"/>
      <c r="AD301" s="25"/>
    </row>
    <row r="302" spans="1:30" ht="15.75" customHeight="1">
      <c r="A302" s="25"/>
      <c r="B302" s="25"/>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c r="AA302" s="25"/>
      <c r="AB302" s="25"/>
      <c r="AC302" s="25"/>
      <c r="AD302" s="25"/>
    </row>
    <row r="303" spans="1:30" ht="15.75" customHeight="1">
      <c r="A303" s="25"/>
      <c r="B303" s="25"/>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c r="AA303" s="25"/>
      <c r="AB303" s="25"/>
      <c r="AC303" s="25"/>
      <c r="AD303" s="25"/>
    </row>
    <row r="304" spans="1:30" ht="15.75" customHeight="1">
      <c r="A304" s="25"/>
      <c r="B304" s="25"/>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c r="AA304" s="25"/>
      <c r="AB304" s="25"/>
      <c r="AC304" s="25"/>
      <c r="AD304" s="25"/>
    </row>
    <row r="305" spans="1:30" ht="15.75" customHeight="1">
      <c r="A305" s="25"/>
      <c r="B305" s="25"/>
      <c r="C305" s="25"/>
      <c r="D305" s="25"/>
      <c r="E305" s="25"/>
      <c r="F305" s="25"/>
      <c r="G305" s="25"/>
      <c r="H305" s="25"/>
      <c r="I305" s="25"/>
      <c r="J305" s="25"/>
      <c r="K305" s="25"/>
      <c r="L305" s="25"/>
      <c r="M305" s="25"/>
      <c r="N305" s="25"/>
      <c r="O305" s="25"/>
      <c r="P305" s="25"/>
      <c r="Q305" s="25"/>
      <c r="R305" s="25"/>
      <c r="S305" s="25"/>
      <c r="T305" s="25"/>
      <c r="U305" s="25"/>
      <c r="V305" s="25"/>
      <c r="W305" s="25"/>
      <c r="X305" s="25"/>
      <c r="Y305" s="25"/>
      <c r="Z305" s="25"/>
      <c r="AA305" s="25"/>
      <c r="AB305" s="25"/>
      <c r="AC305" s="25"/>
      <c r="AD305" s="25"/>
    </row>
    <row r="306" spans="1:30" ht="15.75" customHeight="1">
      <c r="A306" s="25"/>
      <c r="B306" s="25"/>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c r="AA306" s="25"/>
      <c r="AB306" s="25"/>
      <c r="AC306" s="25"/>
      <c r="AD306" s="25"/>
    </row>
    <row r="307" spans="1:30" ht="15.75" customHeight="1">
      <c r="A307" s="25"/>
      <c r="B307" s="25"/>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c r="AA307" s="25"/>
      <c r="AB307" s="25"/>
      <c r="AC307" s="25"/>
      <c r="AD307" s="25"/>
    </row>
    <row r="308" spans="1:30" ht="15.75" customHeight="1">
      <c r="A308" s="25"/>
      <c r="B308" s="25"/>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c r="AA308" s="25"/>
      <c r="AB308" s="25"/>
      <c r="AC308" s="25"/>
      <c r="AD308" s="25"/>
    </row>
    <row r="309" spans="1:30" ht="15.75" customHeight="1">
      <c r="A309" s="25"/>
      <c r="B309" s="25"/>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c r="AA309" s="25"/>
      <c r="AB309" s="25"/>
      <c r="AC309" s="25"/>
      <c r="AD309" s="25"/>
    </row>
    <row r="310" spans="1:30" ht="15.75" customHeight="1">
      <c r="A310" s="25"/>
      <c r="B310" s="25"/>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c r="AA310" s="25"/>
      <c r="AB310" s="25"/>
      <c r="AC310" s="25"/>
      <c r="AD310" s="25"/>
    </row>
    <row r="311" spans="1:30" ht="15.75" customHeight="1">
      <c r="A311" s="25"/>
      <c r="B311" s="25"/>
      <c r="C311" s="25"/>
      <c r="D311" s="25"/>
      <c r="E311" s="25"/>
      <c r="F311" s="25"/>
      <c r="G311" s="25"/>
      <c r="H311" s="25"/>
      <c r="I311" s="25"/>
      <c r="J311" s="25"/>
      <c r="K311" s="25"/>
      <c r="L311" s="25"/>
      <c r="M311" s="25"/>
      <c r="N311" s="25"/>
      <c r="O311" s="25"/>
      <c r="P311" s="25"/>
      <c r="Q311" s="25"/>
      <c r="R311" s="25"/>
      <c r="S311" s="25"/>
      <c r="T311" s="25"/>
      <c r="U311" s="25"/>
      <c r="V311" s="25"/>
      <c r="W311" s="25"/>
      <c r="X311" s="25"/>
      <c r="Y311" s="25"/>
      <c r="Z311" s="25"/>
      <c r="AA311" s="25"/>
      <c r="AB311" s="25"/>
      <c r="AC311" s="25"/>
      <c r="AD311" s="25"/>
    </row>
    <row r="312" spans="1:30" ht="15.75" customHeight="1">
      <c r="A312" s="25"/>
      <c r="B312" s="25"/>
      <c r="C312" s="25"/>
      <c r="D312" s="25"/>
      <c r="E312" s="25"/>
      <c r="F312" s="25"/>
      <c r="G312" s="25"/>
      <c r="H312" s="25"/>
      <c r="I312" s="25"/>
      <c r="J312" s="25"/>
      <c r="K312" s="25"/>
      <c r="L312" s="25"/>
      <c r="M312" s="25"/>
      <c r="N312" s="25"/>
      <c r="O312" s="25"/>
      <c r="P312" s="25"/>
      <c r="Q312" s="25"/>
      <c r="R312" s="25"/>
      <c r="S312" s="25"/>
      <c r="T312" s="25"/>
      <c r="U312" s="25"/>
      <c r="V312" s="25"/>
      <c r="W312" s="25"/>
      <c r="X312" s="25"/>
      <c r="Y312" s="25"/>
      <c r="Z312" s="25"/>
      <c r="AA312" s="25"/>
      <c r="AB312" s="25"/>
      <c r="AC312" s="25"/>
      <c r="AD312" s="25"/>
    </row>
    <row r="313" spans="1:30" ht="15.75" customHeight="1">
      <c r="A313" s="25"/>
      <c r="B313" s="25"/>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c r="AA313" s="25"/>
      <c r="AB313" s="25"/>
      <c r="AC313" s="25"/>
      <c r="AD313" s="25"/>
    </row>
    <row r="314" spans="1:30" ht="15.75" customHeight="1">
      <c r="A314" s="25"/>
      <c r="B314" s="25"/>
      <c r="C314" s="25"/>
      <c r="D314" s="25"/>
      <c r="E314" s="25"/>
      <c r="F314" s="25"/>
      <c r="G314" s="25"/>
      <c r="H314" s="25"/>
      <c r="I314" s="25"/>
      <c r="J314" s="25"/>
      <c r="K314" s="25"/>
      <c r="L314" s="25"/>
      <c r="M314" s="25"/>
      <c r="N314" s="25"/>
      <c r="O314" s="25"/>
      <c r="P314" s="25"/>
      <c r="Q314" s="25"/>
      <c r="R314" s="25"/>
      <c r="S314" s="25"/>
      <c r="T314" s="25"/>
      <c r="U314" s="25"/>
      <c r="V314" s="25"/>
      <c r="W314" s="25"/>
      <c r="X314" s="25"/>
      <c r="Y314" s="25"/>
      <c r="Z314" s="25"/>
      <c r="AA314" s="25"/>
      <c r="AB314" s="25"/>
      <c r="AC314" s="25"/>
      <c r="AD314" s="25"/>
    </row>
    <row r="315" spans="1:30" ht="15.75" customHeight="1">
      <c r="A315" s="25"/>
      <c r="B315" s="25"/>
      <c r="C315" s="25"/>
      <c r="D315" s="25"/>
      <c r="E315" s="25"/>
      <c r="F315" s="25"/>
      <c r="G315" s="25"/>
      <c r="H315" s="25"/>
      <c r="I315" s="25"/>
      <c r="J315" s="25"/>
      <c r="K315" s="25"/>
      <c r="L315" s="25"/>
      <c r="M315" s="25"/>
      <c r="N315" s="25"/>
      <c r="O315" s="25"/>
      <c r="P315" s="25"/>
      <c r="Q315" s="25"/>
      <c r="R315" s="25"/>
      <c r="S315" s="25"/>
      <c r="T315" s="25"/>
      <c r="U315" s="25"/>
      <c r="V315" s="25"/>
      <c r="W315" s="25"/>
      <c r="X315" s="25"/>
      <c r="Y315" s="25"/>
      <c r="Z315" s="25"/>
      <c r="AA315" s="25"/>
      <c r="AB315" s="25"/>
      <c r="AC315" s="25"/>
      <c r="AD315" s="25"/>
    </row>
    <row r="316" spans="1:30" ht="15.75" customHeight="1">
      <c r="A316" s="25"/>
      <c r="B316" s="25"/>
      <c r="C316" s="25"/>
      <c r="D316" s="25"/>
      <c r="E316" s="25"/>
      <c r="F316" s="25"/>
      <c r="G316" s="25"/>
      <c r="H316" s="25"/>
      <c r="I316" s="25"/>
      <c r="J316" s="25"/>
      <c r="K316" s="25"/>
      <c r="L316" s="25"/>
      <c r="M316" s="25"/>
      <c r="N316" s="25"/>
      <c r="O316" s="25"/>
      <c r="P316" s="25"/>
      <c r="Q316" s="25"/>
      <c r="R316" s="25"/>
      <c r="S316" s="25"/>
      <c r="T316" s="25"/>
      <c r="U316" s="25"/>
      <c r="V316" s="25"/>
      <c r="W316" s="25"/>
      <c r="X316" s="25"/>
      <c r="Y316" s="25"/>
      <c r="Z316" s="25"/>
      <c r="AA316" s="25"/>
      <c r="AB316" s="25"/>
      <c r="AC316" s="25"/>
      <c r="AD316" s="25"/>
    </row>
    <row r="317" spans="1:30" ht="15.75" customHeight="1">
      <c r="A317" s="25"/>
      <c r="B317" s="25"/>
      <c r="C317" s="25"/>
      <c r="D317" s="25"/>
      <c r="E317" s="25"/>
      <c r="F317" s="25"/>
      <c r="G317" s="25"/>
      <c r="H317" s="25"/>
      <c r="I317" s="25"/>
      <c r="J317" s="25"/>
      <c r="K317" s="25"/>
      <c r="L317" s="25"/>
      <c r="M317" s="25"/>
      <c r="N317" s="25"/>
      <c r="O317" s="25"/>
      <c r="P317" s="25"/>
      <c r="Q317" s="25"/>
      <c r="R317" s="25"/>
      <c r="S317" s="25"/>
      <c r="T317" s="25"/>
      <c r="U317" s="25"/>
      <c r="V317" s="25"/>
      <c r="W317" s="25"/>
      <c r="X317" s="25"/>
      <c r="Y317" s="25"/>
      <c r="Z317" s="25"/>
      <c r="AA317" s="25"/>
      <c r="AB317" s="25"/>
      <c r="AC317" s="25"/>
      <c r="AD317" s="25"/>
    </row>
    <row r="318" spans="1:30" ht="15.75" customHeight="1">
      <c r="A318" s="25"/>
      <c r="B318" s="25"/>
      <c r="C318" s="25"/>
      <c r="D318" s="25"/>
      <c r="E318" s="25"/>
      <c r="F318" s="25"/>
      <c r="G318" s="25"/>
      <c r="H318" s="25"/>
      <c r="I318" s="25"/>
      <c r="J318" s="25"/>
      <c r="K318" s="25"/>
      <c r="L318" s="25"/>
      <c r="M318" s="25"/>
      <c r="N318" s="25"/>
      <c r="O318" s="25"/>
      <c r="P318" s="25"/>
      <c r="Q318" s="25"/>
      <c r="R318" s="25"/>
      <c r="S318" s="25"/>
      <c r="T318" s="25"/>
      <c r="U318" s="25"/>
      <c r="V318" s="25"/>
      <c r="W318" s="25"/>
      <c r="X318" s="25"/>
      <c r="Y318" s="25"/>
      <c r="Z318" s="25"/>
      <c r="AA318" s="25"/>
      <c r="AB318" s="25"/>
      <c r="AC318" s="25"/>
      <c r="AD318" s="25"/>
    </row>
    <row r="319" spans="1:30" ht="15.75" customHeight="1">
      <c r="A319" s="25"/>
      <c r="B319" s="25"/>
      <c r="C319" s="25"/>
      <c r="D319" s="25"/>
      <c r="E319" s="25"/>
      <c r="F319" s="25"/>
      <c r="G319" s="25"/>
      <c r="H319" s="25"/>
      <c r="I319" s="25"/>
      <c r="J319" s="25"/>
      <c r="K319" s="25"/>
      <c r="L319" s="25"/>
      <c r="M319" s="25"/>
      <c r="N319" s="25"/>
      <c r="O319" s="25"/>
      <c r="P319" s="25"/>
      <c r="Q319" s="25"/>
      <c r="R319" s="25"/>
      <c r="S319" s="25"/>
      <c r="T319" s="25"/>
      <c r="U319" s="25"/>
      <c r="V319" s="25"/>
      <c r="W319" s="25"/>
      <c r="X319" s="25"/>
      <c r="Y319" s="25"/>
      <c r="Z319" s="25"/>
      <c r="AA319" s="25"/>
      <c r="AB319" s="25"/>
      <c r="AC319" s="25"/>
      <c r="AD319" s="25"/>
    </row>
    <row r="320" spans="1:30" ht="15.75" customHeight="1">
      <c r="A320" s="25"/>
      <c r="B320" s="25"/>
      <c r="C320" s="25"/>
      <c r="D320" s="25"/>
      <c r="E320" s="25"/>
      <c r="F320" s="25"/>
      <c r="G320" s="25"/>
      <c r="H320" s="25"/>
      <c r="I320" s="25"/>
      <c r="J320" s="25"/>
      <c r="K320" s="25"/>
      <c r="L320" s="25"/>
      <c r="M320" s="25"/>
      <c r="N320" s="25"/>
      <c r="O320" s="25"/>
      <c r="P320" s="25"/>
      <c r="Q320" s="25"/>
      <c r="R320" s="25"/>
      <c r="S320" s="25"/>
      <c r="T320" s="25"/>
      <c r="U320" s="25"/>
      <c r="V320" s="25"/>
      <c r="W320" s="25"/>
      <c r="X320" s="25"/>
      <c r="Y320" s="25"/>
      <c r="Z320" s="25"/>
      <c r="AA320" s="25"/>
      <c r="AB320" s="25"/>
      <c r="AC320" s="25"/>
      <c r="AD320" s="25"/>
    </row>
    <row r="321" spans="1:30" ht="15.75" customHeight="1">
      <c r="A321" s="25"/>
      <c r="B321" s="25"/>
      <c r="C321" s="25"/>
      <c r="D321" s="25"/>
      <c r="E321" s="25"/>
      <c r="F321" s="25"/>
      <c r="G321" s="25"/>
      <c r="H321" s="25"/>
      <c r="I321" s="25"/>
      <c r="J321" s="25"/>
      <c r="K321" s="25"/>
      <c r="L321" s="25"/>
      <c r="M321" s="25"/>
      <c r="N321" s="25"/>
      <c r="O321" s="25"/>
      <c r="P321" s="25"/>
      <c r="Q321" s="25"/>
      <c r="R321" s="25"/>
      <c r="S321" s="25"/>
      <c r="T321" s="25"/>
      <c r="U321" s="25"/>
      <c r="V321" s="25"/>
      <c r="W321" s="25"/>
      <c r="X321" s="25"/>
      <c r="Y321" s="25"/>
      <c r="Z321" s="25"/>
      <c r="AA321" s="25"/>
      <c r="AB321" s="25"/>
      <c r="AC321" s="25"/>
      <c r="AD321" s="25"/>
    </row>
    <row r="322" spans="1:30" ht="15.75" customHeight="1">
      <c r="A322" s="25"/>
      <c r="B322" s="25"/>
      <c r="C322" s="25"/>
      <c r="D322" s="25"/>
      <c r="E322" s="25"/>
      <c r="F322" s="25"/>
      <c r="G322" s="25"/>
      <c r="H322" s="25"/>
      <c r="I322" s="25"/>
      <c r="J322" s="25"/>
      <c r="K322" s="25"/>
      <c r="L322" s="25"/>
      <c r="M322" s="25"/>
      <c r="N322" s="25"/>
      <c r="O322" s="25"/>
      <c r="P322" s="25"/>
      <c r="Q322" s="25"/>
      <c r="R322" s="25"/>
      <c r="S322" s="25"/>
      <c r="T322" s="25"/>
      <c r="U322" s="25"/>
      <c r="V322" s="25"/>
      <c r="W322" s="25"/>
      <c r="X322" s="25"/>
      <c r="Y322" s="25"/>
      <c r="Z322" s="25"/>
      <c r="AA322" s="25"/>
      <c r="AB322" s="25"/>
      <c r="AC322" s="25"/>
      <c r="AD322" s="25"/>
    </row>
    <row r="323" spans="1:30" ht="15.75" customHeight="1">
      <c r="A323" s="25"/>
      <c r="B323" s="25"/>
      <c r="C323" s="25"/>
      <c r="D323" s="25"/>
      <c r="E323" s="25"/>
      <c r="F323" s="25"/>
      <c r="G323" s="25"/>
      <c r="H323" s="25"/>
      <c r="I323" s="25"/>
      <c r="J323" s="25"/>
      <c r="K323" s="25"/>
      <c r="L323" s="25"/>
      <c r="M323" s="25"/>
      <c r="N323" s="25"/>
      <c r="O323" s="25"/>
      <c r="P323" s="25"/>
      <c r="Q323" s="25"/>
      <c r="R323" s="25"/>
      <c r="S323" s="25"/>
      <c r="T323" s="25"/>
      <c r="U323" s="25"/>
      <c r="V323" s="25"/>
      <c r="W323" s="25"/>
      <c r="X323" s="25"/>
      <c r="Y323" s="25"/>
      <c r="Z323" s="25"/>
      <c r="AA323" s="25"/>
      <c r="AB323" s="25"/>
      <c r="AC323" s="25"/>
      <c r="AD323" s="25"/>
    </row>
    <row r="324" spans="1:30" ht="15.75" customHeight="1">
      <c r="A324" s="25"/>
      <c r="B324" s="25"/>
      <c r="C324" s="25"/>
      <c r="D324" s="25"/>
      <c r="E324" s="25"/>
      <c r="F324" s="25"/>
      <c r="G324" s="25"/>
      <c r="H324" s="25"/>
      <c r="I324" s="25"/>
      <c r="J324" s="25"/>
      <c r="K324" s="25"/>
      <c r="L324" s="25"/>
      <c r="M324" s="25"/>
      <c r="N324" s="25"/>
      <c r="O324" s="25"/>
      <c r="P324" s="25"/>
      <c r="Q324" s="25"/>
      <c r="R324" s="25"/>
      <c r="S324" s="25"/>
      <c r="T324" s="25"/>
      <c r="U324" s="25"/>
      <c r="V324" s="25"/>
      <c r="W324" s="25"/>
      <c r="X324" s="25"/>
      <c r="Y324" s="25"/>
      <c r="Z324" s="25"/>
      <c r="AA324" s="25"/>
      <c r="AB324" s="25"/>
      <c r="AC324" s="25"/>
      <c r="AD324" s="25"/>
    </row>
    <row r="325" spans="1:30" ht="15.75" customHeight="1">
      <c r="A325" s="25"/>
      <c r="B325" s="25"/>
      <c r="C325" s="25"/>
      <c r="D325" s="25"/>
      <c r="E325" s="25"/>
      <c r="F325" s="25"/>
      <c r="G325" s="25"/>
      <c r="H325" s="25"/>
      <c r="I325" s="25"/>
      <c r="J325" s="25"/>
      <c r="K325" s="25"/>
      <c r="L325" s="25"/>
      <c r="M325" s="25"/>
      <c r="N325" s="25"/>
      <c r="O325" s="25"/>
      <c r="P325" s="25"/>
      <c r="Q325" s="25"/>
      <c r="R325" s="25"/>
      <c r="S325" s="25"/>
      <c r="T325" s="25"/>
      <c r="U325" s="25"/>
      <c r="V325" s="25"/>
      <c r="W325" s="25"/>
      <c r="X325" s="25"/>
      <c r="Y325" s="25"/>
      <c r="Z325" s="25"/>
      <c r="AA325" s="25"/>
      <c r="AB325" s="25"/>
      <c r="AC325" s="25"/>
      <c r="AD325" s="25"/>
    </row>
    <row r="326" spans="1:30" ht="15.75" customHeight="1">
      <c r="A326" s="25"/>
      <c r="B326" s="25"/>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c r="AA326" s="25"/>
      <c r="AB326" s="25"/>
      <c r="AC326" s="25"/>
      <c r="AD326" s="25"/>
    </row>
    <row r="327" spans="1:30" ht="15.75" customHeight="1">
      <c r="A327" s="25"/>
      <c r="B327" s="25"/>
      <c r="C327" s="25"/>
      <c r="D327" s="25"/>
      <c r="E327" s="25"/>
      <c r="F327" s="25"/>
      <c r="G327" s="25"/>
      <c r="H327" s="25"/>
      <c r="I327" s="25"/>
      <c r="J327" s="25"/>
      <c r="K327" s="25"/>
      <c r="L327" s="25"/>
      <c r="M327" s="25"/>
      <c r="N327" s="25"/>
      <c r="O327" s="25"/>
      <c r="P327" s="25"/>
      <c r="Q327" s="25"/>
      <c r="R327" s="25"/>
      <c r="S327" s="25"/>
      <c r="T327" s="25"/>
      <c r="U327" s="25"/>
      <c r="V327" s="25"/>
      <c r="W327" s="25"/>
      <c r="X327" s="25"/>
      <c r="Y327" s="25"/>
      <c r="Z327" s="25"/>
      <c r="AA327" s="25"/>
      <c r="AB327" s="25"/>
      <c r="AC327" s="25"/>
      <c r="AD327" s="25"/>
    </row>
    <row r="328" spans="1:30" ht="15.75" customHeight="1">
      <c r="A328" s="25"/>
      <c r="B328" s="25"/>
      <c r="C328" s="25"/>
      <c r="D328" s="25"/>
      <c r="E328" s="25"/>
      <c r="F328" s="25"/>
      <c r="G328" s="25"/>
      <c r="H328" s="25"/>
      <c r="I328" s="25"/>
      <c r="J328" s="25"/>
      <c r="K328" s="25"/>
      <c r="L328" s="25"/>
      <c r="M328" s="25"/>
      <c r="N328" s="25"/>
      <c r="O328" s="25"/>
      <c r="P328" s="25"/>
      <c r="Q328" s="25"/>
      <c r="R328" s="25"/>
      <c r="S328" s="25"/>
      <c r="T328" s="25"/>
      <c r="U328" s="25"/>
      <c r="V328" s="25"/>
      <c r="W328" s="25"/>
      <c r="X328" s="25"/>
      <c r="Y328" s="25"/>
      <c r="Z328" s="25"/>
      <c r="AA328" s="25"/>
      <c r="AB328" s="25"/>
      <c r="AC328" s="25"/>
      <c r="AD328" s="25"/>
    </row>
    <row r="329" spans="1:30" ht="15.75" customHeight="1">
      <c r="A329" s="25"/>
      <c r="B329" s="25"/>
      <c r="C329" s="25"/>
      <c r="D329" s="25"/>
      <c r="E329" s="25"/>
      <c r="F329" s="25"/>
      <c r="G329" s="25"/>
      <c r="H329" s="25"/>
      <c r="I329" s="25"/>
      <c r="J329" s="25"/>
      <c r="K329" s="25"/>
      <c r="L329" s="25"/>
      <c r="M329" s="25"/>
      <c r="N329" s="25"/>
      <c r="O329" s="25"/>
      <c r="P329" s="25"/>
      <c r="Q329" s="25"/>
      <c r="R329" s="25"/>
      <c r="S329" s="25"/>
      <c r="T329" s="25"/>
      <c r="U329" s="25"/>
      <c r="V329" s="25"/>
      <c r="W329" s="25"/>
      <c r="X329" s="25"/>
      <c r="Y329" s="25"/>
      <c r="Z329" s="25"/>
      <c r="AA329" s="25"/>
      <c r="AB329" s="25"/>
      <c r="AC329" s="25"/>
      <c r="AD329" s="25"/>
    </row>
    <row r="330" spans="1:30" ht="15.75" customHeight="1">
      <c r="A330" s="25"/>
      <c r="B330" s="25"/>
      <c r="C330" s="25"/>
      <c r="D330" s="25"/>
      <c r="E330" s="25"/>
      <c r="F330" s="25"/>
      <c r="G330" s="25"/>
      <c r="H330" s="25"/>
      <c r="I330" s="25"/>
      <c r="J330" s="25"/>
      <c r="K330" s="25"/>
      <c r="L330" s="25"/>
      <c r="M330" s="25"/>
      <c r="N330" s="25"/>
      <c r="O330" s="25"/>
      <c r="P330" s="25"/>
      <c r="Q330" s="25"/>
      <c r="R330" s="25"/>
      <c r="S330" s="25"/>
      <c r="T330" s="25"/>
      <c r="U330" s="25"/>
      <c r="V330" s="25"/>
      <c r="W330" s="25"/>
      <c r="X330" s="25"/>
      <c r="Y330" s="25"/>
      <c r="Z330" s="25"/>
      <c r="AA330" s="25"/>
      <c r="AB330" s="25"/>
      <c r="AC330" s="25"/>
      <c r="AD330" s="25"/>
    </row>
    <row r="331" spans="1:30" ht="15.75" customHeight="1">
      <c r="A331" s="25"/>
      <c r="B331" s="25"/>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c r="AA331" s="25"/>
      <c r="AB331" s="25"/>
      <c r="AC331" s="25"/>
      <c r="AD331" s="25"/>
    </row>
    <row r="332" spans="1:30" ht="15.75" customHeight="1">
      <c r="A332" s="25"/>
      <c r="B332" s="25"/>
      <c r="C332" s="25"/>
      <c r="D332" s="25"/>
      <c r="E332" s="25"/>
      <c r="F332" s="25"/>
      <c r="G332" s="25"/>
      <c r="H332" s="25"/>
      <c r="I332" s="25"/>
      <c r="J332" s="25"/>
      <c r="K332" s="25"/>
      <c r="L332" s="25"/>
      <c r="M332" s="25"/>
      <c r="N332" s="25"/>
      <c r="O332" s="25"/>
      <c r="P332" s="25"/>
      <c r="Q332" s="25"/>
      <c r="R332" s="25"/>
      <c r="S332" s="25"/>
      <c r="T332" s="25"/>
      <c r="U332" s="25"/>
      <c r="V332" s="25"/>
      <c r="W332" s="25"/>
      <c r="X332" s="25"/>
      <c r="Y332" s="25"/>
      <c r="Z332" s="25"/>
      <c r="AA332" s="25"/>
      <c r="AB332" s="25"/>
      <c r="AC332" s="25"/>
      <c r="AD332" s="25"/>
    </row>
    <row r="333" spans="1:30" ht="15.75" customHeight="1">
      <c r="A333" s="25"/>
      <c r="B333" s="25"/>
      <c r="C333" s="25"/>
      <c r="D333" s="25"/>
      <c r="E333" s="25"/>
      <c r="F333" s="25"/>
      <c r="G333" s="25"/>
      <c r="H333" s="25"/>
      <c r="I333" s="25"/>
      <c r="J333" s="25"/>
      <c r="K333" s="25"/>
      <c r="L333" s="25"/>
      <c r="M333" s="25"/>
      <c r="N333" s="25"/>
      <c r="O333" s="25"/>
      <c r="P333" s="25"/>
      <c r="Q333" s="25"/>
      <c r="R333" s="25"/>
      <c r="S333" s="25"/>
      <c r="T333" s="25"/>
      <c r="U333" s="25"/>
      <c r="V333" s="25"/>
      <c r="W333" s="25"/>
      <c r="X333" s="25"/>
      <c r="Y333" s="25"/>
      <c r="Z333" s="25"/>
      <c r="AA333" s="25"/>
      <c r="AB333" s="25"/>
      <c r="AC333" s="25"/>
      <c r="AD333" s="25"/>
    </row>
    <row r="334" spans="1:30" ht="15.75" customHeight="1">
      <c r="A334" s="25"/>
      <c r="B334" s="25"/>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25"/>
      <c r="AA334" s="25"/>
      <c r="AB334" s="25"/>
      <c r="AC334" s="25"/>
      <c r="AD334" s="25"/>
    </row>
    <row r="335" spans="1:30" ht="15.75" customHeight="1">
      <c r="A335" s="25"/>
      <c r="B335" s="25"/>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25"/>
      <c r="AA335" s="25"/>
      <c r="AB335" s="25"/>
      <c r="AC335" s="25"/>
      <c r="AD335" s="25"/>
    </row>
    <row r="336" spans="1:30" ht="15.75" customHeight="1">
      <c r="A336" s="25"/>
      <c r="B336" s="25"/>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c r="AA336" s="25"/>
      <c r="AB336" s="25"/>
      <c r="AC336" s="25"/>
      <c r="AD336" s="25"/>
    </row>
    <row r="337" spans="1:30" ht="15.75" customHeight="1">
      <c r="A337" s="25"/>
      <c r="B337" s="25"/>
      <c r="C337" s="25"/>
      <c r="D337" s="25"/>
      <c r="E337" s="25"/>
      <c r="F337" s="25"/>
      <c r="G337" s="25"/>
      <c r="H337" s="25"/>
      <c r="I337" s="25"/>
      <c r="J337" s="25"/>
      <c r="K337" s="25"/>
      <c r="L337" s="25"/>
      <c r="M337" s="25"/>
      <c r="N337" s="25"/>
      <c r="O337" s="25"/>
      <c r="P337" s="25"/>
      <c r="Q337" s="25"/>
      <c r="R337" s="25"/>
      <c r="S337" s="25"/>
      <c r="T337" s="25"/>
      <c r="U337" s="25"/>
      <c r="V337" s="25"/>
      <c r="W337" s="25"/>
      <c r="X337" s="25"/>
      <c r="Y337" s="25"/>
      <c r="Z337" s="25"/>
      <c r="AA337" s="25"/>
      <c r="AB337" s="25"/>
      <c r="AC337" s="25"/>
      <c r="AD337" s="25"/>
    </row>
    <row r="338" spans="1:30" ht="15.75" customHeight="1">
      <c r="A338" s="25"/>
      <c r="B338" s="25"/>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c r="AA338" s="25"/>
      <c r="AB338" s="25"/>
      <c r="AC338" s="25"/>
      <c r="AD338" s="25"/>
    </row>
    <row r="339" spans="1:30" ht="15.75" customHeight="1">
      <c r="A339" s="25"/>
      <c r="B339" s="25"/>
      <c r="C339" s="25"/>
      <c r="D339" s="25"/>
      <c r="E339" s="25"/>
      <c r="F339" s="25"/>
      <c r="G339" s="25"/>
      <c r="H339" s="25"/>
      <c r="I339" s="25"/>
      <c r="J339" s="25"/>
      <c r="K339" s="25"/>
      <c r="L339" s="25"/>
      <c r="M339" s="25"/>
      <c r="N339" s="25"/>
      <c r="O339" s="25"/>
      <c r="P339" s="25"/>
      <c r="Q339" s="25"/>
      <c r="R339" s="25"/>
      <c r="S339" s="25"/>
      <c r="T339" s="25"/>
      <c r="U339" s="25"/>
      <c r="V339" s="25"/>
      <c r="W339" s="25"/>
      <c r="X339" s="25"/>
      <c r="Y339" s="25"/>
      <c r="Z339" s="25"/>
      <c r="AA339" s="25"/>
      <c r="AB339" s="25"/>
      <c r="AC339" s="25"/>
      <c r="AD339" s="25"/>
    </row>
    <row r="340" spans="1:30" ht="15.75" customHeight="1">
      <c r="A340" s="25"/>
      <c r="B340" s="25"/>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c r="AA340" s="25"/>
      <c r="AB340" s="25"/>
      <c r="AC340" s="25"/>
      <c r="AD340" s="25"/>
    </row>
    <row r="341" spans="1:30" ht="15.75" customHeight="1">
      <c r="A341" s="25"/>
      <c r="B341" s="25"/>
      <c r="C341" s="25"/>
      <c r="D341" s="25"/>
      <c r="E341" s="25"/>
      <c r="F341" s="25"/>
      <c r="G341" s="25"/>
      <c r="H341" s="25"/>
      <c r="I341" s="25"/>
      <c r="J341" s="25"/>
      <c r="K341" s="25"/>
      <c r="L341" s="25"/>
      <c r="M341" s="25"/>
      <c r="N341" s="25"/>
      <c r="O341" s="25"/>
      <c r="P341" s="25"/>
      <c r="Q341" s="25"/>
      <c r="R341" s="25"/>
      <c r="S341" s="25"/>
      <c r="T341" s="25"/>
      <c r="U341" s="25"/>
      <c r="V341" s="25"/>
      <c r="W341" s="25"/>
      <c r="X341" s="25"/>
      <c r="Y341" s="25"/>
      <c r="Z341" s="25"/>
      <c r="AA341" s="25"/>
      <c r="AB341" s="25"/>
      <c r="AC341" s="25"/>
      <c r="AD341" s="25"/>
    </row>
    <row r="342" spans="1:30" ht="15.75" customHeight="1">
      <c r="A342" s="25"/>
      <c r="B342" s="25"/>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c r="AA342" s="25"/>
      <c r="AB342" s="25"/>
      <c r="AC342" s="25"/>
      <c r="AD342" s="25"/>
    </row>
    <row r="343" spans="1:30" ht="15.75" customHeight="1">
      <c r="A343" s="25"/>
      <c r="B343" s="25"/>
      <c r="C343" s="25"/>
      <c r="D343" s="25"/>
      <c r="E343" s="25"/>
      <c r="F343" s="25"/>
      <c r="G343" s="25"/>
      <c r="H343" s="25"/>
      <c r="I343" s="25"/>
      <c r="J343" s="25"/>
      <c r="K343" s="25"/>
      <c r="L343" s="25"/>
      <c r="M343" s="25"/>
      <c r="N343" s="25"/>
      <c r="O343" s="25"/>
      <c r="P343" s="25"/>
      <c r="Q343" s="25"/>
      <c r="R343" s="25"/>
      <c r="S343" s="25"/>
      <c r="T343" s="25"/>
      <c r="U343" s="25"/>
      <c r="V343" s="25"/>
      <c r="W343" s="25"/>
      <c r="X343" s="25"/>
      <c r="Y343" s="25"/>
      <c r="Z343" s="25"/>
      <c r="AA343" s="25"/>
      <c r="AB343" s="25"/>
      <c r="AC343" s="25"/>
      <c r="AD343" s="25"/>
    </row>
    <row r="344" spans="1:30" ht="15.75" customHeight="1">
      <c r="A344" s="25"/>
      <c r="B344" s="25"/>
      <c r="C344" s="25"/>
      <c r="D344" s="25"/>
      <c r="E344" s="25"/>
      <c r="F344" s="25"/>
      <c r="G344" s="25"/>
      <c r="H344" s="25"/>
      <c r="I344" s="25"/>
      <c r="J344" s="25"/>
      <c r="K344" s="25"/>
      <c r="L344" s="25"/>
      <c r="M344" s="25"/>
      <c r="N344" s="25"/>
      <c r="O344" s="25"/>
      <c r="P344" s="25"/>
      <c r="Q344" s="25"/>
      <c r="R344" s="25"/>
      <c r="S344" s="25"/>
      <c r="T344" s="25"/>
      <c r="U344" s="25"/>
      <c r="V344" s="25"/>
      <c r="W344" s="25"/>
      <c r="X344" s="25"/>
      <c r="Y344" s="25"/>
      <c r="Z344" s="25"/>
      <c r="AA344" s="25"/>
      <c r="AB344" s="25"/>
      <c r="AC344" s="25"/>
      <c r="AD344" s="25"/>
    </row>
    <row r="345" spans="1:30" ht="15.75" customHeight="1">
      <c r="A345" s="25"/>
      <c r="B345" s="25"/>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c r="AA345" s="25"/>
      <c r="AB345" s="25"/>
      <c r="AC345" s="25"/>
      <c r="AD345" s="25"/>
    </row>
    <row r="346" spans="1:30" ht="15.75" customHeight="1">
      <c r="A346" s="25"/>
      <c r="B346" s="25"/>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c r="AA346" s="25"/>
      <c r="AB346" s="25"/>
      <c r="AC346" s="25"/>
      <c r="AD346" s="25"/>
    </row>
    <row r="347" spans="1:30" ht="15.75" customHeight="1">
      <c r="A347" s="25"/>
      <c r="B347" s="25"/>
      <c r="C347" s="25"/>
      <c r="D347" s="25"/>
      <c r="E347" s="25"/>
      <c r="F347" s="25"/>
      <c r="G347" s="25"/>
      <c r="H347" s="25"/>
      <c r="I347" s="25"/>
      <c r="J347" s="25"/>
      <c r="K347" s="25"/>
      <c r="L347" s="25"/>
      <c r="M347" s="25"/>
      <c r="N347" s="25"/>
      <c r="O347" s="25"/>
      <c r="P347" s="25"/>
      <c r="Q347" s="25"/>
      <c r="R347" s="25"/>
      <c r="S347" s="25"/>
      <c r="T347" s="25"/>
      <c r="U347" s="25"/>
      <c r="V347" s="25"/>
      <c r="W347" s="25"/>
      <c r="X347" s="25"/>
      <c r="Y347" s="25"/>
      <c r="Z347" s="25"/>
      <c r="AA347" s="25"/>
      <c r="AB347" s="25"/>
      <c r="AC347" s="25"/>
      <c r="AD347" s="25"/>
    </row>
    <row r="348" spans="1:30" ht="15.75" customHeight="1">
      <c r="A348" s="25"/>
      <c r="B348" s="25"/>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c r="AA348" s="25"/>
      <c r="AB348" s="25"/>
      <c r="AC348" s="25"/>
      <c r="AD348" s="25"/>
    </row>
    <row r="349" spans="1:30" ht="15.75" customHeight="1">
      <c r="A349" s="25"/>
      <c r="B349" s="25"/>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c r="AA349" s="25"/>
      <c r="AB349" s="25"/>
      <c r="AC349" s="25"/>
      <c r="AD349" s="25"/>
    </row>
    <row r="350" spans="1:30" ht="15.75" customHeight="1">
      <c r="A350" s="25"/>
      <c r="B350" s="25"/>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c r="AA350" s="25"/>
      <c r="AB350" s="25"/>
      <c r="AC350" s="25"/>
      <c r="AD350" s="25"/>
    </row>
    <row r="351" spans="1:30" ht="15.75" customHeight="1">
      <c r="A351" s="25"/>
      <c r="B351" s="25"/>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c r="AA351" s="25"/>
      <c r="AB351" s="25"/>
      <c r="AC351" s="25"/>
      <c r="AD351" s="25"/>
    </row>
    <row r="352" spans="1:30" ht="15.75" customHeight="1">
      <c r="A352" s="25"/>
      <c r="B352" s="25"/>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c r="AA352" s="25"/>
      <c r="AB352" s="25"/>
      <c r="AC352" s="25"/>
      <c r="AD352" s="25"/>
    </row>
    <row r="353" spans="1:30" ht="15.75" customHeight="1">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c r="AA353" s="25"/>
      <c r="AB353" s="25"/>
      <c r="AC353" s="25"/>
      <c r="AD353" s="25"/>
    </row>
    <row r="354" spans="1:30" ht="15.75" customHeight="1">
      <c r="A354" s="25"/>
      <c r="B354" s="25"/>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c r="AA354" s="25"/>
      <c r="AB354" s="25"/>
      <c r="AC354" s="25"/>
      <c r="AD354" s="25"/>
    </row>
    <row r="355" spans="1:30" ht="15.75" customHeight="1">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c r="AA355" s="25"/>
      <c r="AB355" s="25"/>
      <c r="AC355" s="25"/>
      <c r="AD355" s="25"/>
    </row>
    <row r="356" spans="1:30" ht="15.75" customHeight="1">
      <c r="A356" s="25"/>
      <c r="B356" s="25"/>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c r="AA356" s="25"/>
      <c r="AB356" s="25"/>
      <c r="AC356" s="25"/>
      <c r="AD356" s="25"/>
    </row>
    <row r="357" spans="1:30" ht="15.75" customHeight="1">
      <c r="A357" s="25"/>
      <c r="B357" s="25"/>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c r="AA357" s="25"/>
      <c r="AB357" s="25"/>
      <c r="AC357" s="25"/>
      <c r="AD357" s="25"/>
    </row>
    <row r="358" spans="1:30" ht="15.75" customHeight="1">
      <c r="A358" s="25"/>
      <c r="B358" s="25"/>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c r="AA358" s="25"/>
      <c r="AB358" s="25"/>
      <c r="AC358" s="25"/>
      <c r="AD358" s="25"/>
    </row>
    <row r="359" spans="1:30" ht="15.75" customHeight="1">
      <c r="A359" s="25"/>
      <c r="B359" s="25"/>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c r="AA359" s="25"/>
      <c r="AB359" s="25"/>
      <c r="AC359" s="25"/>
      <c r="AD359" s="25"/>
    </row>
    <row r="360" spans="1:30" ht="15.75" customHeight="1">
      <c r="A360" s="25"/>
      <c r="B360" s="25"/>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c r="AA360" s="25"/>
      <c r="AB360" s="25"/>
      <c r="AC360" s="25"/>
      <c r="AD360" s="25"/>
    </row>
    <row r="361" spans="1:30" ht="15.75" customHeight="1">
      <c r="A361" s="25"/>
      <c r="B361" s="25"/>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c r="AA361" s="25"/>
      <c r="AB361" s="25"/>
      <c r="AC361" s="25"/>
      <c r="AD361" s="25"/>
    </row>
    <row r="362" spans="1:30" ht="15.75" customHeight="1">
      <c r="A362" s="25"/>
      <c r="B362" s="25"/>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c r="AA362" s="25"/>
      <c r="AB362" s="25"/>
      <c r="AC362" s="25"/>
      <c r="AD362" s="25"/>
    </row>
    <row r="363" spans="1:30" ht="15.75" customHeight="1">
      <c r="A363" s="25"/>
      <c r="B363" s="25"/>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c r="AA363" s="25"/>
      <c r="AB363" s="25"/>
      <c r="AC363" s="25"/>
      <c r="AD363" s="25"/>
    </row>
    <row r="364" spans="1:30" ht="15.75" customHeight="1">
      <c r="A364" s="25"/>
      <c r="B364" s="25"/>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c r="AA364" s="25"/>
      <c r="AB364" s="25"/>
      <c r="AC364" s="25"/>
      <c r="AD364" s="25"/>
    </row>
    <row r="365" spans="1:30" ht="15.75" customHeight="1">
      <c r="A365" s="25"/>
      <c r="B365" s="25"/>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c r="AA365" s="25"/>
      <c r="AB365" s="25"/>
      <c r="AC365" s="25"/>
      <c r="AD365" s="25"/>
    </row>
    <row r="366" spans="1:30" ht="15.75" customHeight="1">
      <c r="A366" s="25"/>
      <c r="B366" s="25"/>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c r="AA366" s="25"/>
      <c r="AB366" s="25"/>
      <c r="AC366" s="25"/>
      <c r="AD366" s="25"/>
    </row>
    <row r="367" spans="1:30" ht="15.75" customHeight="1">
      <c r="A367" s="25"/>
      <c r="B367" s="25"/>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c r="AA367" s="25"/>
      <c r="AB367" s="25"/>
      <c r="AC367" s="25"/>
      <c r="AD367" s="25"/>
    </row>
    <row r="368" spans="1:30" ht="15.75" customHeight="1">
      <c r="A368" s="25"/>
      <c r="B368" s="25"/>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c r="AA368" s="25"/>
      <c r="AB368" s="25"/>
      <c r="AC368" s="25"/>
      <c r="AD368" s="25"/>
    </row>
    <row r="369" spans="1:30" ht="15.75" customHeight="1">
      <c r="A369" s="25"/>
      <c r="B369" s="25"/>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c r="AA369" s="25"/>
      <c r="AB369" s="25"/>
      <c r="AC369" s="25"/>
      <c r="AD369" s="25"/>
    </row>
    <row r="370" spans="1:30" ht="15.75" customHeight="1">
      <c r="A370" s="25"/>
      <c r="B370" s="25"/>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c r="AA370" s="25"/>
      <c r="AB370" s="25"/>
      <c r="AC370" s="25"/>
      <c r="AD370" s="25"/>
    </row>
    <row r="371" spans="1:30" ht="15.75" customHeight="1">
      <c r="A371" s="25"/>
      <c r="B371" s="25"/>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c r="AA371" s="25"/>
      <c r="AB371" s="25"/>
      <c r="AC371" s="25"/>
      <c r="AD371" s="25"/>
    </row>
    <row r="372" spans="1:30" ht="15.75" customHeight="1">
      <c r="A372" s="25"/>
      <c r="B372" s="25"/>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c r="AA372" s="25"/>
      <c r="AB372" s="25"/>
      <c r="AC372" s="25"/>
      <c r="AD372" s="25"/>
    </row>
    <row r="373" spans="1:30" ht="15.75" customHeight="1">
      <c r="A373" s="25"/>
      <c r="B373" s="25"/>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c r="AA373" s="25"/>
      <c r="AB373" s="25"/>
      <c r="AC373" s="25"/>
      <c r="AD373" s="25"/>
    </row>
    <row r="374" spans="1:30" ht="15.75" customHeight="1">
      <c r="A374" s="25"/>
      <c r="B374" s="25"/>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c r="AA374" s="25"/>
      <c r="AB374" s="25"/>
      <c r="AC374" s="25"/>
      <c r="AD374" s="25"/>
    </row>
    <row r="375" spans="1:30" ht="15.75" customHeight="1">
      <c r="A375" s="25"/>
      <c r="B375" s="25"/>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c r="AA375" s="25"/>
      <c r="AB375" s="25"/>
      <c r="AC375" s="25"/>
      <c r="AD375" s="25"/>
    </row>
    <row r="376" spans="1:30" ht="15.75" customHeight="1">
      <c r="A376" s="25"/>
      <c r="B376" s="25"/>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c r="AA376" s="25"/>
      <c r="AB376" s="25"/>
      <c r="AC376" s="25"/>
      <c r="AD376" s="25"/>
    </row>
    <row r="377" spans="1:30" ht="15.75" customHeight="1">
      <c r="A377" s="25"/>
      <c r="B377" s="25"/>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c r="AA377" s="25"/>
      <c r="AB377" s="25"/>
      <c r="AC377" s="25"/>
      <c r="AD377" s="25"/>
    </row>
    <row r="378" spans="1:30" ht="15.75" customHeight="1">
      <c r="A378" s="25"/>
      <c r="B378" s="25"/>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c r="AA378" s="25"/>
      <c r="AB378" s="25"/>
      <c r="AC378" s="25"/>
      <c r="AD378" s="25"/>
    </row>
    <row r="379" spans="1:30" ht="15.75" customHeight="1">
      <c r="A379" s="25"/>
      <c r="B379" s="25"/>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c r="AA379" s="25"/>
      <c r="AB379" s="25"/>
      <c r="AC379" s="25"/>
      <c r="AD379" s="25"/>
    </row>
    <row r="380" spans="1:30" ht="15.75" customHeight="1">
      <c r="A380" s="25"/>
      <c r="B380" s="25"/>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c r="AA380" s="25"/>
      <c r="AB380" s="25"/>
      <c r="AC380" s="25"/>
      <c r="AD380" s="25"/>
    </row>
    <row r="381" spans="1:30" ht="15.75" customHeight="1">
      <c r="A381" s="25"/>
      <c r="B381" s="25"/>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c r="AA381" s="25"/>
      <c r="AB381" s="25"/>
      <c r="AC381" s="25"/>
      <c r="AD381" s="25"/>
    </row>
    <row r="382" spans="1:30" ht="15.75" customHeight="1">
      <c r="A382" s="25"/>
      <c r="B382" s="25"/>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c r="AA382" s="25"/>
      <c r="AB382" s="25"/>
      <c r="AC382" s="25"/>
      <c r="AD382" s="25"/>
    </row>
    <row r="383" spans="1:30" ht="15.75" customHeight="1">
      <c r="A383" s="25"/>
      <c r="B383" s="25"/>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c r="AA383" s="25"/>
      <c r="AB383" s="25"/>
      <c r="AC383" s="25"/>
      <c r="AD383" s="25"/>
    </row>
    <row r="384" spans="1:30" ht="15.75" customHeight="1">
      <c r="A384" s="25"/>
      <c r="B384" s="25"/>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c r="AA384" s="25"/>
      <c r="AB384" s="25"/>
      <c r="AC384" s="25"/>
      <c r="AD384" s="25"/>
    </row>
    <row r="385" spans="1:30" ht="15.75" customHeight="1">
      <c r="A385" s="25"/>
      <c r="B385" s="25"/>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c r="AA385" s="25"/>
      <c r="AB385" s="25"/>
      <c r="AC385" s="25"/>
      <c r="AD385" s="25"/>
    </row>
    <row r="386" spans="1:30" ht="15.75" customHeight="1">
      <c r="A386" s="25"/>
      <c r="B386" s="25"/>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c r="AA386" s="25"/>
      <c r="AB386" s="25"/>
      <c r="AC386" s="25"/>
      <c r="AD386" s="25"/>
    </row>
    <row r="387" spans="1:30" ht="15.75" customHeight="1">
      <c r="A387" s="25"/>
      <c r="B387" s="25"/>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c r="AA387" s="25"/>
      <c r="AB387" s="25"/>
      <c r="AC387" s="25"/>
      <c r="AD387" s="25"/>
    </row>
    <row r="388" spans="1:30" ht="15.75" customHeight="1">
      <c r="A388" s="25"/>
      <c r="B388" s="25"/>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c r="AA388" s="25"/>
      <c r="AB388" s="25"/>
      <c r="AC388" s="25"/>
      <c r="AD388" s="25"/>
    </row>
    <row r="389" spans="1:30" ht="15.75" customHeight="1">
      <c r="A389" s="25"/>
      <c r="B389" s="25"/>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c r="AA389" s="25"/>
      <c r="AB389" s="25"/>
      <c r="AC389" s="25"/>
      <c r="AD389" s="25"/>
    </row>
    <row r="390" spans="1:30" ht="15.75" customHeight="1">
      <c r="A390" s="25"/>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c r="AA390" s="25"/>
      <c r="AB390" s="25"/>
      <c r="AC390" s="25"/>
      <c r="AD390" s="25"/>
    </row>
    <row r="391" spans="1:30" ht="15.75" customHeight="1">
      <c r="A391" s="25"/>
      <c r="B391" s="25"/>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c r="AA391" s="25"/>
      <c r="AB391" s="25"/>
      <c r="AC391" s="25"/>
      <c r="AD391" s="25"/>
    </row>
    <row r="392" spans="1:30" ht="15.75" customHeight="1">
      <c r="A392" s="25"/>
      <c r="B392" s="25"/>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c r="AA392" s="25"/>
      <c r="AB392" s="25"/>
      <c r="AC392" s="25"/>
      <c r="AD392" s="25"/>
    </row>
    <row r="393" spans="1:30" ht="15.75" customHeight="1">
      <c r="A393" s="25"/>
      <c r="B393" s="25"/>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c r="AA393" s="25"/>
      <c r="AB393" s="25"/>
      <c r="AC393" s="25"/>
      <c r="AD393" s="25"/>
    </row>
    <row r="394" spans="1:30" ht="15.75" customHeight="1">
      <c r="A394" s="25"/>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c r="AA394" s="25"/>
      <c r="AB394" s="25"/>
      <c r="AC394" s="25"/>
      <c r="AD394" s="25"/>
    </row>
    <row r="395" spans="1:30" ht="15.75" customHeight="1">
      <c r="A395" s="25"/>
      <c r="B395" s="25"/>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c r="AA395" s="25"/>
      <c r="AB395" s="25"/>
      <c r="AC395" s="25"/>
      <c r="AD395" s="25"/>
    </row>
    <row r="396" spans="1:30" ht="15.75" customHeight="1">
      <c r="A396" s="25"/>
      <c r="B396" s="25"/>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c r="AA396" s="25"/>
      <c r="AB396" s="25"/>
      <c r="AC396" s="25"/>
      <c r="AD396" s="25"/>
    </row>
    <row r="397" spans="1:30" ht="15.75" customHeight="1">
      <c r="A397" s="25"/>
      <c r="B397" s="25"/>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c r="AA397" s="25"/>
      <c r="AB397" s="25"/>
      <c r="AC397" s="25"/>
      <c r="AD397" s="25"/>
    </row>
    <row r="398" spans="1:30" ht="15.75" customHeight="1">
      <c r="A398" s="25"/>
      <c r="B398" s="25"/>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c r="AA398" s="25"/>
      <c r="AB398" s="25"/>
      <c r="AC398" s="25"/>
      <c r="AD398" s="25"/>
    </row>
    <row r="399" spans="1:30" ht="15.75" customHeight="1">
      <c r="A399" s="25"/>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c r="AA399" s="25"/>
      <c r="AB399" s="25"/>
      <c r="AC399" s="25"/>
      <c r="AD399" s="25"/>
    </row>
    <row r="400" spans="1:30" ht="15.75" customHeight="1">
      <c r="A400" s="25"/>
      <c r="B400" s="25"/>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c r="AA400" s="25"/>
      <c r="AB400" s="25"/>
      <c r="AC400" s="25"/>
      <c r="AD400" s="25"/>
    </row>
    <row r="401" spans="1:30" ht="15.75" customHeight="1">
      <c r="A401" s="25"/>
      <c r="B401" s="25"/>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c r="AA401" s="25"/>
      <c r="AB401" s="25"/>
      <c r="AC401" s="25"/>
      <c r="AD401" s="25"/>
    </row>
    <row r="402" spans="1:30" ht="15.75" customHeight="1">
      <c r="A402" s="25"/>
      <c r="B402" s="25"/>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c r="AA402" s="25"/>
      <c r="AB402" s="25"/>
      <c r="AC402" s="25"/>
      <c r="AD402" s="25"/>
    </row>
    <row r="403" spans="1:30" ht="15.75" customHeight="1">
      <c r="A403" s="25"/>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c r="AA403" s="25"/>
      <c r="AB403" s="25"/>
      <c r="AC403" s="25"/>
      <c r="AD403" s="25"/>
    </row>
    <row r="404" spans="1:30" ht="15.75" customHeight="1">
      <c r="A404" s="25"/>
      <c r="B404" s="25"/>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c r="AA404" s="25"/>
      <c r="AB404" s="25"/>
      <c r="AC404" s="25"/>
      <c r="AD404" s="25"/>
    </row>
    <row r="405" spans="1:30" ht="15.75" customHeight="1">
      <c r="A405" s="25"/>
      <c r="B405" s="25"/>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c r="AA405" s="25"/>
      <c r="AB405" s="25"/>
      <c r="AC405" s="25"/>
      <c r="AD405" s="25"/>
    </row>
    <row r="406" spans="1:30" ht="15.75" customHeight="1">
      <c r="A406" s="25"/>
      <c r="B406" s="25"/>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c r="AA406" s="25"/>
      <c r="AB406" s="25"/>
      <c r="AC406" s="25"/>
      <c r="AD406" s="25"/>
    </row>
    <row r="407" spans="1:30" ht="15.75" customHeight="1">
      <c r="A407" s="25"/>
      <c r="B407" s="25"/>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c r="AA407" s="25"/>
      <c r="AB407" s="25"/>
      <c r="AC407" s="25"/>
      <c r="AD407" s="25"/>
    </row>
    <row r="408" spans="1:30" ht="15.75" customHeight="1">
      <c r="A408" s="25"/>
      <c r="B408" s="25"/>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c r="AA408" s="25"/>
      <c r="AB408" s="25"/>
      <c r="AC408" s="25"/>
      <c r="AD408" s="25"/>
    </row>
    <row r="409" spans="1:30" ht="15.75" customHeight="1">
      <c r="A409" s="25"/>
      <c r="B409" s="25"/>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c r="AA409" s="25"/>
      <c r="AB409" s="25"/>
      <c r="AC409" s="25"/>
      <c r="AD409" s="25"/>
    </row>
    <row r="410" spans="1:30" ht="15.75" customHeight="1">
      <c r="A410" s="25"/>
      <c r="B410" s="25"/>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c r="AA410" s="25"/>
      <c r="AB410" s="25"/>
      <c r="AC410" s="25"/>
      <c r="AD410" s="25"/>
    </row>
    <row r="411" spans="1:30" ht="15.75" customHeight="1">
      <c r="A411" s="25"/>
      <c r="B411" s="25"/>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c r="AA411" s="25"/>
      <c r="AB411" s="25"/>
      <c r="AC411" s="25"/>
      <c r="AD411" s="25"/>
    </row>
    <row r="412" spans="1:30" ht="15.75" customHeight="1">
      <c r="A412" s="25"/>
      <c r="B412" s="25"/>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c r="AA412" s="25"/>
      <c r="AB412" s="25"/>
      <c r="AC412" s="25"/>
      <c r="AD412" s="25"/>
    </row>
    <row r="413" spans="1:30" ht="15.75" customHeight="1">
      <c r="A413" s="25"/>
      <c r="B413" s="2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c r="AA413" s="25"/>
      <c r="AB413" s="25"/>
      <c r="AC413" s="25"/>
      <c r="AD413" s="25"/>
    </row>
    <row r="414" spans="1:30" ht="15.75" customHeight="1">
      <c r="A414" s="25"/>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c r="AA414" s="25"/>
      <c r="AB414" s="25"/>
      <c r="AC414" s="25"/>
      <c r="AD414" s="25"/>
    </row>
    <row r="415" spans="1:30" ht="15.75" customHeight="1">
      <c r="A415" s="25"/>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c r="AA415" s="25"/>
      <c r="AB415" s="25"/>
      <c r="AC415" s="25"/>
      <c r="AD415" s="25"/>
    </row>
    <row r="416" spans="1:30" ht="15.75" customHeight="1">
      <c r="A416" s="25"/>
      <c r="B416" s="2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c r="AA416" s="25"/>
      <c r="AB416" s="25"/>
      <c r="AC416" s="25"/>
      <c r="AD416" s="25"/>
    </row>
    <row r="417" spans="1:30" ht="15.75" customHeight="1">
      <c r="A417" s="25"/>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c r="AA417" s="25"/>
      <c r="AB417" s="25"/>
      <c r="AC417" s="25"/>
      <c r="AD417" s="25"/>
    </row>
    <row r="418" spans="1:30" ht="15.75" customHeight="1">
      <c r="A418" s="25"/>
      <c r="B418" s="25"/>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c r="AA418" s="25"/>
      <c r="AB418" s="25"/>
      <c r="AC418" s="25"/>
      <c r="AD418" s="25"/>
    </row>
    <row r="419" spans="1:30" ht="15.75" customHeight="1">
      <c r="A419" s="25"/>
      <c r="B419" s="25"/>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c r="AA419" s="25"/>
      <c r="AB419" s="25"/>
      <c r="AC419" s="25"/>
      <c r="AD419" s="25"/>
    </row>
    <row r="420" spans="1:30" ht="15.75" customHeight="1">
      <c r="A420" s="25"/>
      <c r="B420" s="25"/>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c r="AA420" s="25"/>
      <c r="AB420" s="25"/>
      <c r="AC420" s="25"/>
      <c r="AD420" s="25"/>
    </row>
    <row r="421" spans="1:30" ht="15.75" customHeight="1">
      <c r="A421" s="25"/>
      <c r="B421" s="25"/>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c r="AA421" s="25"/>
      <c r="AB421" s="25"/>
      <c r="AC421" s="25"/>
      <c r="AD421" s="25"/>
    </row>
    <row r="422" spans="1:30" ht="15.75" customHeight="1">
      <c r="A422" s="25"/>
      <c r="B422" s="25"/>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c r="AA422" s="25"/>
      <c r="AB422" s="25"/>
      <c r="AC422" s="25"/>
      <c r="AD422" s="25"/>
    </row>
    <row r="423" spans="1:30" ht="15.75" customHeight="1">
      <c r="A423" s="25"/>
      <c r="B423" s="25"/>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c r="AA423" s="25"/>
      <c r="AB423" s="25"/>
      <c r="AC423" s="25"/>
      <c r="AD423" s="25"/>
    </row>
    <row r="424" spans="1:30" ht="15.75" customHeight="1">
      <c r="A424" s="25"/>
      <c r="B424" s="25"/>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c r="AA424" s="25"/>
      <c r="AB424" s="25"/>
      <c r="AC424" s="25"/>
      <c r="AD424" s="25"/>
    </row>
    <row r="425" spans="1:30" ht="15.75" customHeight="1">
      <c r="A425" s="25"/>
      <c r="B425" s="25"/>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c r="AA425" s="25"/>
      <c r="AB425" s="25"/>
      <c r="AC425" s="25"/>
      <c r="AD425" s="25"/>
    </row>
    <row r="426" spans="1:30" ht="15.75" customHeight="1">
      <c r="A426" s="25"/>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c r="AA426" s="25"/>
      <c r="AB426" s="25"/>
      <c r="AC426" s="25"/>
      <c r="AD426" s="25"/>
    </row>
    <row r="427" spans="1:30" ht="15.75" customHeight="1">
      <c r="A427" s="25"/>
      <c r="B427" s="25"/>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c r="AA427" s="25"/>
      <c r="AB427" s="25"/>
      <c r="AC427" s="25"/>
      <c r="AD427" s="25"/>
    </row>
    <row r="428" spans="1:30" ht="15.75" customHeight="1">
      <c r="A428" s="25"/>
      <c r="B428" s="25"/>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c r="AA428" s="25"/>
      <c r="AB428" s="25"/>
      <c r="AC428" s="25"/>
      <c r="AD428" s="25"/>
    </row>
    <row r="429" spans="1:30" ht="15.75" customHeight="1">
      <c r="A429" s="25"/>
      <c r="B429" s="25"/>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c r="AA429" s="25"/>
      <c r="AB429" s="25"/>
      <c r="AC429" s="25"/>
      <c r="AD429" s="25"/>
    </row>
    <row r="430" spans="1:30" ht="15.75" customHeight="1">
      <c r="A430" s="25"/>
      <c r="B430" s="25"/>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c r="AA430" s="25"/>
      <c r="AB430" s="25"/>
      <c r="AC430" s="25"/>
      <c r="AD430" s="25"/>
    </row>
    <row r="431" spans="1:30" ht="15.75" customHeight="1">
      <c r="A431" s="25"/>
      <c r="B431" s="25"/>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c r="AA431" s="25"/>
      <c r="AB431" s="25"/>
      <c r="AC431" s="25"/>
      <c r="AD431" s="25"/>
    </row>
    <row r="432" spans="1:30" ht="15.75" customHeight="1">
      <c r="A432" s="25"/>
      <c r="B432" s="25"/>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c r="AA432" s="25"/>
      <c r="AB432" s="25"/>
      <c r="AC432" s="25"/>
      <c r="AD432" s="25"/>
    </row>
    <row r="433" spans="1:30" ht="15.75" customHeight="1">
      <c r="A433" s="25"/>
      <c r="B433" s="25"/>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c r="AA433" s="25"/>
      <c r="AB433" s="25"/>
      <c r="AC433" s="25"/>
      <c r="AD433" s="25"/>
    </row>
    <row r="434" spans="1:30" ht="15.75" customHeight="1">
      <c r="A434" s="25"/>
      <c r="B434" s="25"/>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c r="AA434" s="25"/>
      <c r="AB434" s="25"/>
      <c r="AC434" s="25"/>
      <c r="AD434" s="25"/>
    </row>
    <row r="435" spans="1:30" ht="15.75" customHeight="1">
      <c r="A435" s="25"/>
      <c r="B435" s="25"/>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c r="AA435" s="25"/>
      <c r="AB435" s="25"/>
      <c r="AC435" s="25"/>
      <c r="AD435" s="25"/>
    </row>
    <row r="436" spans="1:30" ht="15.75" customHeight="1">
      <c r="A436" s="25"/>
      <c r="B436" s="25"/>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c r="AA436" s="25"/>
      <c r="AB436" s="25"/>
      <c r="AC436" s="25"/>
      <c r="AD436" s="25"/>
    </row>
    <row r="437" spans="1:30" ht="15.75" customHeight="1">
      <c r="A437" s="25"/>
      <c r="B437" s="25"/>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c r="AA437" s="25"/>
      <c r="AB437" s="25"/>
      <c r="AC437" s="25"/>
      <c r="AD437" s="25"/>
    </row>
    <row r="438" spans="1:30" ht="15.75" customHeight="1">
      <c r="A438" s="25"/>
      <c r="B438" s="25"/>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c r="AA438" s="25"/>
      <c r="AB438" s="25"/>
      <c r="AC438" s="25"/>
      <c r="AD438" s="25"/>
    </row>
    <row r="439" spans="1:30" ht="15.75" customHeight="1">
      <c r="A439" s="25"/>
      <c r="B439" s="25"/>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c r="AA439" s="25"/>
      <c r="AB439" s="25"/>
      <c r="AC439" s="25"/>
      <c r="AD439" s="25"/>
    </row>
    <row r="440" spans="1:30" ht="15.75" customHeight="1">
      <c r="A440" s="25"/>
      <c r="B440" s="25"/>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c r="AA440" s="25"/>
      <c r="AB440" s="25"/>
      <c r="AC440" s="25"/>
      <c r="AD440" s="25"/>
    </row>
    <row r="441" spans="1:30" ht="15.75" customHeight="1">
      <c r="A441" s="25"/>
      <c r="B441" s="25"/>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c r="AA441" s="25"/>
      <c r="AB441" s="25"/>
      <c r="AC441" s="25"/>
      <c r="AD441" s="25"/>
    </row>
    <row r="442" spans="1:30" ht="15.75" customHeight="1">
      <c r="A442" s="25"/>
      <c r="B442" s="25"/>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c r="AA442" s="25"/>
      <c r="AB442" s="25"/>
      <c r="AC442" s="25"/>
      <c r="AD442" s="25"/>
    </row>
    <row r="443" spans="1:30" ht="15.75" customHeight="1">
      <c r="A443" s="25"/>
      <c r="B443" s="25"/>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c r="AA443" s="25"/>
      <c r="AB443" s="25"/>
      <c r="AC443" s="25"/>
      <c r="AD443" s="25"/>
    </row>
    <row r="444" spans="1:30" ht="15.75" customHeight="1">
      <c r="A444" s="25"/>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c r="AA444" s="25"/>
      <c r="AB444" s="25"/>
      <c r="AC444" s="25"/>
      <c r="AD444" s="25"/>
    </row>
    <row r="445" spans="1:30" ht="15.75" customHeight="1">
      <c r="A445" s="25"/>
      <c r="B445" s="25"/>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c r="AA445" s="25"/>
      <c r="AB445" s="25"/>
      <c r="AC445" s="25"/>
      <c r="AD445" s="25"/>
    </row>
    <row r="446" spans="1:30" ht="15.75" customHeight="1">
      <c r="A446" s="25"/>
      <c r="B446" s="25"/>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c r="AA446" s="25"/>
      <c r="AB446" s="25"/>
      <c r="AC446" s="25"/>
      <c r="AD446" s="25"/>
    </row>
    <row r="447" spans="1:30" ht="15.75" customHeight="1">
      <c r="A447" s="25"/>
      <c r="B447" s="25"/>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c r="AA447" s="25"/>
      <c r="AB447" s="25"/>
      <c r="AC447" s="25"/>
      <c r="AD447" s="25"/>
    </row>
    <row r="448" spans="1:30" ht="15.75" customHeight="1">
      <c r="A448" s="25"/>
      <c r="B448" s="25"/>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c r="AA448" s="25"/>
      <c r="AB448" s="25"/>
      <c r="AC448" s="25"/>
      <c r="AD448" s="25"/>
    </row>
    <row r="449" spans="1:30" ht="15.75" customHeight="1">
      <c r="A449" s="25"/>
      <c r="B449" s="25"/>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c r="AA449" s="25"/>
      <c r="AB449" s="25"/>
      <c r="AC449" s="25"/>
      <c r="AD449" s="25"/>
    </row>
    <row r="450" spans="1:30" ht="15.75" customHeight="1">
      <c r="A450" s="25"/>
      <c r="B450" s="25"/>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c r="AA450" s="25"/>
      <c r="AB450" s="25"/>
      <c r="AC450" s="25"/>
      <c r="AD450" s="25"/>
    </row>
    <row r="451" spans="1:30" ht="15.75" customHeight="1">
      <c r="A451" s="25"/>
      <c r="B451" s="25"/>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c r="AA451" s="25"/>
      <c r="AB451" s="25"/>
      <c r="AC451" s="25"/>
      <c r="AD451" s="25"/>
    </row>
    <row r="452" spans="1:30" ht="15.75" customHeight="1">
      <c r="A452" s="25"/>
      <c r="B452" s="25"/>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c r="AA452" s="25"/>
      <c r="AB452" s="25"/>
      <c r="AC452" s="25"/>
      <c r="AD452" s="25"/>
    </row>
    <row r="453" spans="1:30" ht="15.75" customHeight="1">
      <c r="A453" s="25"/>
      <c r="B453" s="25"/>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c r="AA453" s="25"/>
      <c r="AB453" s="25"/>
      <c r="AC453" s="25"/>
      <c r="AD453" s="25"/>
    </row>
    <row r="454" spans="1:30" ht="15.75" customHeight="1">
      <c r="A454" s="25"/>
      <c r="B454" s="25"/>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c r="AA454" s="25"/>
      <c r="AB454" s="25"/>
      <c r="AC454" s="25"/>
      <c r="AD454" s="25"/>
    </row>
    <row r="455" spans="1:30" ht="15.75" customHeight="1">
      <c r="A455" s="25"/>
      <c r="B455" s="25"/>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c r="AA455" s="25"/>
      <c r="AB455" s="25"/>
      <c r="AC455" s="25"/>
      <c r="AD455" s="25"/>
    </row>
    <row r="456" spans="1:30" ht="15.75" customHeight="1">
      <c r="A456" s="25"/>
      <c r="B456" s="25"/>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c r="AA456" s="25"/>
      <c r="AB456" s="25"/>
      <c r="AC456" s="25"/>
      <c r="AD456" s="25"/>
    </row>
    <row r="457" spans="1:30" ht="15.75" customHeight="1">
      <c r="A457" s="25"/>
      <c r="B457" s="25"/>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c r="AA457" s="25"/>
      <c r="AB457" s="25"/>
      <c r="AC457" s="25"/>
      <c r="AD457" s="25"/>
    </row>
    <row r="458" spans="1:30" ht="15.75" customHeight="1">
      <c r="A458" s="25"/>
      <c r="B458" s="25"/>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c r="AA458" s="25"/>
      <c r="AB458" s="25"/>
      <c r="AC458" s="25"/>
      <c r="AD458" s="25"/>
    </row>
    <row r="459" spans="1:30" ht="15.75" customHeight="1">
      <c r="A459" s="25"/>
      <c r="B459" s="25"/>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c r="AA459" s="25"/>
      <c r="AB459" s="25"/>
      <c r="AC459" s="25"/>
      <c r="AD459" s="25"/>
    </row>
    <row r="460" spans="1:30" ht="15.75" customHeight="1">
      <c r="A460" s="25"/>
      <c r="B460" s="25"/>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c r="AA460" s="25"/>
      <c r="AB460" s="25"/>
      <c r="AC460" s="25"/>
      <c r="AD460" s="25"/>
    </row>
    <row r="461" spans="1:30" ht="15.75" customHeight="1">
      <c r="A461" s="25"/>
      <c r="B461" s="25"/>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c r="AA461" s="25"/>
      <c r="AB461" s="25"/>
      <c r="AC461" s="25"/>
      <c r="AD461" s="25"/>
    </row>
    <row r="462" spans="1:30" ht="15.75" customHeight="1">
      <c r="A462" s="25"/>
      <c r="B462" s="25"/>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c r="AA462" s="25"/>
      <c r="AB462" s="25"/>
      <c r="AC462" s="25"/>
      <c r="AD462" s="25"/>
    </row>
    <row r="463" spans="1:30" ht="15.75" customHeight="1">
      <c r="A463" s="25"/>
      <c r="B463" s="25"/>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c r="AA463" s="25"/>
      <c r="AB463" s="25"/>
      <c r="AC463" s="25"/>
      <c r="AD463" s="25"/>
    </row>
    <row r="464" spans="1:30" ht="15.75" customHeight="1">
      <c r="A464" s="25"/>
      <c r="B464" s="25"/>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c r="AA464" s="25"/>
      <c r="AB464" s="25"/>
      <c r="AC464" s="25"/>
      <c r="AD464" s="25"/>
    </row>
    <row r="465" spans="1:30" ht="15.75" customHeight="1">
      <c r="A465" s="25"/>
      <c r="B465" s="25"/>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c r="AA465" s="25"/>
      <c r="AB465" s="25"/>
      <c r="AC465" s="25"/>
      <c r="AD465" s="25"/>
    </row>
    <row r="466" spans="1:30" ht="15.75" customHeight="1">
      <c r="A466" s="25"/>
      <c r="B466" s="25"/>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c r="AA466" s="25"/>
      <c r="AB466" s="25"/>
      <c r="AC466" s="25"/>
      <c r="AD466" s="25"/>
    </row>
    <row r="467" spans="1:30" ht="15.75" customHeight="1">
      <c r="A467" s="25"/>
      <c r="B467" s="25"/>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c r="AA467" s="25"/>
      <c r="AB467" s="25"/>
      <c r="AC467" s="25"/>
      <c r="AD467" s="25"/>
    </row>
    <row r="468" spans="1:30" ht="15.75" customHeight="1">
      <c r="A468" s="25"/>
      <c r="B468" s="25"/>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c r="AA468" s="25"/>
      <c r="AB468" s="25"/>
      <c r="AC468" s="25"/>
      <c r="AD468" s="25"/>
    </row>
    <row r="469" spans="1:30" ht="15.75" customHeight="1">
      <c r="A469" s="25"/>
      <c r="B469" s="25"/>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c r="AA469" s="25"/>
      <c r="AB469" s="25"/>
      <c r="AC469" s="25"/>
      <c r="AD469" s="25"/>
    </row>
    <row r="470" spans="1:30" ht="15.75" customHeight="1">
      <c r="A470" s="25"/>
      <c r="B470" s="25"/>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c r="AA470" s="25"/>
      <c r="AB470" s="25"/>
      <c r="AC470" s="25"/>
      <c r="AD470" s="25"/>
    </row>
    <row r="471" spans="1:30" ht="15.75" customHeight="1">
      <c r="A471" s="25"/>
      <c r="B471" s="25"/>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c r="AA471" s="25"/>
      <c r="AB471" s="25"/>
      <c r="AC471" s="25"/>
      <c r="AD471" s="25"/>
    </row>
    <row r="472" spans="1:30" ht="15.75" customHeight="1">
      <c r="A472" s="25"/>
      <c r="B472" s="25"/>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c r="AA472" s="25"/>
      <c r="AB472" s="25"/>
      <c r="AC472" s="25"/>
      <c r="AD472" s="25"/>
    </row>
    <row r="473" spans="1:30" ht="15.75" customHeight="1">
      <c r="A473" s="25"/>
      <c r="B473" s="25"/>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c r="AA473" s="25"/>
      <c r="AB473" s="25"/>
      <c r="AC473" s="25"/>
      <c r="AD473" s="25"/>
    </row>
    <row r="474" spans="1:30" ht="15.75" customHeight="1">
      <c r="A474" s="25"/>
      <c r="B474" s="25"/>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c r="AA474" s="25"/>
      <c r="AB474" s="25"/>
      <c r="AC474" s="25"/>
      <c r="AD474" s="25"/>
    </row>
    <row r="475" spans="1:30" ht="15.75" customHeight="1">
      <c r="A475" s="25"/>
      <c r="B475" s="25"/>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c r="AA475" s="25"/>
      <c r="AB475" s="25"/>
      <c r="AC475" s="25"/>
      <c r="AD475" s="25"/>
    </row>
    <row r="476" spans="1:30" ht="15.75" customHeight="1">
      <c r="A476" s="25"/>
      <c r="B476" s="25"/>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c r="AA476" s="25"/>
      <c r="AB476" s="25"/>
      <c r="AC476" s="25"/>
      <c r="AD476" s="25"/>
    </row>
    <row r="477" spans="1:30" ht="15.75" customHeight="1">
      <c r="A477" s="25"/>
      <c r="B477" s="25"/>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c r="AA477" s="25"/>
      <c r="AB477" s="25"/>
      <c r="AC477" s="25"/>
      <c r="AD477" s="25"/>
    </row>
    <row r="478" spans="1:30" ht="15.75" customHeight="1">
      <c r="A478" s="25"/>
      <c r="B478" s="25"/>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c r="AA478" s="25"/>
      <c r="AB478" s="25"/>
      <c r="AC478" s="25"/>
      <c r="AD478" s="25"/>
    </row>
    <row r="479" spans="1:30" ht="15.75" customHeight="1">
      <c r="A479" s="25"/>
      <c r="B479" s="25"/>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c r="AA479" s="25"/>
      <c r="AB479" s="25"/>
      <c r="AC479" s="25"/>
      <c r="AD479" s="25"/>
    </row>
    <row r="480" spans="1:30" ht="15.75" customHeight="1">
      <c r="A480" s="25"/>
      <c r="B480" s="25"/>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c r="AA480" s="25"/>
      <c r="AB480" s="25"/>
      <c r="AC480" s="25"/>
      <c r="AD480" s="25"/>
    </row>
    <row r="481" spans="1:30" ht="15.75" customHeight="1">
      <c r="A481" s="25"/>
      <c r="B481" s="25"/>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c r="AA481" s="25"/>
      <c r="AB481" s="25"/>
      <c r="AC481" s="25"/>
      <c r="AD481" s="25"/>
    </row>
    <row r="482" spans="1:30" ht="15.75" customHeight="1">
      <c r="A482" s="25"/>
      <c r="B482" s="25"/>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c r="AA482" s="25"/>
      <c r="AB482" s="25"/>
      <c r="AC482" s="25"/>
      <c r="AD482" s="25"/>
    </row>
    <row r="483" spans="1:30" ht="15.75" customHeight="1">
      <c r="A483" s="25"/>
      <c r="B483" s="25"/>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c r="AA483" s="25"/>
      <c r="AB483" s="25"/>
      <c r="AC483" s="25"/>
      <c r="AD483" s="25"/>
    </row>
    <row r="484" spans="1:30" ht="15.75" customHeight="1">
      <c r="A484" s="25"/>
      <c r="B484" s="25"/>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c r="AA484" s="25"/>
      <c r="AB484" s="25"/>
      <c r="AC484" s="25"/>
      <c r="AD484" s="25"/>
    </row>
    <row r="485" spans="1:30" ht="15.75" customHeight="1">
      <c r="A485" s="25"/>
      <c r="B485" s="25"/>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c r="AA485" s="25"/>
      <c r="AB485" s="25"/>
      <c r="AC485" s="25"/>
      <c r="AD485" s="25"/>
    </row>
    <row r="486" spans="1:30" ht="15.75" customHeight="1">
      <c r="A486" s="25"/>
      <c r="B486" s="25"/>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c r="AA486" s="25"/>
      <c r="AB486" s="25"/>
      <c r="AC486" s="25"/>
      <c r="AD486" s="25"/>
    </row>
    <row r="487" spans="1:30" ht="15.75" customHeight="1">
      <c r="A487" s="25"/>
      <c r="B487" s="25"/>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c r="AA487" s="25"/>
      <c r="AB487" s="25"/>
      <c r="AC487" s="25"/>
      <c r="AD487" s="25"/>
    </row>
    <row r="488" spans="1:30" ht="15.75" customHeight="1">
      <c r="A488" s="25"/>
      <c r="B488" s="25"/>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c r="AA488" s="25"/>
      <c r="AB488" s="25"/>
      <c r="AC488" s="25"/>
      <c r="AD488" s="25"/>
    </row>
    <row r="489" spans="1:30" ht="15.75" customHeight="1">
      <c r="A489" s="25"/>
      <c r="B489" s="25"/>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c r="AA489" s="25"/>
      <c r="AB489" s="25"/>
      <c r="AC489" s="25"/>
      <c r="AD489" s="25"/>
    </row>
    <row r="490" spans="1:30" ht="15.75" customHeight="1">
      <c r="A490" s="25"/>
      <c r="B490" s="25"/>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c r="AA490" s="25"/>
      <c r="AB490" s="25"/>
      <c r="AC490" s="25"/>
      <c r="AD490" s="25"/>
    </row>
    <row r="491" spans="1:30" ht="15.75" customHeight="1">
      <c r="A491" s="25"/>
      <c r="B491" s="25"/>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c r="AA491" s="25"/>
      <c r="AB491" s="25"/>
      <c r="AC491" s="25"/>
      <c r="AD491" s="25"/>
    </row>
    <row r="492" spans="1:30" ht="15.75" customHeight="1">
      <c r="A492" s="25"/>
      <c r="B492" s="25"/>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c r="AA492" s="25"/>
      <c r="AB492" s="25"/>
      <c r="AC492" s="25"/>
      <c r="AD492" s="25"/>
    </row>
    <row r="493" spans="1:30" ht="15.75" customHeight="1">
      <c r="A493" s="25"/>
      <c r="B493" s="25"/>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c r="AA493" s="25"/>
      <c r="AB493" s="25"/>
      <c r="AC493" s="25"/>
      <c r="AD493" s="25"/>
    </row>
    <row r="494" spans="1:30" ht="15.75" customHeight="1">
      <c r="A494" s="25"/>
      <c r="B494" s="25"/>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c r="AA494" s="25"/>
      <c r="AB494" s="25"/>
      <c r="AC494" s="25"/>
      <c r="AD494" s="25"/>
    </row>
    <row r="495" spans="1:30" ht="15.75" customHeight="1">
      <c r="A495" s="25"/>
      <c r="B495" s="25"/>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c r="AA495" s="25"/>
      <c r="AB495" s="25"/>
      <c r="AC495" s="25"/>
      <c r="AD495" s="25"/>
    </row>
    <row r="496" spans="1:30" ht="15.75" customHeight="1">
      <c r="A496" s="25"/>
      <c r="B496" s="25"/>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c r="AA496" s="25"/>
      <c r="AB496" s="25"/>
      <c r="AC496" s="25"/>
      <c r="AD496" s="25"/>
    </row>
    <row r="497" spans="1:30" ht="15.75" customHeight="1">
      <c r="A497" s="25"/>
      <c r="B497" s="25"/>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c r="AA497" s="25"/>
      <c r="AB497" s="25"/>
      <c r="AC497" s="25"/>
      <c r="AD497" s="25"/>
    </row>
    <row r="498" spans="1:30" ht="15.75" customHeight="1">
      <c r="A498" s="25"/>
      <c r="B498" s="25"/>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c r="AA498" s="25"/>
      <c r="AB498" s="25"/>
      <c r="AC498" s="25"/>
      <c r="AD498" s="25"/>
    </row>
    <row r="499" spans="1:30" ht="15.75" customHeight="1">
      <c r="A499" s="25"/>
      <c r="B499" s="25"/>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c r="AA499" s="25"/>
      <c r="AB499" s="25"/>
      <c r="AC499" s="25"/>
      <c r="AD499" s="25"/>
    </row>
    <row r="500" spans="1:30" ht="15.75" customHeight="1">
      <c r="A500" s="25"/>
      <c r="B500" s="25"/>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c r="AA500" s="25"/>
      <c r="AB500" s="25"/>
      <c r="AC500" s="25"/>
      <c r="AD500" s="25"/>
    </row>
    <row r="501" spans="1:30" ht="15.75" customHeight="1">
      <c r="A501" s="25"/>
      <c r="B501" s="25"/>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c r="AA501" s="25"/>
      <c r="AB501" s="25"/>
      <c r="AC501" s="25"/>
      <c r="AD501" s="25"/>
    </row>
    <row r="502" spans="1:30" ht="15.75" customHeight="1">
      <c r="A502" s="25"/>
      <c r="B502" s="25"/>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c r="AA502" s="25"/>
      <c r="AB502" s="25"/>
      <c r="AC502" s="25"/>
      <c r="AD502" s="25"/>
    </row>
    <row r="503" spans="1:30" ht="15.75" customHeight="1">
      <c r="A503" s="25"/>
      <c r="B503" s="25"/>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c r="AA503" s="25"/>
      <c r="AB503" s="25"/>
      <c r="AC503" s="25"/>
      <c r="AD503" s="25"/>
    </row>
    <row r="504" spans="1:30" ht="15.75" customHeight="1">
      <c r="A504" s="25"/>
      <c r="B504" s="25"/>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c r="AA504" s="25"/>
      <c r="AB504" s="25"/>
      <c r="AC504" s="25"/>
      <c r="AD504" s="25"/>
    </row>
    <row r="505" spans="1:30" ht="15.75" customHeight="1">
      <c r="A505" s="25"/>
      <c r="B505" s="25"/>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c r="AA505" s="25"/>
      <c r="AB505" s="25"/>
      <c r="AC505" s="25"/>
      <c r="AD505" s="25"/>
    </row>
    <row r="506" spans="1:30" ht="15.75" customHeight="1">
      <c r="A506" s="25"/>
      <c r="B506" s="25"/>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c r="AA506" s="25"/>
      <c r="AB506" s="25"/>
      <c r="AC506" s="25"/>
      <c r="AD506" s="25"/>
    </row>
    <row r="507" spans="1:30" ht="15.75" customHeight="1">
      <c r="A507" s="25"/>
      <c r="B507" s="25"/>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c r="AA507" s="25"/>
      <c r="AB507" s="25"/>
      <c r="AC507" s="25"/>
      <c r="AD507" s="25"/>
    </row>
    <row r="508" spans="1:30" ht="15.75" customHeight="1">
      <c r="A508" s="25"/>
      <c r="B508" s="25"/>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c r="AA508" s="25"/>
      <c r="AB508" s="25"/>
      <c r="AC508" s="25"/>
      <c r="AD508" s="25"/>
    </row>
    <row r="509" spans="1:30" ht="15.75" customHeight="1">
      <c r="A509" s="25"/>
      <c r="B509" s="25"/>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c r="AA509" s="25"/>
      <c r="AB509" s="25"/>
      <c r="AC509" s="25"/>
      <c r="AD509" s="25"/>
    </row>
    <row r="510" spans="1:30" ht="15.75" customHeight="1">
      <c r="A510" s="25"/>
      <c r="B510" s="25"/>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c r="AA510" s="25"/>
      <c r="AB510" s="25"/>
      <c r="AC510" s="25"/>
      <c r="AD510" s="25"/>
    </row>
    <row r="511" spans="1:30" ht="15.75" customHeight="1">
      <c r="A511" s="25"/>
      <c r="B511" s="25"/>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c r="AA511" s="25"/>
      <c r="AB511" s="25"/>
      <c r="AC511" s="25"/>
      <c r="AD511" s="25"/>
    </row>
    <row r="512" spans="1:30" ht="15.75" customHeight="1">
      <c r="A512" s="25"/>
      <c r="B512" s="25"/>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c r="AA512" s="25"/>
      <c r="AB512" s="25"/>
      <c r="AC512" s="25"/>
      <c r="AD512" s="25"/>
    </row>
    <row r="513" spans="1:30" ht="15.75" customHeight="1">
      <c r="A513" s="25"/>
      <c r="B513" s="25"/>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c r="AA513" s="25"/>
      <c r="AB513" s="25"/>
      <c r="AC513" s="25"/>
      <c r="AD513" s="25"/>
    </row>
    <row r="514" spans="1:30" ht="15.75" customHeight="1">
      <c r="A514" s="25"/>
      <c r="B514" s="25"/>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c r="AA514" s="25"/>
      <c r="AB514" s="25"/>
      <c r="AC514" s="25"/>
      <c r="AD514" s="25"/>
    </row>
    <row r="515" spans="1:30" ht="15.75" customHeight="1">
      <c r="A515" s="25"/>
      <c r="B515" s="25"/>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c r="AA515" s="25"/>
      <c r="AB515" s="25"/>
      <c r="AC515" s="25"/>
      <c r="AD515" s="25"/>
    </row>
    <row r="516" spans="1:30" ht="15.75" customHeight="1">
      <c r="A516" s="25"/>
      <c r="B516" s="25"/>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c r="AA516" s="25"/>
      <c r="AB516" s="25"/>
      <c r="AC516" s="25"/>
      <c r="AD516" s="25"/>
    </row>
    <row r="517" spans="1:30" ht="15.75" customHeight="1">
      <c r="A517" s="25"/>
      <c r="B517" s="25"/>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c r="AA517" s="25"/>
      <c r="AB517" s="25"/>
      <c r="AC517" s="25"/>
      <c r="AD517" s="25"/>
    </row>
    <row r="518" spans="1:30" ht="15.75" customHeight="1">
      <c r="A518" s="25"/>
      <c r="B518" s="25"/>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c r="AA518" s="25"/>
      <c r="AB518" s="25"/>
      <c r="AC518" s="25"/>
      <c r="AD518" s="25"/>
    </row>
    <row r="519" spans="1:30" ht="15.75" customHeight="1">
      <c r="A519" s="25"/>
      <c r="B519" s="25"/>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c r="AA519" s="25"/>
      <c r="AB519" s="25"/>
      <c r="AC519" s="25"/>
      <c r="AD519" s="25"/>
    </row>
    <row r="520" spans="1:30" ht="15.75" customHeight="1">
      <c r="A520" s="25"/>
      <c r="B520" s="25"/>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c r="AA520" s="25"/>
      <c r="AB520" s="25"/>
      <c r="AC520" s="25"/>
      <c r="AD520" s="25"/>
    </row>
    <row r="521" spans="1:30" ht="15.75" customHeight="1">
      <c r="A521" s="25"/>
      <c r="B521" s="25"/>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c r="AA521" s="25"/>
      <c r="AB521" s="25"/>
      <c r="AC521" s="25"/>
      <c r="AD521" s="25"/>
    </row>
    <row r="522" spans="1:30" ht="15.75" customHeight="1">
      <c r="A522" s="25"/>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c r="AA522" s="25"/>
      <c r="AB522" s="25"/>
      <c r="AC522" s="25"/>
      <c r="AD522" s="25"/>
    </row>
    <row r="523" spans="1:30" ht="15.75" customHeight="1">
      <c r="A523" s="25"/>
      <c r="B523" s="25"/>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row>
    <row r="524" spans="1:30" ht="15.75" customHeight="1">
      <c r="A524" s="25"/>
      <c r="B524" s="25"/>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c r="AA524" s="25"/>
      <c r="AB524" s="25"/>
      <c r="AC524" s="25"/>
      <c r="AD524" s="25"/>
    </row>
    <row r="525" spans="1:30" ht="15.75" customHeight="1">
      <c r="A525" s="25"/>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c r="AA525" s="25"/>
      <c r="AB525" s="25"/>
      <c r="AC525" s="25"/>
      <c r="AD525" s="25"/>
    </row>
    <row r="526" spans="1:30" ht="15.75" customHeight="1">
      <c r="A526" s="25"/>
      <c r="B526" s="25"/>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c r="AA526" s="25"/>
      <c r="AB526" s="25"/>
      <c r="AC526" s="25"/>
      <c r="AD526" s="25"/>
    </row>
    <row r="527" spans="1:30" ht="15.75" customHeight="1">
      <c r="A527" s="25"/>
      <c r="B527" s="25"/>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c r="AA527" s="25"/>
      <c r="AB527" s="25"/>
      <c r="AC527" s="25"/>
      <c r="AD527" s="25"/>
    </row>
    <row r="528" spans="1:30" ht="15.75" customHeight="1">
      <c r="A528" s="25"/>
      <c r="B528" s="25"/>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c r="AA528" s="25"/>
      <c r="AB528" s="25"/>
      <c r="AC528" s="25"/>
      <c r="AD528" s="25"/>
    </row>
    <row r="529" spans="1:30" ht="15.75" customHeight="1">
      <c r="A529" s="25"/>
      <c r="B529" s="25"/>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c r="AA529" s="25"/>
      <c r="AB529" s="25"/>
      <c r="AC529" s="25"/>
      <c r="AD529" s="25"/>
    </row>
    <row r="530" spans="1:30" ht="15.75" customHeight="1">
      <c r="A530" s="25"/>
      <c r="B530" s="25"/>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c r="AA530" s="25"/>
      <c r="AB530" s="25"/>
      <c r="AC530" s="25"/>
      <c r="AD530" s="25"/>
    </row>
    <row r="531" spans="1:30" ht="15.75" customHeight="1">
      <c r="A531" s="25"/>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c r="AA531" s="25"/>
      <c r="AB531" s="25"/>
      <c r="AC531" s="25"/>
      <c r="AD531" s="25"/>
    </row>
    <row r="532" spans="1:30" ht="15.75" customHeight="1">
      <c r="A532" s="25"/>
      <c r="B532" s="25"/>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c r="AA532" s="25"/>
      <c r="AB532" s="25"/>
      <c r="AC532" s="25"/>
      <c r="AD532" s="25"/>
    </row>
    <row r="533" spans="1:30" ht="15.75" customHeight="1">
      <c r="A533" s="25"/>
      <c r="B533" s="25"/>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c r="AA533" s="25"/>
      <c r="AB533" s="25"/>
      <c r="AC533" s="25"/>
      <c r="AD533" s="25"/>
    </row>
    <row r="534" spans="1:30" ht="15.75" customHeight="1">
      <c r="A534" s="25"/>
      <c r="B534" s="25"/>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c r="AA534" s="25"/>
      <c r="AB534" s="25"/>
      <c r="AC534" s="25"/>
      <c r="AD534" s="25"/>
    </row>
    <row r="535" spans="1:30" ht="15.75" customHeight="1">
      <c r="A535" s="25"/>
      <c r="B535" s="25"/>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c r="AA535" s="25"/>
      <c r="AB535" s="25"/>
      <c r="AC535" s="25"/>
      <c r="AD535" s="25"/>
    </row>
    <row r="536" spans="1:30" ht="15.75" customHeight="1">
      <c r="A536" s="25"/>
      <c r="B536" s="25"/>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c r="AA536" s="25"/>
      <c r="AB536" s="25"/>
      <c r="AC536" s="25"/>
      <c r="AD536" s="25"/>
    </row>
    <row r="537" spans="1:30" ht="15.75" customHeight="1">
      <c r="A537" s="25"/>
      <c r="B537" s="25"/>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c r="AA537" s="25"/>
      <c r="AB537" s="25"/>
      <c r="AC537" s="25"/>
      <c r="AD537" s="25"/>
    </row>
    <row r="538" spans="1:30" ht="15.75" customHeight="1">
      <c r="A538" s="25"/>
      <c r="B538" s="25"/>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c r="AA538" s="25"/>
      <c r="AB538" s="25"/>
      <c r="AC538" s="25"/>
      <c r="AD538" s="25"/>
    </row>
    <row r="539" spans="1:30" ht="15.75" customHeight="1">
      <c r="A539" s="25"/>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c r="AA539" s="25"/>
      <c r="AB539" s="25"/>
      <c r="AC539" s="25"/>
      <c r="AD539" s="25"/>
    </row>
    <row r="540" spans="1:30" ht="15.75" customHeight="1">
      <c r="A540" s="25"/>
      <c r="B540" s="25"/>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c r="AA540" s="25"/>
      <c r="AB540" s="25"/>
      <c r="AC540" s="25"/>
      <c r="AD540" s="25"/>
    </row>
    <row r="541" spans="1:30" ht="15.75" customHeight="1">
      <c r="A541" s="25"/>
      <c r="B541" s="25"/>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c r="AA541" s="25"/>
      <c r="AB541" s="25"/>
      <c r="AC541" s="25"/>
      <c r="AD541" s="25"/>
    </row>
    <row r="542" spans="1:30" ht="15.75" customHeight="1">
      <c r="A542" s="25"/>
      <c r="B542" s="25"/>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c r="AA542" s="25"/>
      <c r="AB542" s="25"/>
      <c r="AC542" s="25"/>
      <c r="AD542" s="25"/>
    </row>
    <row r="543" spans="1:30" ht="15.75" customHeight="1">
      <c r="A543" s="25"/>
      <c r="B543" s="25"/>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c r="AA543" s="25"/>
      <c r="AB543" s="25"/>
      <c r="AC543" s="25"/>
      <c r="AD543" s="25"/>
    </row>
    <row r="544" spans="1:30" ht="15.75" customHeight="1">
      <c r="A544" s="25"/>
      <c r="B544" s="25"/>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c r="AA544" s="25"/>
      <c r="AB544" s="25"/>
      <c r="AC544" s="25"/>
      <c r="AD544" s="25"/>
    </row>
    <row r="545" spans="1:30" ht="15.75" customHeight="1">
      <c r="A545" s="25"/>
      <c r="B545" s="25"/>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c r="AA545" s="25"/>
      <c r="AB545" s="25"/>
      <c r="AC545" s="25"/>
      <c r="AD545" s="25"/>
    </row>
    <row r="546" spans="1:30" ht="15.75" customHeight="1">
      <c r="A546" s="25"/>
      <c r="B546" s="25"/>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c r="AA546" s="25"/>
      <c r="AB546" s="25"/>
      <c r="AC546" s="25"/>
      <c r="AD546" s="25"/>
    </row>
    <row r="547" spans="1:30" ht="15.75" customHeight="1">
      <c r="A547" s="25"/>
      <c r="B547" s="25"/>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c r="AA547" s="25"/>
      <c r="AB547" s="25"/>
      <c r="AC547" s="25"/>
      <c r="AD547" s="25"/>
    </row>
    <row r="548" spans="1:30" ht="15.75" customHeight="1">
      <c r="A548" s="25"/>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c r="AA548" s="25"/>
      <c r="AB548" s="25"/>
      <c r="AC548" s="25"/>
      <c r="AD548" s="25"/>
    </row>
    <row r="549" spans="1:30" ht="15.75" customHeight="1">
      <c r="A549" s="25"/>
      <c r="B549" s="25"/>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c r="AA549" s="25"/>
      <c r="AB549" s="25"/>
      <c r="AC549" s="25"/>
      <c r="AD549" s="25"/>
    </row>
    <row r="550" spans="1:30" ht="15.75" customHeight="1">
      <c r="A550" s="25"/>
      <c r="B550" s="25"/>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c r="AA550" s="25"/>
      <c r="AB550" s="25"/>
      <c r="AC550" s="25"/>
      <c r="AD550" s="25"/>
    </row>
    <row r="551" spans="1:30" ht="15.75" customHeight="1">
      <c r="A551" s="25"/>
      <c r="B551" s="25"/>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c r="AA551" s="25"/>
      <c r="AB551" s="25"/>
      <c r="AC551" s="25"/>
      <c r="AD551" s="25"/>
    </row>
    <row r="552" spans="1:30" ht="15.75" customHeight="1">
      <c r="A552" s="25"/>
      <c r="B552" s="25"/>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c r="AA552" s="25"/>
      <c r="AB552" s="25"/>
      <c r="AC552" s="25"/>
      <c r="AD552" s="25"/>
    </row>
    <row r="553" spans="1:30" ht="15.75" customHeight="1">
      <c r="A553" s="25"/>
      <c r="B553" s="25"/>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c r="AA553" s="25"/>
      <c r="AB553" s="25"/>
      <c r="AC553" s="25"/>
      <c r="AD553" s="25"/>
    </row>
    <row r="554" spans="1:30" ht="15.75" customHeight="1">
      <c r="A554" s="25"/>
      <c r="B554" s="25"/>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c r="AA554" s="25"/>
      <c r="AB554" s="25"/>
      <c r="AC554" s="25"/>
      <c r="AD554" s="25"/>
    </row>
    <row r="555" spans="1:30" ht="15.75" customHeight="1">
      <c r="A555" s="25"/>
      <c r="B555" s="25"/>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c r="AA555" s="25"/>
      <c r="AB555" s="25"/>
      <c r="AC555" s="25"/>
      <c r="AD555" s="25"/>
    </row>
    <row r="556" spans="1:30" ht="15.75" customHeight="1">
      <c r="A556" s="25"/>
      <c r="B556" s="25"/>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c r="AA556" s="25"/>
      <c r="AB556" s="25"/>
      <c r="AC556" s="25"/>
      <c r="AD556" s="25"/>
    </row>
    <row r="557" spans="1:30" ht="15.75" customHeight="1">
      <c r="A557" s="25"/>
      <c r="B557" s="25"/>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c r="AA557" s="25"/>
      <c r="AB557" s="25"/>
      <c r="AC557" s="25"/>
      <c r="AD557" s="25"/>
    </row>
    <row r="558" spans="1:30" ht="15.75" customHeight="1">
      <c r="A558" s="25"/>
      <c r="B558" s="25"/>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c r="AA558" s="25"/>
      <c r="AB558" s="25"/>
      <c r="AC558" s="25"/>
      <c r="AD558" s="25"/>
    </row>
    <row r="559" spans="1:30" ht="15.75" customHeight="1">
      <c r="A559" s="25"/>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c r="AA559" s="25"/>
      <c r="AB559" s="25"/>
      <c r="AC559" s="25"/>
      <c r="AD559" s="25"/>
    </row>
    <row r="560" spans="1:30" ht="15.75" customHeight="1">
      <c r="A560" s="25"/>
      <c r="B560" s="25"/>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c r="AA560" s="25"/>
      <c r="AB560" s="25"/>
      <c r="AC560" s="25"/>
      <c r="AD560" s="25"/>
    </row>
    <row r="561" spans="1:30" ht="15.75" customHeight="1">
      <c r="A561" s="25"/>
      <c r="B561" s="25"/>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c r="AA561" s="25"/>
      <c r="AB561" s="25"/>
      <c r="AC561" s="25"/>
      <c r="AD561" s="25"/>
    </row>
    <row r="562" spans="1:30" ht="15.75" customHeight="1">
      <c r="A562" s="25"/>
      <c r="B562" s="25"/>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c r="AA562" s="25"/>
      <c r="AB562" s="25"/>
      <c r="AC562" s="25"/>
      <c r="AD562" s="25"/>
    </row>
    <row r="563" spans="1:30" ht="15.75" customHeight="1">
      <c r="A563" s="25"/>
      <c r="B563" s="25"/>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c r="AA563" s="25"/>
      <c r="AB563" s="25"/>
      <c r="AC563" s="25"/>
      <c r="AD563" s="25"/>
    </row>
    <row r="564" spans="1:30" ht="15.75" customHeight="1">
      <c r="A564" s="25"/>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c r="AA564" s="25"/>
      <c r="AB564" s="25"/>
      <c r="AC564" s="25"/>
      <c r="AD564" s="25"/>
    </row>
    <row r="565" spans="1:30" ht="15.75" customHeight="1">
      <c r="A565" s="25"/>
      <c r="B565" s="25"/>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c r="AA565" s="25"/>
      <c r="AB565" s="25"/>
      <c r="AC565" s="25"/>
      <c r="AD565" s="25"/>
    </row>
    <row r="566" spans="1:30" ht="15.75" customHeight="1">
      <c r="A566" s="25"/>
      <c r="B566" s="25"/>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c r="AA566" s="25"/>
      <c r="AB566" s="25"/>
      <c r="AC566" s="25"/>
      <c r="AD566" s="25"/>
    </row>
    <row r="567" spans="1:30" ht="15.75" customHeight="1">
      <c r="A567" s="25"/>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c r="AA567" s="25"/>
      <c r="AB567" s="25"/>
      <c r="AC567" s="25"/>
      <c r="AD567" s="25"/>
    </row>
    <row r="568" spans="1:30" ht="15.75" customHeight="1">
      <c r="A568" s="25"/>
      <c r="B568" s="25"/>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c r="AA568" s="25"/>
      <c r="AB568" s="25"/>
      <c r="AC568" s="25"/>
      <c r="AD568" s="25"/>
    </row>
    <row r="569" spans="1:30" ht="15.75" customHeight="1">
      <c r="A569" s="25"/>
      <c r="B569" s="25"/>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c r="AA569" s="25"/>
      <c r="AB569" s="25"/>
      <c r="AC569" s="25"/>
      <c r="AD569" s="25"/>
    </row>
    <row r="570" spans="1:30" ht="15.75" customHeight="1">
      <c r="A570" s="25"/>
      <c r="B570" s="25"/>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c r="AA570" s="25"/>
      <c r="AB570" s="25"/>
      <c r="AC570" s="25"/>
      <c r="AD570" s="25"/>
    </row>
    <row r="571" spans="1:30" ht="15.75" customHeight="1">
      <c r="A571" s="25"/>
      <c r="B571" s="25"/>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c r="AA571" s="25"/>
      <c r="AB571" s="25"/>
      <c r="AC571" s="25"/>
      <c r="AD571" s="25"/>
    </row>
    <row r="572" spans="1:30" ht="15.75" customHeight="1">
      <c r="A572" s="25"/>
      <c r="B572" s="25"/>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c r="AA572" s="25"/>
      <c r="AB572" s="25"/>
      <c r="AC572" s="25"/>
      <c r="AD572" s="25"/>
    </row>
    <row r="573" spans="1:30" ht="15.75" customHeight="1">
      <c r="A573" s="25"/>
      <c r="B573" s="25"/>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c r="AA573" s="25"/>
      <c r="AB573" s="25"/>
      <c r="AC573" s="25"/>
      <c r="AD573" s="25"/>
    </row>
    <row r="574" spans="1:30" ht="15.75" customHeight="1">
      <c r="A574" s="25"/>
      <c r="B574" s="25"/>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c r="AA574" s="25"/>
      <c r="AB574" s="25"/>
      <c r="AC574" s="25"/>
      <c r="AD574" s="25"/>
    </row>
    <row r="575" spans="1:30" ht="15.75" customHeight="1">
      <c r="A575" s="25"/>
      <c r="B575" s="25"/>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c r="AA575" s="25"/>
      <c r="AB575" s="25"/>
      <c r="AC575" s="25"/>
      <c r="AD575" s="25"/>
    </row>
    <row r="576" spans="1:30" ht="15.75" customHeight="1">
      <c r="A576" s="25"/>
      <c r="B576" s="25"/>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c r="AA576" s="25"/>
      <c r="AB576" s="25"/>
      <c r="AC576" s="25"/>
      <c r="AD576" s="25"/>
    </row>
    <row r="577" spans="1:30" ht="15.75" customHeight="1">
      <c r="A577" s="25"/>
      <c r="B577" s="25"/>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c r="AA577" s="25"/>
      <c r="AB577" s="25"/>
      <c r="AC577" s="25"/>
      <c r="AD577" s="25"/>
    </row>
    <row r="578" spans="1:30" ht="15.75" customHeight="1">
      <c r="A578" s="25"/>
      <c r="B578" s="25"/>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c r="AA578" s="25"/>
      <c r="AB578" s="25"/>
      <c r="AC578" s="25"/>
      <c r="AD578" s="25"/>
    </row>
    <row r="579" spans="1:30" ht="15.75" customHeight="1">
      <c r="A579" s="25"/>
      <c r="B579" s="25"/>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c r="AA579" s="25"/>
      <c r="AB579" s="25"/>
      <c r="AC579" s="25"/>
      <c r="AD579" s="25"/>
    </row>
    <row r="580" spans="1:30" ht="15.75" customHeight="1">
      <c r="A580" s="25"/>
      <c r="B580" s="25"/>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c r="AA580" s="25"/>
      <c r="AB580" s="25"/>
      <c r="AC580" s="25"/>
      <c r="AD580" s="25"/>
    </row>
    <row r="581" spans="1:30" ht="15.75" customHeight="1">
      <c r="A581" s="25"/>
      <c r="B581" s="25"/>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c r="AA581" s="25"/>
      <c r="AB581" s="25"/>
      <c r="AC581" s="25"/>
      <c r="AD581" s="25"/>
    </row>
    <row r="582" spans="1:30" ht="15.75" customHeight="1">
      <c r="A582" s="25"/>
      <c r="B582" s="25"/>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c r="AA582" s="25"/>
      <c r="AB582" s="25"/>
      <c r="AC582" s="25"/>
      <c r="AD582" s="25"/>
    </row>
    <row r="583" spans="1:30" ht="15.75" customHeight="1">
      <c r="A583" s="25"/>
      <c r="B583" s="25"/>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c r="AA583" s="25"/>
      <c r="AB583" s="25"/>
      <c r="AC583" s="25"/>
      <c r="AD583" s="25"/>
    </row>
    <row r="584" spans="1:30" ht="15.75" customHeight="1">
      <c r="A584" s="25"/>
      <c r="B584" s="25"/>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c r="AA584" s="25"/>
      <c r="AB584" s="25"/>
      <c r="AC584" s="25"/>
      <c r="AD584" s="25"/>
    </row>
    <row r="585" spans="1:30" ht="15.75" customHeight="1">
      <c r="A585" s="25"/>
      <c r="B585" s="25"/>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c r="AA585" s="25"/>
      <c r="AB585" s="25"/>
      <c r="AC585" s="25"/>
      <c r="AD585" s="25"/>
    </row>
    <row r="586" spans="1:30" ht="15.75" customHeight="1">
      <c r="A586" s="25"/>
      <c r="B586" s="25"/>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c r="AA586" s="25"/>
      <c r="AB586" s="25"/>
      <c r="AC586" s="25"/>
      <c r="AD586" s="25"/>
    </row>
    <row r="587" spans="1:30" ht="15.75" customHeight="1">
      <c r="A587" s="25"/>
      <c r="B587" s="25"/>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c r="AA587" s="25"/>
      <c r="AB587" s="25"/>
      <c r="AC587" s="25"/>
      <c r="AD587" s="25"/>
    </row>
    <row r="588" spans="1:30" ht="15.75" customHeight="1">
      <c r="A588" s="25"/>
      <c r="B588" s="25"/>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c r="AA588" s="25"/>
      <c r="AB588" s="25"/>
      <c r="AC588" s="25"/>
      <c r="AD588" s="25"/>
    </row>
    <row r="589" spans="1:30" ht="15.75" customHeight="1">
      <c r="A589" s="25"/>
      <c r="B589" s="25"/>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c r="AA589" s="25"/>
      <c r="AB589" s="25"/>
      <c r="AC589" s="25"/>
      <c r="AD589" s="25"/>
    </row>
    <row r="590" spans="1:30" ht="15.75" customHeight="1">
      <c r="A590" s="25"/>
      <c r="B590" s="25"/>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c r="AA590" s="25"/>
      <c r="AB590" s="25"/>
      <c r="AC590" s="25"/>
      <c r="AD590" s="25"/>
    </row>
    <row r="591" spans="1:30" ht="15.75" customHeight="1">
      <c r="A591" s="25"/>
      <c r="B591" s="25"/>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c r="AA591" s="25"/>
      <c r="AB591" s="25"/>
      <c r="AC591" s="25"/>
      <c r="AD591" s="25"/>
    </row>
    <row r="592" spans="1:30" ht="15.75" customHeight="1">
      <c r="A592" s="25"/>
      <c r="B592" s="25"/>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c r="AA592" s="25"/>
      <c r="AB592" s="25"/>
      <c r="AC592" s="25"/>
      <c r="AD592" s="25"/>
    </row>
    <row r="593" spans="1:30" ht="15.75" customHeight="1">
      <c r="A593" s="25"/>
      <c r="B593" s="25"/>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c r="AA593" s="25"/>
      <c r="AB593" s="25"/>
      <c r="AC593" s="25"/>
      <c r="AD593" s="25"/>
    </row>
    <row r="594" spans="1:30" ht="15.75" customHeight="1">
      <c r="A594" s="25"/>
      <c r="B594" s="25"/>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c r="AA594" s="25"/>
      <c r="AB594" s="25"/>
      <c r="AC594" s="25"/>
      <c r="AD594" s="25"/>
    </row>
    <row r="595" spans="1:30" ht="15.75" customHeight="1">
      <c r="A595" s="25"/>
      <c r="B595" s="25"/>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c r="AA595" s="25"/>
      <c r="AB595" s="25"/>
      <c r="AC595" s="25"/>
      <c r="AD595" s="25"/>
    </row>
    <row r="596" spans="1:30" ht="15.75" customHeight="1">
      <c r="A596" s="25"/>
      <c r="B596" s="25"/>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c r="AA596" s="25"/>
      <c r="AB596" s="25"/>
      <c r="AC596" s="25"/>
      <c r="AD596" s="25"/>
    </row>
    <row r="597" spans="1:30" ht="15.75" customHeight="1">
      <c r="A597" s="25"/>
      <c r="B597" s="25"/>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c r="AA597" s="25"/>
      <c r="AB597" s="25"/>
      <c r="AC597" s="25"/>
      <c r="AD597" s="25"/>
    </row>
    <row r="598" spans="1:30" ht="15.75" customHeight="1">
      <c r="A598" s="25"/>
      <c r="B598" s="25"/>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c r="AA598" s="25"/>
      <c r="AB598" s="25"/>
      <c r="AC598" s="25"/>
      <c r="AD598" s="25"/>
    </row>
    <row r="599" spans="1:30" ht="15.75" customHeight="1">
      <c r="A599" s="25"/>
      <c r="B599" s="25"/>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c r="AA599" s="25"/>
      <c r="AB599" s="25"/>
      <c r="AC599" s="25"/>
      <c r="AD599" s="25"/>
    </row>
    <row r="600" spans="1:30" ht="15.75" customHeight="1">
      <c r="A600" s="25"/>
      <c r="B600" s="25"/>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c r="AA600" s="25"/>
      <c r="AB600" s="25"/>
      <c r="AC600" s="25"/>
      <c r="AD600" s="25"/>
    </row>
    <row r="601" spans="1:30" ht="15.75" customHeight="1">
      <c r="A601" s="25"/>
      <c r="B601" s="25"/>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c r="AA601" s="25"/>
      <c r="AB601" s="25"/>
      <c r="AC601" s="25"/>
      <c r="AD601" s="25"/>
    </row>
    <row r="602" spans="1:30" ht="15.75" customHeight="1">
      <c r="A602" s="25"/>
      <c r="B602" s="25"/>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c r="AA602" s="25"/>
      <c r="AB602" s="25"/>
      <c r="AC602" s="25"/>
      <c r="AD602" s="25"/>
    </row>
    <row r="603" spans="1:30" ht="15.75" customHeight="1">
      <c r="A603" s="25"/>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c r="AA603" s="25"/>
      <c r="AB603" s="25"/>
      <c r="AC603" s="25"/>
      <c r="AD603" s="25"/>
    </row>
    <row r="604" spans="1:30" ht="15.75" customHeight="1">
      <c r="A604" s="25"/>
      <c r="B604" s="25"/>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c r="AA604" s="25"/>
      <c r="AB604" s="25"/>
      <c r="AC604" s="25"/>
      <c r="AD604" s="25"/>
    </row>
    <row r="605" spans="1:30" ht="15.75" customHeight="1">
      <c r="A605" s="25"/>
      <c r="B605" s="25"/>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c r="AA605" s="25"/>
      <c r="AB605" s="25"/>
      <c r="AC605" s="25"/>
      <c r="AD605" s="25"/>
    </row>
    <row r="606" spans="1:30" ht="15.75" customHeight="1">
      <c r="A606" s="25"/>
      <c r="B606" s="25"/>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c r="AA606" s="25"/>
      <c r="AB606" s="25"/>
      <c r="AC606" s="25"/>
      <c r="AD606" s="25"/>
    </row>
    <row r="607" spans="1:30" ht="15.75" customHeight="1">
      <c r="A607" s="25"/>
      <c r="B607" s="25"/>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c r="AA607" s="25"/>
      <c r="AB607" s="25"/>
      <c r="AC607" s="25"/>
      <c r="AD607" s="25"/>
    </row>
    <row r="608" spans="1:30" ht="15.75" customHeight="1">
      <c r="A608" s="25"/>
      <c r="B608" s="25"/>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c r="AA608" s="25"/>
      <c r="AB608" s="25"/>
      <c r="AC608" s="25"/>
      <c r="AD608" s="25"/>
    </row>
    <row r="609" spans="1:30" ht="15.75" customHeight="1">
      <c r="A609" s="25"/>
      <c r="B609" s="25"/>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c r="AA609" s="25"/>
      <c r="AB609" s="25"/>
      <c r="AC609" s="25"/>
      <c r="AD609" s="25"/>
    </row>
    <row r="610" spans="1:30" ht="15.75" customHeight="1">
      <c r="A610" s="25"/>
      <c r="B610" s="25"/>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c r="AA610" s="25"/>
      <c r="AB610" s="25"/>
      <c r="AC610" s="25"/>
      <c r="AD610" s="25"/>
    </row>
    <row r="611" spans="1:30" ht="15.75" customHeight="1">
      <c r="A611" s="25"/>
      <c r="B611" s="25"/>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c r="AA611" s="25"/>
      <c r="AB611" s="25"/>
      <c r="AC611" s="25"/>
      <c r="AD611" s="25"/>
    </row>
    <row r="612" spans="1:30" ht="15.75" customHeight="1">
      <c r="A612" s="25"/>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c r="AA612" s="25"/>
      <c r="AB612" s="25"/>
      <c r="AC612" s="25"/>
      <c r="AD612" s="25"/>
    </row>
    <row r="613" spans="1:30" ht="15.75" customHeight="1">
      <c r="A613" s="25"/>
      <c r="B613" s="25"/>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c r="AA613" s="25"/>
      <c r="AB613" s="25"/>
      <c r="AC613" s="25"/>
      <c r="AD613" s="25"/>
    </row>
    <row r="614" spans="1:30" ht="15.75" customHeight="1">
      <c r="A614" s="25"/>
      <c r="B614" s="25"/>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c r="AA614" s="25"/>
      <c r="AB614" s="25"/>
      <c r="AC614" s="25"/>
      <c r="AD614" s="25"/>
    </row>
    <row r="615" spans="1:30" ht="15.75" customHeight="1">
      <c r="A615" s="25"/>
      <c r="B615" s="25"/>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c r="AA615" s="25"/>
      <c r="AB615" s="25"/>
      <c r="AC615" s="25"/>
      <c r="AD615" s="25"/>
    </row>
    <row r="616" spans="1:30" ht="15.75" customHeight="1">
      <c r="A616" s="25"/>
      <c r="B616" s="25"/>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c r="AA616" s="25"/>
      <c r="AB616" s="25"/>
      <c r="AC616" s="25"/>
      <c r="AD616" s="25"/>
    </row>
    <row r="617" spans="1:30" ht="15.75" customHeight="1">
      <c r="A617" s="25"/>
      <c r="B617" s="25"/>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c r="AA617" s="25"/>
      <c r="AB617" s="25"/>
      <c r="AC617" s="25"/>
      <c r="AD617" s="25"/>
    </row>
    <row r="618" spans="1:30" ht="15.75" customHeight="1">
      <c r="A618" s="25"/>
      <c r="B618" s="25"/>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c r="AA618" s="25"/>
      <c r="AB618" s="25"/>
      <c r="AC618" s="25"/>
      <c r="AD618" s="25"/>
    </row>
    <row r="619" spans="1:30" ht="15.75" customHeight="1">
      <c r="A619" s="25"/>
      <c r="B619" s="25"/>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c r="AA619" s="25"/>
      <c r="AB619" s="25"/>
      <c r="AC619" s="25"/>
      <c r="AD619" s="25"/>
    </row>
    <row r="620" spans="1:30" ht="15.75" customHeight="1">
      <c r="A620" s="25"/>
      <c r="B620" s="25"/>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c r="AA620" s="25"/>
      <c r="AB620" s="25"/>
      <c r="AC620" s="25"/>
      <c r="AD620" s="25"/>
    </row>
    <row r="621" spans="1:30" ht="15.75" customHeight="1">
      <c r="A621" s="25"/>
      <c r="B621" s="25"/>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c r="AA621" s="25"/>
      <c r="AB621" s="25"/>
      <c r="AC621" s="25"/>
      <c r="AD621" s="25"/>
    </row>
    <row r="622" spans="1:30" ht="15.75" customHeight="1">
      <c r="A622" s="25"/>
      <c r="B622" s="25"/>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c r="AA622" s="25"/>
      <c r="AB622" s="25"/>
      <c r="AC622" s="25"/>
      <c r="AD622" s="25"/>
    </row>
    <row r="623" spans="1:30" ht="15.75" customHeight="1">
      <c r="A623" s="25"/>
      <c r="B623" s="25"/>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c r="AA623" s="25"/>
      <c r="AB623" s="25"/>
      <c r="AC623" s="25"/>
      <c r="AD623" s="25"/>
    </row>
    <row r="624" spans="1:30" ht="15.75" customHeight="1">
      <c r="A624" s="25"/>
      <c r="B624" s="25"/>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c r="AA624" s="25"/>
      <c r="AB624" s="25"/>
      <c r="AC624" s="25"/>
      <c r="AD624" s="25"/>
    </row>
    <row r="625" spans="1:30" ht="15.75" customHeight="1">
      <c r="A625" s="25"/>
      <c r="B625" s="25"/>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c r="AA625" s="25"/>
      <c r="AB625" s="25"/>
      <c r="AC625" s="25"/>
      <c r="AD625" s="25"/>
    </row>
    <row r="626" spans="1:30" ht="15.75" customHeight="1">
      <c r="A626" s="25"/>
      <c r="B626" s="25"/>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c r="AA626" s="25"/>
      <c r="AB626" s="25"/>
      <c r="AC626" s="25"/>
      <c r="AD626" s="25"/>
    </row>
    <row r="627" spans="1:30" ht="15.75" customHeight="1">
      <c r="A627" s="25"/>
      <c r="B627" s="25"/>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c r="AA627" s="25"/>
      <c r="AB627" s="25"/>
      <c r="AC627" s="25"/>
      <c r="AD627" s="25"/>
    </row>
    <row r="628" spans="1:30" ht="15.75" customHeight="1">
      <c r="A628" s="25"/>
      <c r="B628" s="25"/>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c r="AA628" s="25"/>
      <c r="AB628" s="25"/>
      <c r="AC628" s="25"/>
      <c r="AD628" s="25"/>
    </row>
    <row r="629" spans="1:30" ht="15.75" customHeight="1">
      <c r="A629" s="25"/>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c r="AA629" s="25"/>
      <c r="AB629" s="25"/>
      <c r="AC629" s="25"/>
      <c r="AD629" s="25"/>
    </row>
    <row r="630" spans="1:30" ht="15.75" customHeight="1">
      <c r="A630" s="25"/>
      <c r="B630" s="25"/>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c r="AA630" s="25"/>
      <c r="AB630" s="25"/>
      <c r="AC630" s="25"/>
      <c r="AD630" s="25"/>
    </row>
    <row r="631" spans="1:30" ht="15.75" customHeight="1">
      <c r="A631" s="25"/>
      <c r="B631" s="25"/>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c r="AA631" s="25"/>
      <c r="AB631" s="25"/>
      <c r="AC631" s="25"/>
      <c r="AD631" s="25"/>
    </row>
    <row r="632" spans="1:30" ht="15.75" customHeight="1">
      <c r="A632" s="25"/>
      <c r="B632" s="25"/>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c r="AA632" s="25"/>
      <c r="AB632" s="25"/>
      <c r="AC632" s="25"/>
      <c r="AD632" s="25"/>
    </row>
    <row r="633" spans="1:30" ht="15.75" customHeight="1">
      <c r="A633" s="25"/>
      <c r="B633" s="25"/>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c r="AA633" s="25"/>
      <c r="AB633" s="25"/>
      <c r="AC633" s="25"/>
      <c r="AD633" s="25"/>
    </row>
    <row r="634" spans="1:30" ht="15.75" customHeight="1">
      <c r="A634" s="25"/>
      <c r="B634" s="25"/>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c r="AA634" s="25"/>
      <c r="AB634" s="25"/>
      <c r="AC634" s="25"/>
      <c r="AD634" s="25"/>
    </row>
    <row r="635" spans="1:30" ht="15.75" customHeight="1">
      <c r="A635" s="25"/>
      <c r="B635" s="25"/>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c r="AA635" s="25"/>
      <c r="AB635" s="25"/>
      <c r="AC635" s="25"/>
      <c r="AD635" s="25"/>
    </row>
    <row r="636" spans="1:30" ht="15.75" customHeight="1">
      <c r="A636" s="25"/>
      <c r="B636" s="25"/>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c r="AA636" s="25"/>
      <c r="AB636" s="25"/>
      <c r="AC636" s="25"/>
      <c r="AD636" s="25"/>
    </row>
    <row r="637" spans="1:30" ht="15.75" customHeight="1">
      <c r="A637" s="25"/>
      <c r="B637" s="25"/>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c r="AA637" s="25"/>
      <c r="AB637" s="25"/>
      <c r="AC637" s="25"/>
      <c r="AD637" s="25"/>
    </row>
    <row r="638" spans="1:30" ht="15.75" customHeight="1">
      <c r="A638" s="25"/>
      <c r="B638" s="25"/>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c r="AA638" s="25"/>
      <c r="AB638" s="25"/>
      <c r="AC638" s="25"/>
      <c r="AD638" s="25"/>
    </row>
    <row r="639" spans="1:30" ht="15.75" customHeight="1">
      <c r="A639" s="25"/>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c r="AA639" s="25"/>
      <c r="AB639" s="25"/>
      <c r="AC639" s="25"/>
      <c r="AD639" s="25"/>
    </row>
    <row r="640" spans="1:30" ht="15.75" customHeight="1">
      <c r="A640" s="25"/>
      <c r="B640" s="25"/>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c r="AA640" s="25"/>
      <c r="AB640" s="25"/>
      <c r="AC640" s="25"/>
      <c r="AD640" s="25"/>
    </row>
    <row r="641" spans="1:30" ht="15.75" customHeight="1">
      <c r="A641" s="25"/>
      <c r="B641" s="25"/>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c r="AA641" s="25"/>
      <c r="AB641" s="25"/>
      <c r="AC641" s="25"/>
      <c r="AD641" s="25"/>
    </row>
    <row r="642" spans="1:30" ht="15.75" customHeight="1">
      <c r="A642" s="25"/>
      <c r="B642" s="25"/>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c r="AA642" s="25"/>
      <c r="AB642" s="25"/>
      <c r="AC642" s="25"/>
      <c r="AD642" s="25"/>
    </row>
    <row r="643" spans="1:30" ht="15.75" customHeight="1">
      <c r="A643" s="25"/>
      <c r="B643" s="25"/>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c r="AA643" s="25"/>
      <c r="AB643" s="25"/>
      <c r="AC643" s="25"/>
      <c r="AD643" s="25"/>
    </row>
    <row r="644" spans="1:30" ht="15.75" customHeight="1">
      <c r="A644" s="25"/>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c r="AA644" s="25"/>
      <c r="AB644" s="25"/>
      <c r="AC644" s="25"/>
      <c r="AD644" s="25"/>
    </row>
    <row r="645" spans="1:30" ht="15.75" customHeight="1">
      <c r="A645" s="25"/>
      <c r="B645" s="25"/>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c r="AA645" s="25"/>
      <c r="AB645" s="25"/>
      <c r="AC645" s="25"/>
      <c r="AD645" s="25"/>
    </row>
    <row r="646" spans="1:30" ht="15.75" customHeight="1">
      <c r="A646" s="25"/>
      <c r="B646" s="25"/>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c r="AA646" s="25"/>
      <c r="AB646" s="25"/>
      <c r="AC646" s="25"/>
      <c r="AD646" s="25"/>
    </row>
    <row r="647" spans="1:30" ht="15.75" customHeight="1">
      <c r="A647" s="25"/>
      <c r="B647" s="25"/>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c r="AA647" s="25"/>
      <c r="AB647" s="25"/>
      <c r="AC647" s="25"/>
      <c r="AD647" s="25"/>
    </row>
    <row r="648" spans="1:30" ht="15.75" customHeight="1">
      <c r="A648" s="25"/>
      <c r="B648" s="25"/>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c r="AA648" s="25"/>
      <c r="AB648" s="25"/>
      <c r="AC648" s="25"/>
      <c r="AD648" s="25"/>
    </row>
    <row r="649" spans="1:30" ht="15.75" customHeight="1">
      <c r="A649" s="25"/>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c r="AA649" s="25"/>
      <c r="AB649" s="25"/>
      <c r="AC649" s="25"/>
      <c r="AD649" s="25"/>
    </row>
    <row r="650" spans="1:30" ht="15.75" customHeight="1">
      <c r="A650" s="25"/>
      <c r="B650" s="25"/>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c r="AA650" s="25"/>
      <c r="AB650" s="25"/>
      <c r="AC650" s="25"/>
      <c r="AD650" s="25"/>
    </row>
    <row r="651" spans="1:30" ht="15.75" customHeight="1">
      <c r="A651" s="25"/>
      <c r="B651" s="25"/>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c r="AA651" s="25"/>
      <c r="AB651" s="25"/>
      <c r="AC651" s="25"/>
      <c r="AD651" s="25"/>
    </row>
    <row r="652" spans="1:30" ht="15.75" customHeight="1">
      <c r="A652" s="25"/>
      <c r="B652" s="25"/>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c r="AA652" s="25"/>
      <c r="AB652" s="25"/>
      <c r="AC652" s="25"/>
      <c r="AD652" s="25"/>
    </row>
    <row r="653" spans="1:30" ht="15.75" customHeight="1">
      <c r="A653" s="25"/>
      <c r="B653" s="25"/>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c r="AA653" s="25"/>
      <c r="AB653" s="25"/>
      <c r="AC653" s="25"/>
      <c r="AD653" s="25"/>
    </row>
    <row r="654" spans="1:30" ht="15.75" customHeight="1">
      <c r="A654" s="25"/>
      <c r="B654" s="25"/>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c r="AA654" s="25"/>
      <c r="AB654" s="25"/>
      <c r="AC654" s="25"/>
      <c r="AD654" s="25"/>
    </row>
    <row r="655" spans="1:30" ht="15.75" customHeight="1">
      <c r="A655" s="25"/>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c r="AA655" s="25"/>
      <c r="AB655" s="25"/>
      <c r="AC655" s="25"/>
      <c r="AD655" s="25"/>
    </row>
    <row r="656" spans="1:30" ht="15.75" customHeight="1">
      <c r="A656" s="25"/>
      <c r="B656" s="25"/>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c r="AA656" s="25"/>
      <c r="AB656" s="25"/>
      <c r="AC656" s="25"/>
      <c r="AD656" s="25"/>
    </row>
    <row r="657" spans="1:30" ht="15.75" customHeight="1">
      <c r="A657" s="25"/>
      <c r="B657" s="25"/>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c r="AA657" s="25"/>
      <c r="AB657" s="25"/>
      <c r="AC657" s="25"/>
      <c r="AD657" s="25"/>
    </row>
    <row r="658" spans="1:30" ht="15.75" customHeight="1">
      <c r="A658" s="25"/>
      <c r="B658" s="25"/>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c r="AA658" s="25"/>
      <c r="AB658" s="25"/>
      <c r="AC658" s="25"/>
      <c r="AD658" s="25"/>
    </row>
    <row r="659" spans="1:30" ht="15.75" customHeight="1">
      <c r="A659" s="25"/>
      <c r="B659" s="25"/>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c r="AA659" s="25"/>
      <c r="AB659" s="25"/>
      <c r="AC659" s="25"/>
      <c r="AD659" s="25"/>
    </row>
    <row r="660" spans="1:30" ht="15.75" customHeight="1">
      <c r="A660" s="25"/>
      <c r="B660" s="25"/>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c r="AA660" s="25"/>
      <c r="AB660" s="25"/>
      <c r="AC660" s="25"/>
      <c r="AD660" s="25"/>
    </row>
    <row r="661" spans="1:30" ht="15.75" customHeight="1">
      <c r="A661" s="25"/>
      <c r="B661" s="25"/>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c r="AA661" s="25"/>
      <c r="AB661" s="25"/>
      <c r="AC661" s="25"/>
      <c r="AD661" s="25"/>
    </row>
    <row r="662" spans="1:30" ht="15.75" customHeight="1">
      <c r="A662" s="25"/>
      <c r="B662" s="25"/>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c r="AA662" s="25"/>
      <c r="AB662" s="25"/>
      <c r="AC662" s="25"/>
      <c r="AD662" s="25"/>
    </row>
    <row r="663" spans="1:30" ht="15.75" customHeight="1">
      <c r="A663" s="25"/>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c r="AA663" s="25"/>
      <c r="AB663" s="25"/>
      <c r="AC663" s="25"/>
      <c r="AD663" s="25"/>
    </row>
    <row r="664" spans="1:30" ht="15.75" customHeight="1">
      <c r="A664" s="25"/>
      <c r="B664" s="25"/>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c r="AA664" s="25"/>
      <c r="AB664" s="25"/>
      <c r="AC664" s="25"/>
      <c r="AD664" s="25"/>
    </row>
    <row r="665" spans="1:30" ht="15.75" customHeight="1">
      <c r="A665" s="25"/>
      <c r="B665" s="25"/>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c r="AA665" s="25"/>
      <c r="AB665" s="25"/>
      <c r="AC665" s="25"/>
      <c r="AD665" s="25"/>
    </row>
    <row r="666" spans="1:30" ht="15.75" customHeight="1">
      <c r="A666" s="25"/>
      <c r="B666" s="25"/>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c r="AA666" s="25"/>
      <c r="AB666" s="25"/>
      <c r="AC666" s="25"/>
      <c r="AD666" s="25"/>
    </row>
    <row r="667" spans="1:30" ht="15.75" customHeight="1">
      <c r="A667" s="25"/>
      <c r="B667" s="25"/>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c r="AA667" s="25"/>
      <c r="AB667" s="25"/>
      <c r="AC667" s="25"/>
      <c r="AD667" s="25"/>
    </row>
    <row r="668" spans="1:30" ht="15.75" customHeight="1">
      <c r="A668" s="25"/>
      <c r="B668" s="25"/>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c r="AA668" s="25"/>
      <c r="AB668" s="25"/>
      <c r="AC668" s="25"/>
      <c r="AD668" s="25"/>
    </row>
    <row r="669" spans="1:30" ht="15.75" customHeight="1">
      <c r="A669" s="25"/>
      <c r="B669" s="25"/>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c r="AA669" s="25"/>
      <c r="AB669" s="25"/>
      <c r="AC669" s="25"/>
      <c r="AD669" s="25"/>
    </row>
    <row r="670" spans="1:30" ht="15.75" customHeight="1">
      <c r="A670" s="25"/>
      <c r="B670" s="25"/>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c r="AA670" s="25"/>
      <c r="AB670" s="25"/>
      <c r="AC670" s="25"/>
      <c r="AD670" s="25"/>
    </row>
    <row r="671" spans="1:30" ht="15.75" customHeight="1">
      <c r="A671" s="25"/>
      <c r="B671" s="25"/>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c r="AA671" s="25"/>
      <c r="AB671" s="25"/>
      <c r="AC671" s="25"/>
      <c r="AD671" s="25"/>
    </row>
    <row r="672" spans="1:30" ht="15.75" customHeight="1">
      <c r="A672" s="25"/>
      <c r="B672" s="25"/>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c r="AA672" s="25"/>
      <c r="AB672" s="25"/>
      <c r="AC672" s="25"/>
      <c r="AD672" s="25"/>
    </row>
    <row r="673" spans="1:30" ht="15.75" customHeight="1">
      <c r="A673" s="25"/>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c r="AA673" s="25"/>
      <c r="AB673" s="25"/>
      <c r="AC673" s="25"/>
      <c r="AD673" s="25"/>
    </row>
    <row r="674" spans="1:30" ht="15.75" customHeight="1">
      <c r="A674" s="25"/>
      <c r="B674" s="25"/>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c r="AA674" s="25"/>
      <c r="AB674" s="25"/>
      <c r="AC674" s="25"/>
      <c r="AD674" s="25"/>
    </row>
    <row r="675" spans="1:30" ht="15.75" customHeight="1">
      <c r="A675" s="25"/>
      <c r="B675" s="25"/>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c r="AA675" s="25"/>
      <c r="AB675" s="25"/>
      <c r="AC675" s="25"/>
      <c r="AD675" s="25"/>
    </row>
    <row r="676" spans="1:30" ht="15.75" customHeight="1">
      <c r="A676" s="25"/>
      <c r="B676" s="25"/>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c r="AA676" s="25"/>
      <c r="AB676" s="25"/>
      <c r="AC676" s="25"/>
      <c r="AD676" s="25"/>
    </row>
    <row r="677" spans="1:30" ht="15.75" customHeight="1">
      <c r="A677" s="25"/>
      <c r="B677" s="25"/>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c r="AA677" s="25"/>
      <c r="AB677" s="25"/>
      <c r="AC677" s="25"/>
      <c r="AD677" s="25"/>
    </row>
    <row r="678" spans="1:30" ht="15.75" customHeight="1">
      <c r="A678" s="25"/>
      <c r="B678" s="25"/>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c r="AA678" s="25"/>
      <c r="AB678" s="25"/>
      <c r="AC678" s="25"/>
      <c r="AD678" s="25"/>
    </row>
    <row r="679" spans="1:30" ht="15.75" customHeight="1">
      <c r="A679" s="25"/>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c r="AA679" s="25"/>
      <c r="AB679" s="25"/>
      <c r="AC679" s="25"/>
      <c r="AD679" s="25"/>
    </row>
    <row r="680" spans="1:30" ht="15.75" customHeight="1">
      <c r="A680" s="25"/>
      <c r="B680" s="25"/>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c r="AA680" s="25"/>
      <c r="AB680" s="25"/>
      <c r="AC680" s="25"/>
      <c r="AD680" s="25"/>
    </row>
    <row r="681" spans="1:30" ht="15.75" customHeight="1">
      <c r="A681" s="25"/>
      <c r="B681" s="25"/>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c r="AA681" s="25"/>
      <c r="AB681" s="25"/>
      <c r="AC681" s="25"/>
      <c r="AD681" s="25"/>
    </row>
    <row r="682" spans="1:30" ht="15.75" customHeight="1">
      <c r="A682" s="25"/>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c r="AA682" s="25"/>
      <c r="AB682" s="25"/>
      <c r="AC682" s="25"/>
      <c r="AD682" s="25"/>
    </row>
    <row r="683" spans="1:30" ht="15.75" customHeight="1">
      <c r="A683" s="25"/>
      <c r="B683" s="25"/>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c r="AA683" s="25"/>
      <c r="AB683" s="25"/>
      <c r="AC683" s="25"/>
      <c r="AD683" s="25"/>
    </row>
    <row r="684" spans="1:30" ht="15.75" customHeight="1">
      <c r="A684" s="25"/>
      <c r="B684" s="25"/>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c r="AA684" s="25"/>
      <c r="AB684" s="25"/>
      <c r="AC684" s="25"/>
      <c r="AD684" s="25"/>
    </row>
    <row r="685" spans="1:30" ht="15.75" customHeight="1">
      <c r="A685" s="25"/>
      <c r="B685" s="25"/>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c r="AA685" s="25"/>
      <c r="AB685" s="25"/>
      <c r="AC685" s="25"/>
      <c r="AD685" s="25"/>
    </row>
    <row r="686" spans="1:30" ht="15.75" customHeight="1">
      <c r="A686" s="25"/>
      <c r="B686" s="25"/>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c r="AA686" s="25"/>
      <c r="AB686" s="25"/>
      <c r="AC686" s="25"/>
      <c r="AD686" s="25"/>
    </row>
    <row r="687" spans="1:30" ht="15.75" customHeight="1">
      <c r="A687" s="25"/>
      <c r="B687" s="25"/>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c r="AA687" s="25"/>
      <c r="AB687" s="25"/>
      <c r="AC687" s="25"/>
      <c r="AD687" s="25"/>
    </row>
    <row r="688" spans="1:30" ht="15.75" customHeight="1">
      <c r="A688" s="25"/>
      <c r="B688" s="25"/>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c r="AA688" s="25"/>
      <c r="AB688" s="25"/>
      <c r="AC688" s="25"/>
      <c r="AD688" s="25"/>
    </row>
    <row r="689" spans="1:30" ht="15.75" customHeight="1">
      <c r="A689" s="25"/>
      <c r="B689" s="25"/>
      <c r="C689" s="25"/>
      <c r="D689" s="25"/>
      <c r="E689" s="25"/>
      <c r="F689" s="25"/>
      <c r="G689" s="25"/>
      <c r="H689" s="25"/>
      <c r="I689" s="25"/>
      <c r="J689" s="25"/>
      <c r="K689" s="25"/>
      <c r="L689" s="25"/>
      <c r="M689" s="25"/>
      <c r="N689" s="25"/>
      <c r="O689" s="25"/>
      <c r="P689" s="25"/>
      <c r="Q689" s="25"/>
      <c r="R689" s="25"/>
      <c r="S689" s="25"/>
      <c r="T689" s="25"/>
      <c r="U689" s="25"/>
      <c r="V689" s="25"/>
      <c r="W689" s="25"/>
      <c r="X689" s="25"/>
      <c r="Y689" s="25"/>
      <c r="Z689" s="25"/>
      <c r="AA689" s="25"/>
      <c r="AB689" s="25"/>
      <c r="AC689" s="25"/>
      <c r="AD689" s="25"/>
    </row>
    <row r="690" spans="1:30" ht="15.75" customHeight="1">
      <c r="A690" s="25"/>
      <c r="B690" s="25"/>
      <c r="C690" s="25"/>
      <c r="D690" s="25"/>
      <c r="E690" s="25"/>
      <c r="F690" s="25"/>
      <c r="G690" s="25"/>
      <c r="H690" s="25"/>
      <c r="I690" s="25"/>
      <c r="J690" s="25"/>
      <c r="K690" s="25"/>
      <c r="L690" s="25"/>
      <c r="M690" s="25"/>
      <c r="N690" s="25"/>
      <c r="O690" s="25"/>
      <c r="P690" s="25"/>
      <c r="Q690" s="25"/>
      <c r="R690" s="25"/>
      <c r="S690" s="25"/>
      <c r="T690" s="25"/>
      <c r="U690" s="25"/>
      <c r="V690" s="25"/>
      <c r="W690" s="25"/>
      <c r="X690" s="25"/>
      <c r="Y690" s="25"/>
      <c r="Z690" s="25"/>
      <c r="AA690" s="25"/>
      <c r="AB690" s="25"/>
      <c r="AC690" s="25"/>
      <c r="AD690" s="25"/>
    </row>
    <row r="691" spans="1:30" ht="15.75" customHeight="1">
      <c r="A691" s="25"/>
      <c r="B691" s="25"/>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c r="AA691" s="25"/>
      <c r="AB691" s="25"/>
      <c r="AC691" s="25"/>
      <c r="AD691" s="25"/>
    </row>
    <row r="692" spans="1:30" ht="15.75" customHeight="1">
      <c r="A692" s="25"/>
      <c r="B692" s="25"/>
      <c r="C692" s="25"/>
      <c r="D692" s="25"/>
      <c r="E692" s="25"/>
      <c r="F692" s="25"/>
      <c r="G692" s="25"/>
      <c r="H692" s="25"/>
      <c r="I692" s="25"/>
      <c r="J692" s="25"/>
      <c r="K692" s="25"/>
      <c r="L692" s="25"/>
      <c r="M692" s="25"/>
      <c r="N692" s="25"/>
      <c r="O692" s="25"/>
      <c r="P692" s="25"/>
      <c r="Q692" s="25"/>
      <c r="R692" s="25"/>
      <c r="S692" s="25"/>
      <c r="T692" s="25"/>
      <c r="U692" s="25"/>
      <c r="V692" s="25"/>
      <c r="W692" s="25"/>
      <c r="X692" s="25"/>
      <c r="Y692" s="25"/>
      <c r="Z692" s="25"/>
      <c r="AA692" s="25"/>
      <c r="AB692" s="25"/>
      <c r="AC692" s="25"/>
      <c r="AD692" s="25"/>
    </row>
    <row r="693" spans="1:30" ht="15.75" customHeight="1">
      <c r="A693" s="25"/>
      <c r="B693" s="25"/>
      <c r="C693" s="25"/>
      <c r="D693" s="25"/>
      <c r="E693" s="25"/>
      <c r="F693" s="25"/>
      <c r="G693" s="25"/>
      <c r="H693" s="25"/>
      <c r="I693" s="25"/>
      <c r="J693" s="25"/>
      <c r="K693" s="25"/>
      <c r="L693" s="25"/>
      <c r="M693" s="25"/>
      <c r="N693" s="25"/>
      <c r="O693" s="25"/>
      <c r="P693" s="25"/>
      <c r="Q693" s="25"/>
      <c r="R693" s="25"/>
      <c r="S693" s="25"/>
      <c r="T693" s="25"/>
      <c r="U693" s="25"/>
      <c r="V693" s="25"/>
      <c r="W693" s="25"/>
      <c r="X693" s="25"/>
      <c r="Y693" s="25"/>
      <c r="Z693" s="25"/>
      <c r="AA693" s="25"/>
      <c r="AB693" s="25"/>
      <c r="AC693" s="25"/>
      <c r="AD693" s="25"/>
    </row>
    <row r="694" spans="1:30" ht="15.75" customHeight="1">
      <c r="A694" s="25"/>
      <c r="B694" s="25"/>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c r="AA694" s="25"/>
      <c r="AB694" s="25"/>
      <c r="AC694" s="25"/>
      <c r="AD694" s="25"/>
    </row>
    <row r="695" spans="1:30" ht="15.75" customHeight="1">
      <c r="A695" s="25"/>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c r="AA695" s="25"/>
      <c r="AB695" s="25"/>
      <c r="AC695" s="25"/>
      <c r="AD695" s="25"/>
    </row>
    <row r="696" spans="1:30" ht="15.75" customHeight="1">
      <c r="A696" s="25"/>
      <c r="B696" s="25"/>
      <c r="C696" s="25"/>
      <c r="D696" s="25"/>
      <c r="E696" s="25"/>
      <c r="F696" s="25"/>
      <c r="G696" s="25"/>
      <c r="H696" s="25"/>
      <c r="I696" s="25"/>
      <c r="J696" s="25"/>
      <c r="K696" s="25"/>
      <c r="L696" s="25"/>
      <c r="M696" s="25"/>
      <c r="N696" s="25"/>
      <c r="O696" s="25"/>
      <c r="P696" s="25"/>
      <c r="Q696" s="25"/>
      <c r="R696" s="25"/>
      <c r="S696" s="25"/>
      <c r="T696" s="25"/>
      <c r="U696" s="25"/>
      <c r="V696" s="25"/>
      <c r="W696" s="25"/>
      <c r="X696" s="25"/>
      <c r="Y696" s="25"/>
      <c r="Z696" s="25"/>
      <c r="AA696" s="25"/>
      <c r="AB696" s="25"/>
      <c r="AC696" s="25"/>
      <c r="AD696" s="25"/>
    </row>
    <row r="697" spans="1:30" ht="15.75" customHeight="1">
      <c r="A697" s="25"/>
      <c r="B697" s="25"/>
      <c r="C697" s="25"/>
      <c r="D697" s="25"/>
      <c r="E697" s="25"/>
      <c r="F697" s="25"/>
      <c r="G697" s="25"/>
      <c r="H697" s="25"/>
      <c r="I697" s="25"/>
      <c r="J697" s="25"/>
      <c r="K697" s="25"/>
      <c r="L697" s="25"/>
      <c r="M697" s="25"/>
      <c r="N697" s="25"/>
      <c r="O697" s="25"/>
      <c r="P697" s="25"/>
      <c r="Q697" s="25"/>
      <c r="R697" s="25"/>
      <c r="S697" s="25"/>
      <c r="T697" s="25"/>
      <c r="U697" s="25"/>
      <c r="V697" s="25"/>
      <c r="W697" s="25"/>
      <c r="X697" s="25"/>
      <c r="Y697" s="25"/>
      <c r="Z697" s="25"/>
      <c r="AA697" s="25"/>
      <c r="AB697" s="25"/>
      <c r="AC697" s="25"/>
      <c r="AD697" s="25"/>
    </row>
    <row r="698" spans="1:30" ht="15.75" customHeight="1">
      <c r="A698" s="25"/>
      <c r="B698" s="25"/>
      <c r="C698" s="25"/>
      <c r="D698" s="25"/>
      <c r="E698" s="25"/>
      <c r="F698" s="25"/>
      <c r="G698" s="25"/>
      <c r="H698" s="25"/>
      <c r="I698" s="25"/>
      <c r="J698" s="25"/>
      <c r="K698" s="25"/>
      <c r="L698" s="25"/>
      <c r="M698" s="25"/>
      <c r="N698" s="25"/>
      <c r="O698" s="25"/>
      <c r="P698" s="25"/>
      <c r="Q698" s="25"/>
      <c r="R698" s="25"/>
      <c r="S698" s="25"/>
      <c r="T698" s="25"/>
      <c r="U698" s="25"/>
      <c r="V698" s="25"/>
      <c r="W698" s="25"/>
      <c r="X698" s="25"/>
      <c r="Y698" s="25"/>
      <c r="Z698" s="25"/>
      <c r="AA698" s="25"/>
      <c r="AB698" s="25"/>
      <c r="AC698" s="25"/>
      <c r="AD698" s="25"/>
    </row>
    <row r="699" spans="1:30" ht="15.75" customHeight="1">
      <c r="A699" s="25"/>
      <c r="B699" s="25"/>
      <c r="C699" s="25"/>
      <c r="D699" s="25"/>
      <c r="E699" s="25"/>
      <c r="F699" s="25"/>
      <c r="G699" s="25"/>
      <c r="H699" s="25"/>
      <c r="I699" s="25"/>
      <c r="J699" s="25"/>
      <c r="K699" s="25"/>
      <c r="L699" s="25"/>
      <c r="M699" s="25"/>
      <c r="N699" s="25"/>
      <c r="O699" s="25"/>
      <c r="P699" s="25"/>
      <c r="Q699" s="25"/>
      <c r="R699" s="25"/>
      <c r="S699" s="25"/>
      <c r="T699" s="25"/>
      <c r="U699" s="25"/>
      <c r="V699" s="25"/>
      <c r="W699" s="25"/>
      <c r="X699" s="25"/>
      <c r="Y699" s="25"/>
      <c r="Z699" s="25"/>
      <c r="AA699" s="25"/>
      <c r="AB699" s="25"/>
      <c r="AC699" s="25"/>
      <c r="AD699" s="25"/>
    </row>
    <row r="700" spans="1:30" ht="15.75" customHeight="1">
      <c r="A700" s="25"/>
      <c r="B700" s="25"/>
      <c r="C700" s="25"/>
      <c r="D700" s="25"/>
      <c r="E700" s="25"/>
      <c r="F700" s="25"/>
      <c r="G700" s="25"/>
      <c r="H700" s="25"/>
      <c r="I700" s="25"/>
      <c r="J700" s="25"/>
      <c r="K700" s="25"/>
      <c r="L700" s="25"/>
      <c r="M700" s="25"/>
      <c r="N700" s="25"/>
      <c r="O700" s="25"/>
      <c r="P700" s="25"/>
      <c r="Q700" s="25"/>
      <c r="R700" s="25"/>
      <c r="S700" s="25"/>
      <c r="T700" s="25"/>
      <c r="U700" s="25"/>
      <c r="V700" s="25"/>
      <c r="W700" s="25"/>
      <c r="X700" s="25"/>
      <c r="Y700" s="25"/>
      <c r="Z700" s="25"/>
      <c r="AA700" s="25"/>
      <c r="AB700" s="25"/>
      <c r="AC700" s="25"/>
      <c r="AD700" s="25"/>
    </row>
    <row r="701" spans="1:30" ht="15.75" customHeight="1">
      <c r="A701" s="25"/>
      <c r="B701" s="25"/>
      <c r="C701" s="25"/>
      <c r="D701" s="25"/>
      <c r="E701" s="25"/>
      <c r="F701" s="25"/>
      <c r="G701" s="25"/>
      <c r="H701" s="25"/>
      <c r="I701" s="25"/>
      <c r="J701" s="25"/>
      <c r="K701" s="25"/>
      <c r="L701" s="25"/>
      <c r="M701" s="25"/>
      <c r="N701" s="25"/>
      <c r="O701" s="25"/>
      <c r="P701" s="25"/>
      <c r="Q701" s="25"/>
      <c r="R701" s="25"/>
      <c r="S701" s="25"/>
      <c r="T701" s="25"/>
      <c r="U701" s="25"/>
      <c r="V701" s="25"/>
      <c r="W701" s="25"/>
      <c r="X701" s="25"/>
      <c r="Y701" s="25"/>
      <c r="Z701" s="25"/>
      <c r="AA701" s="25"/>
      <c r="AB701" s="25"/>
      <c r="AC701" s="25"/>
      <c r="AD701" s="25"/>
    </row>
    <row r="702" spans="1:30" ht="15.75" customHeight="1">
      <c r="A702" s="25"/>
      <c r="B702" s="25"/>
      <c r="C702" s="25"/>
      <c r="D702" s="25"/>
      <c r="E702" s="25"/>
      <c r="F702" s="25"/>
      <c r="G702" s="25"/>
      <c r="H702" s="25"/>
      <c r="I702" s="25"/>
      <c r="J702" s="25"/>
      <c r="K702" s="25"/>
      <c r="L702" s="25"/>
      <c r="M702" s="25"/>
      <c r="N702" s="25"/>
      <c r="O702" s="25"/>
      <c r="P702" s="25"/>
      <c r="Q702" s="25"/>
      <c r="R702" s="25"/>
      <c r="S702" s="25"/>
      <c r="T702" s="25"/>
      <c r="U702" s="25"/>
      <c r="V702" s="25"/>
      <c r="W702" s="25"/>
      <c r="X702" s="25"/>
      <c r="Y702" s="25"/>
      <c r="Z702" s="25"/>
      <c r="AA702" s="25"/>
      <c r="AB702" s="25"/>
      <c r="AC702" s="25"/>
      <c r="AD702" s="25"/>
    </row>
    <row r="703" spans="1:30" ht="15.75" customHeight="1">
      <c r="A703" s="25"/>
      <c r="B703" s="25"/>
      <c r="C703" s="25"/>
      <c r="D703" s="25"/>
      <c r="E703" s="25"/>
      <c r="F703" s="25"/>
      <c r="G703" s="25"/>
      <c r="H703" s="25"/>
      <c r="I703" s="25"/>
      <c r="J703" s="25"/>
      <c r="K703" s="25"/>
      <c r="L703" s="25"/>
      <c r="M703" s="25"/>
      <c r="N703" s="25"/>
      <c r="O703" s="25"/>
      <c r="P703" s="25"/>
      <c r="Q703" s="25"/>
      <c r="R703" s="25"/>
      <c r="S703" s="25"/>
      <c r="T703" s="25"/>
      <c r="U703" s="25"/>
      <c r="V703" s="25"/>
      <c r="W703" s="25"/>
      <c r="X703" s="25"/>
      <c r="Y703" s="25"/>
      <c r="Z703" s="25"/>
      <c r="AA703" s="25"/>
      <c r="AB703" s="25"/>
      <c r="AC703" s="25"/>
      <c r="AD703" s="25"/>
    </row>
    <row r="704" spans="1:30" ht="15.75" customHeight="1">
      <c r="A704" s="25"/>
      <c r="B704" s="25"/>
      <c r="C704" s="25"/>
      <c r="D704" s="25"/>
      <c r="E704" s="25"/>
      <c r="F704" s="25"/>
      <c r="G704" s="25"/>
      <c r="H704" s="25"/>
      <c r="I704" s="25"/>
      <c r="J704" s="25"/>
      <c r="K704" s="25"/>
      <c r="L704" s="25"/>
      <c r="M704" s="25"/>
      <c r="N704" s="25"/>
      <c r="O704" s="25"/>
      <c r="P704" s="25"/>
      <c r="Q704" s="25"/>
      <c r="R704" s="25"/>
      <c r="S704" s="25"/>
      <c r="T704" s="25"/>
      <c r="U704" s="25"/>
      <c r="V704" s="25"/>
      <c r="W704" s="25"/>
      <c r="X704" s="25"/>
      <c r="Y704" s="25"/>
      <c r="Z704" s="25"/>
      <c r="AA704" s="25"/>
      <c r="AB704" s="25"/>
      <c r="AC704" s="25"/>
      <c r="AD704" s="25"/>
    </row>
    <row r="705" spans="1:30" ht="15.75" customHeight="1">
      <c r="A705" s="25"/>
      <c r="B705" s="25"/>
      <c r="C705" s="25"/>
      <c r="D705" s="25"/>
      <c r="E705" s="25"/>
      <c r="F705" s="25"/>
      <c r="G705" s="25"/>
      <c r="H705" s="25"/>
      <c r="I705" s="25"/>
      <c r="J705" s="25"/>
      <c r="K705" s="25"/>
      <c r="L705" s="25"/>
      <c r="M705" s="25"/>
      <c r="N705" s="25"/>
      <c r="O705" s="25"/>
      <c r="P705" s="25"/>
      <c r="Q705" s="25"/>
      <c r="R705" s="25"/>
      <c r="S705" s="25"/>
      <c r="T705" s="25"/>
      <c r="U705" s="25"/>
      <c r="V705" s="25"/>
      <c r="W705" s="25"/>
      <c r="X705" s="25"/>
      <c r="Y705" s="25"/>
      <c r="Z705" s="25"/>
      <c r="AA705" s="25"/>
      <c r="AB705" s="25"/>
      <c r="AC705" s="25"/>
      <c r="AD705" s="25"/>
    </row>
    <row r="706" spans="1:30" ht="15.75" customHeight="1">
      <c r="A706" s="25"/>
      <c r="B706" s="25"/>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c r="AA706" s="25"/>
      <c r="AB706" s="25"/>
      <c r="AC706" s="25"/>
      <c r="AD706" s="25"/>
    </row>
    <row r="707" spans="1:30" ht="15.75" customHeight="1">
      <c r="A707" s="25"/>
      <c r="B707" s="25"/>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c r="AA707" s="25"/>
      <c r="AB707" s="25"/>
      <c r="AC707" s="25"/>
      <c r="AD707" s="25"/>
    </row>
    <row r="708" spans="1:30" ht="15.75" customHeight="1">
      <c r="A708" s="25"/>
      <c r="B708" s="25"/>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c r="AA708" s="25"/>
      <c r="AB708" s="25"/>
      <c r="AC708" s="25"/>
      <c r="AD708" s="25"/>
    </row>
    <row r="709" spans="1:30" ht="15.75" customHeight="1">
      <c r="A709" s="25"/>
      <c r="B709" s="25"/>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c r="AA709" s="25"/>
      <c r="AB709" s="25"/>
      <c r="AC709" s="25"/>
      <c r="AD709" s="25"/>
    </row>
    <row r="710" spans="1:30" ht="15.75" customHeight="1">
      <c r="A710" s="25"/>
      <c r="B710" s="25"/>
      <c r="C710" s="25"/>
      <c r="D710" s="25"/>
      <c r="E710" s="25"/>
      <c r="F710" s="25"/>
      <c r="G710" s="25"/>
      <c r="H710" s="25"/>
      <c r="I710" s="25"/>
      <c r="J710" s="25"/>
      <c r="K710" s="25"/>
      <c r="L710" s="25"/>
      <c r="M710" s="25"/>
      <c r="N710" s="25"/>
      <c r="O710" s="25"/>
      <c r="P710" s="25"/>
      <c r="Q710" s="25"/>
      <c r="R710" s="25"/>
      <c r="S710" s="25"/>
      <c r="T710" s="25"/>
      <c r="U710" s="25"/>
      <c r="V710" s="25"/>
      <c r="W710" s="25"/>
      <c r="X710" s="25"/>
      <c r="Y710" s="25"/>
      <c r="Z710" s="25"/>
      <c r="AA710" s="25"/>
      <c r="AB710" s="25"/>
      <c r="AC710" s="25"/>
      <c r="AD710" s="25"/>
    </row>
    <row r="711" spans="1:30" ht="15.75" customHeight="1">
      <c r="A711" s="25"/>
      <c r="B711" s="25"/>
      <c r="C711" s="25"/>
      <c r="D711" s="25"/>
      <c r="E711" s="25"/>
      <c r="F711" s="25"/>
      <c r="G711" s="25"/>
      <c r="H711" s="25"/>
      <c r="I711" s="25"/>
      <c r="J711" s="25"/>
      <c r="K711" s="25"/>
      <c r="L711" s="25"/>
      <c r="M711" s="25"/>
      <c r="N711" s="25"/>
      <c r="O711" s="25"/>
      <c r="P711" s="25"/>
      <c r="Q711" s="25"/>
      <c r="R711" s="25"/>
      <c r="S711" s="25"/>
      <c r="T711" s="25"/>
      <c r="U711" s="25"/>
      <c r="V711" s="25"/>
      <c r="W711" s="25"/>
      <c r="X711" s="25"/>
      <c r="Y711" s="25"/>
      <c r="Z711" s="25"/>
      <c r="AA711" s="25"/>
      <c r="AB711" s="25"/>
      <c r="AC711" s="25"/>
      <c r="AD711" s="25"/>
    </row>
    <row r="712" spans="1:30" ht="15.75" customHeight="1">
      <c r="A712" s="25"/>
      <c r="B712" s="25"/>
      <c r="C712" s="25"/>
      <c r="D712" s="25"/>
      <c r="E712" s="25"/>
      <c r="F712" s="25"/>
      <c r="G712" s="25"/>
      <c r="H712" s="25"/>
      <c r="I712" s="25"/>
      <c r="J712" s="25"/>
      <c r="K712" s="25"/>
      <c r="L712" s="25"/>
      <c r="M712" s="25"/>
      <c r="N712" s="25"/>
      <c r="O712" s="25"/>
      <c r="P712" s="25"/>
      <c r="Q712" s="25"/>
      <c r="R712" s="25"/>
      <c r="S712" s="25"/>
      <c r="T712" s="25"/>
      <c r="U712" s="25"/>
      <c r="V712" s="25"/>
      <c r="W712" s="25"/>
      <c r="X712" s="25"/>
      <c r="Y712" s="25"/>
      <c r="Z712" s="25"/>
      <c r="AA712" s="25"/>
      <c r="AB712" s="25"/>
      <c r="AC712" s="25"/>
      <c r="AD712" s="25"/>
    </row>
    <row r="713" spans="1:30" ht="15.75" customHeight="1">
      <c r="A713" s="25"/>
      <c r="B713" s="25"/>
      <c r="C713" s="25"/>
      <c r="D713" s="25"/>
      <c r="E713" s="25"/>
      <c r="F713" s="25"/>
      <c r="G713" s="25"/>
      <c r="H713" s="25"/>
      <c r="I713" s="25"/>
      <c r="J713" s="25"/>
      <c r="K713" s="25"/>
      <c r="L713" s="25"/>
      <c r="M713" s="25"/>
      <c r="N713" s="25"/>
      <c r="O713" s="25"/>
      <c r="P713" s="25"/>
      <c r="Q713" s="25"/>
      <c r="R713" s="25"/>
      <c r="S713" s="25"/>
      <c r="T713" s="25"/>
      <c r="U713" s="25"/>
      <c r="V713" s="25"/>
      <c r="W713" s="25"/>
      <c r="X713" s="25"/>
      <c r="Y713" s="25"/>
      <c r="Z713" s="25"/>
      <c r="AA713" s="25"/>
      <c r="AB713" s="25"/>
      <c r="AC713" s="25"/>
      <c r="AD713" s="25"/>
    </row>
    <row r="714" spans="1:30" ht="15.75" customHeight="1">
      <c r="A714" s="25"/>
      <c r="B714" s="25"/>
      <c r="C714" s="25"/>
      <c r="D714" s="25"/>
      <c r="E714" s="25"/>
      <c r="F714" s="25"/>
      <c r="G714" s="25"/>
      <c r="H714" s="25"/>
      <c r="I714" s="25"/>
      <c r="J714" s="25"/>
      <c r="K714" s="25"/>
      <c r="L714" s="25"/>
      <c r="M714" s="25"/>
      <c r="N714" s="25"/>
      <c r="O714" s="25"/>
      <c r="P714" s="25"/>
      <c r="Q714" s="25"/>
      <c r="R714" s="25"/>
      <c r="S714" s="25"/>
      <c r="T714" s="25"/>
      <c r="U714" s="25"/>
      <c r="V714" s="25"/>
      <c r="W714" s="25"/>
      <c r="X714" s="25"/>
      <c r="Y714" s="25"/>
      <c r="Z714" s="25"/>
      <c r="AA714" s="25"/>
      <c r="AB714" s="25"/>
      <c r="AC714" s="25"/>
      <c r="AD714" s="25"/>
    </row>
    <row r="715" spans="1:30" ht="15.75" customHeight="1">
      <c r="A715" s="25"/>
      <c r="B715" s="25"/>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c r="AA715" s="25"/>
      <c r="AB715" s="25"/>
      <c r="AC715" s="25"/>
      <c r="AD715" s="25"/>
    </row>
    <row r="716" spans="1:30" ht="15.75" customHeight="1">
      <c r="A716" s="25"/>
      <c r="B716" s="25"/>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c r="AA716" s="25"/>
      <c r="AB716" s="25"/>
      <c r="AC716" s="25"/>
      <c r="AD716" s="25"/>
    </row>
    <row r="717" spans="1:30" ht="15.75" customHeight="1">
      <c r="A717" s="25"/>
      <c r="B717" s="25"/>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c r="AA717" s="25"/>
      <c r="AB717" s="25"/>
      <c r="AC717" s="25"/>
      <c r="AD717" s="25"/>
    </row>
    <row r="718" spans="1:30" ht="15.75" customHeight="1">
      <c r="A718" s="25"/>
      <c r="B718" s="25"/>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c r="AA718" s="25"/>
      <c r="AB718" s="25"/>
      <c r="AC718" s="25"/>
      <c r="AD718" s="25"/>
    </row>
    <row r="719" spans="1:30" ht="15.75" customHeight="1">
      <c r="A719" s="25"/>
      <c r="B719" s="25"/>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c r="AA719" s="25"/>
      <c r="AB719" s="25"/>
      <c r="AC719" s="25"/>
      <c r="AD719" s="25"/>
    </row>
    <row r="720" spans="1:30" ht="15.75" customHeight="1">
      <c r="A720" s="25"/>
      <c r="B720" s="25"/>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c r="AA720" s="25"/>
      <c r="AB720" s="25"/>
      <c r="AC720" s="25"/>
      <c r="AD720" s="25"/>
    </row>
    <row r="721" spans="1:30" ht="15.75" customHeight="1">
      <c r="A721" s="25"/>
      <c r="B721" s="25"/>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c r="AA721" s="25"/>
      <c r="AB721" s="25"/>
      <c r="AC721" s="25"/>
      <c r="AD721" s="25"/>
    </row>
    <row r="722" spans="1:30" ht="15.75" customHeight="1">
      <c r="A722" s="25"/>
      <c r="B722" s="25"/>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c r="AA722" s="25"/>
      <c r="AB722" s="25"/>
      <c r="AC722" s="25"/>
      <c r="AD722" s="25"/>
    </row>
    <row r="723" spans="1:30" ht="15.75" customHeight="1">
      <c r="A723" s="25"/>
      <c r="B723" s="25"/>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c r="AA723" s="25"/>
      <c r="AB723" s="25"/>
      <c r="AC723" s="25"/>
      <c r="AD723" s="25"/>
    </row>
    <row r="724" spans="1:30" ht="15.75" customHeight="1">
      <c r="A724" s="25"/>
      <c r="B724" s="25"/>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c r="AA724" s="25"/>
      <c r="AB724" s="25"/>
      <c r="AC724" s="25"/>
      <c r="AD724" s="25"/>
    </row>
    <row r="725" spans="1:30" ht="15.75" customHeight="1">
      <c r="A725" s="25"/>
      <c r="B725" s="25"/>
      <c r="C725" s="25"/>
      <c r="D725" s="25"/>
      <c r="E725" s="25"/>
      <c r="F725" s="25"/>
      <c r="G725" s="25"/>
      <c r="H725" s="25"/>
      <c r="I725" s="25"/>
      <c r="J725" s="25"/>
      <c r="K725" s="25"/>
      <c r="L725" s="25"/>
      <c r="M725" s="25"/>
      <c r="N725" s="25"/>
      <c r="O725" s="25"/>
      <c r="P725" s="25"/>
      <c r="Q725" s="25"/>
      <c r="R725" s="25"/>
      <c r="S725" s="25"/>
      <c r="T725" s="25"/>
      <c r="U725" s="25"/>
      <c r="V725" s="25"/>
      <c r="W725" s="25"/>
      <c r="X725" s="25"/>
      <c r="Y725" s="25"/>
      <c r="Z725" s="25"/>
      <c r="AA725" s="25"/>
      <c r="AB725" s="25"/>
      <c r="AC725" s="25"/>
      <c r="AD725" s="25"/>
    </row>
    <row r="726" spans="1:30" ht="15.75" customHeight="1">
      <c r="A726" s="25"/>
      <c r="B726" s="25"/>
      <c r="C726" s="25"/>
      <c r="D726" s="25"/>
      <c r="E726" s="25"/>
      <c r="F726" s="25"/>
      <c r="G726" s="25"/>
      <c r="H726" s="25"/>
      <c r="I726" s="25"/>
      <c r="J726" s="25"/>
      <c r="K726" s="25"/>
      <c r="L726" s="25"/>
      <c r="M726" s="25"/>
      <c r="N726" s="25"/>
      <c r="O726" s="25"/>
      <c r="P726" s="25"/>
      <c r="Q726" s="25"/>
      <c r="R726" s="25"/>
      <c r="S726" s="25"/>
      <c r="T726" s="25"/>
      <c r="U726" s="25"/>
      <c r="V726" s="25"/>
      <c r="W726" s="25"/>
      <c r="X726" s="25"/>
      <c r="Y726" s="25"/>
      <c r="Z726" s="25"/>
      <c r="AA726" s="25"/>
      <c r="AB726" s="25"/>
      <c r="AC726" s="25"/>
      <c r="AD726" s="25"/>
    </row>
    <row r="727" spans="1:30" ht="15.75" customHeight="1">
      <c r="A727" s="25"/>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c r="AA727" s="25"/>
      <c r="AB727" s="25"/>
      <c r="AC727" s="25"/>
      <c r="AD727" s="25"/>
    </row>
    <row r="728" spans="1:30" ht="15.75" customHeight="1">
      <c r="A728" s="25"/>
      <c r="B728" s="25"/>
      <c r="C728" s="25"/>
      <c r="D728" s="25"/>
      <c r="E728" s="25"/>
      <c r="F728" s="25"/>
      <c r="G728" s="25"/>
      <c r="H728" s="25"/>
      <c r="I728" s="25"/>
      <c r="J728" s="25"/>
      <c r="K728" s="25"/>
      <c r="L728" s="25"/>
      <c r="M728" s="25"/>
      <c r="N728" s="25"/>
      <c r="O728" s="25"/>
      <c r="P728" s="25"/>
      <c r="Q728" s="25"/>
      <c r="R728" s="25"/>
      <c r="S728" s="25"/>
      <c r="T728" s="25"/>
      <c r="U728" s="25"/>
      <c r="V728" s="25"/>
      <c r="W728" s="25"/>
      <c r="X728" s="25"/>
      <c r="Y728" s="25"/>
      <c r="Z728" s="25"/>
      <c r="AA728" s="25"/>
      <c r="AB728" s="25"/>
      <c r="AC728" s="25"/>
      <c r="AD728" s="25"/>
    </row>
    <row r="729" spans="1:30" ht="15.75" customHeight="1">
      <c r="A729" s="25"/>
      <c r="B729" s="25"/>
      <c r="C729" s="25"/>
      <c r="D729" s="25"/>
      <c r="E729" s="25"/>
      <c r="F729" s="25"/>
      <c r="G729" s="25"/>
      <c r="H729" s="25"/>
      <c r="I729" s="25"/>
      <c r="J729" s="25"/>
      <c r="K729" s="25"/>
      <c r="L729" s="25"/>
      <c r="M729" s="25"/>
      <c r="N729" s="25"/>
      <c r="O729" s="25"/>
      <c r="P729" s="25"/>
      <c r="Q729" s="25"/>
      <c r="R729" s="25"/>
      <c r="S729" s="25"/>
      <c r="T729" s="25"/>
      <c r="U729" s="25"/>
      <c r="V729" s="25"/>
      <c r="W729" s="25"/>
      <c r="X729" s="25"/>
      <c r="Y729" s="25"/>
      <c r="Z729" s="25"/>
      <c r="AA729" s="25"/>
      <c r="AB729" s="25"/>
      <c r="AC729" s="25"/>
      <c r="AD729" s="25"/>
    </row>
    <row r="730" spans="1:30" ht="15.75" customHeight="1">
      <c r="A730" s="25"/>
      <c r="B730" s="25"/>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c r="AA730" s="25"/>
      <c r="AB730" s="25"/>
      <c r="AC730" s="25"/>
      <c r="AD730" s="25"/>
    </row>
    <row r="731" spans="1:30" ht="15.75" customHeight="1">
      <c r="A731" s="25"/>
      <c r="B731" s="25"/>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c r="AA731" s="25"/>
      <c r="AB731" s="25"/>
      <c r="AC731" s="25"/>
      <c r="AD731" s="25"/>
    </row>
    <row r="732" spans="1:30" ht="15.75" customHeight="1">
      <c r="A732" s="25"/>
      <c r="B732" s="25"/>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c r="AA732" s="25"/>
      <c r="AB732" s="25"/>
      <c r="AC732" s="25"/>
      <c r="AD732" s="25"/>
    </row>
    <row r="733" spans="1:30" ht="15.75" customHeight="1">
      <c r="A733" s="25"/>
      <c r="B733" s="25"/>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c r="AA733" s="25"/>
      <c r="AB733" s="25"/>
      <c r="AC733" s="25"/>
      <c r="AD733" s="25"/>
    </row>
    <row r="734" spans="1:30" ht="15.75" customHeight="1">
      <c r="A734" s="25"/>
      <c r="B734" s="25"/>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c r="AA734" s="25"/>
      <c r="AB734" s="25"/>
      <c r="AC734" s="25"/>
      <c r="AD734" s="25"/>
    </row>
    <row r="735" spans="1:30" ht="15.75" customHeight="1">
      <c r="A735" s="25"/>
      <c r="B735" s="25"/>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c r="AA735" s="25"/>
      <c r="AB735" s="25"/>
      <c r="AC735" s="25"/>
      <c r="AD735" s="25"/>
    </row>
    <row r="736" spans="1:30" ht="15.75" customHeight="1">
      <c r="A736" s="25"/>
      <c r="B736" s="25"/>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c r="AA736" s="25"/>
      <c r="AB736" s="25"/>
      <c r="AC736" s="25"/>
      <c r="AD736" s="25"/>
    </row>
    <row r="737" spans="1:30" ht="15.75" customHeight="1">
      <c r="A737" s="25"/>
      <c r="B737" s="25"/>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c r="AA737" s="25"/>
      <c r="AB737" s="25"/>
      <c r="AC737" s="25"/>
      <c r="AD737" s="25"/>
    </row>
    <row r="738" spans="1:30" ht="15.75" customHeight="1">
      <c r="A738" s="25"/>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c r="AA738" s="25"/>
      <c r="AB738" s="25"/>
      <c r="AC738" s="25"/>
      <c r="AD738" s="25"/>
    </row>
    <row r="739" spans="1:30" ht="15.75" customHeight="1">
      <c r="A739" s="25"/>
      <c r="B739" s="25"/>
      <c r="C739" s="25"/>
      <c r="D739" s="25"/>
      <c r="E739" s="25"/>
      <c r="F739" s="25"/>
      <c r="G739" s="25"/>
      <c r="H739" s="25"/>
      <c r="I739" s="25"/>
      <c r="J739" s="25"/>
      <c r="K739" s="25"/>
      <c r="L739" s="25"/>
      <c r="M739" s="25"/>
      <c r="N739" s="25"/>
      <c r="O739" s="25"/>
      <c r="P739" s="25"/>
      <c r="Q739" s="25"/>
      <c r="R739" s="25"/>
      <c r="S739" s="25"/>
      <c r="T739" s="25"/>
      <c r="U739" s="25"/>
      <c r="V739" s="25"/>
      <c r="W739" s="25"/>
      <c r="X739" s="25"/>
      <c r="Y739" s="25"/>
      <c r="Z739" s="25"/>
      <c r="AA739" s="25"/>
      <c r="AB739" s="25"/>
      <c r="AC739" s="25"/>
      <c r="AD739" s="25"/>
    </row>
    <row r="740" spans="1:30" ht="15.75" customHeight="1">
      <c r="A740" s="25"/>
      <c r="B740" s="25"/>
      <c r="C740" s="25"/>
      <c r="D740" s="25"/>
      <c r="E740" s="25"/>
      <c r="F740" s="25"/>
      <c r="G740" s="25"/>
      <c r="H740" s="25"/>
      <c r="I740" s="25"/>
      <c r="J740" s="25"/>
      <c r="K740" s="25"/>
      <c r="L740" s="25"/>
      <c r="M740" s="25"/>
      <c r="N740" s="25"/>
      <c r="O740" s="25"/>
      <c r="P740" s="25"/>
      <c r="Q740" s="25"/>
      <c r="R740" s="25"/>
      <c r="S740" s="25"/>
      <c r="T740" s="25"/>
      <c r="U740" s="25"/>
      <c r="V740" s="25"/>
      <c r="W740" s="25"/>
      <c r="X740" s="25"/>
      <c r="Y740" s="25"/>
      <c r="Z740" s="25"/>
      <c r="AA740" s="25"/>
      <c r="AB740" s="25"/>
      <c r="AC740" s="25"/>
      <c r="AD740" s="25"/>
    </row>
    <row r="741" spans="1:30" ht="15.75" customHeight="1">
      <c r="A741" s="25"/>
      <c r="B741" s="25"/>
      <c r="C741" s="25"/>
      <c r="D741" s="25"/>
      <c r="E741" s="25"/>
      <c r="F741" s="25"/>
      <c r="G741" s="25"/>
      <c r="H741" s="25"/>
      <c r="I741" s="25"/>
      <c r="J741" s="25"/>
      <c r="K741" s="25"/>
      <c r="L741" s="25"/>
      <c r="M741" s="25"/>
      <c r="N741" s="25"/>
      <c r="O741" s="25"/>
      <c r="P741" s="25"/>
      <c r="Q741" s="25"/>
      <c r="R741" s="25"/>
      <c r="S741" s="25"/>
      <c r="T741" s="25"/>
      <c r="U741" s="25"/>
      <c r="V741" s="25"/>
      <c r="W741" s="25"/>
      <c r="X741" s="25"/>
      <c r="Y741" s="25"/>
      <c r="Z741" s="25"/>
      <c r="AA741" s="25"/>
      <c r="AB741" s="25"/>
      <c r="AC741" s="25"/>
      <c r="AD741" s="25"/>
    </row>
    <row r="742" spans="1:30" ht="15.75" customHeight="1">
      <c r="A742" s="25"/>
      <c r="B742" s="25"/>
      <c r="C742" s="25"/>
      <c r="D742" s="25"/>
      <c r="E742" s="25"/>
      <c r="F742" s="25"/>
      <c r="G742" s="25"/>
      <c r="H742" s="25"/>
      <c r="I742" s="25"/>
      <c r="J742" s="25"/>
      <c r="K742" s="25"/>
      <c r="L742" s="25"/>
      <c r="M742" s="25"/>
      <c r="N742" s="25"/>
      <c r="O742" s="25"/>
      <c r="P742" s="25"/>
      <c r="Q742" s="25"/>
      <c r="R742" s="25"/>
      <c r="S742" s="25"/>
      <c r="T742" s="25"/>
      <c r="U742" s="25"/>
      <c r="V742" s="25"/>
      <c r="W742" s="25"/>
      <c r="X742" s="25"/>
      <c r="Y742" s="25"/>
      <c r="Z742" s="25"/>
      <c r="AA742" s="25"/>
      <c r="AB742" s="25"/>
      <c r="AC742" s="25"/>
      <c r="AD742" s="25"/>
    </row>
    <row r="743" spans="1:30" ht="15.75" customHeight="1">
      <c r="A743" s="25"/>
      <c r="B743" s="25"/>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c r="AA743" s="25"/>
      <c r="AB743" s="25"/>
      <c r="AC743" s="25"/>
      <c r="AD743" s="25"/>
    </row>
    <row r="744" spans="1:30" ht="15.75" customHeight="1">
      <c r="A744" s="25"/>
      <c r="B744" s="25"/>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c r="AA744" s="25"/>
      <c r="AB744" s="25"/>
      <c r="AC744" s="25"/>
      <c r="AD744" s="25"/>
    </row>
    <row r="745" spans="1:30" ht="15.75" customHeight="1">
      <c r="A745" s="25"/>
      <c r="B745" s="25"/>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c r="AA745" s="25"/>
      <c r="AB745" s="25"/>
      <c r="AC745" s="25"/>
      <c r="AD745" s="25"/>
    </row>
    <row r="746" spans="1:30" ht="15.75" customHeight="1">
      <c r="A746" s="25"/>
      <c r="B746" s="25"/>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c r="AA746" s="25"/>
      <c r="AB746" s="25"/>
      <c r="AC746" s="25"/>
      <c r="AD746" s="25"/>
    </row>
    <row r="747" spans="1:30" ht="15.75" customHeight="1">
      <c r="A747" s="25"/>
      <c r="B747" s="25"/>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c r="AA747" s="25"/>
      <c r="AB747" s="25"/>
      <c r="AC747" s="25"/>
      <c r="AD747" s="25"/>
    </row>
    <row r="748" spans="1:30" ht="15.75" customHeight="1">
      <c r="A748" s="25"/>
      <c r="B748" s="25"/>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c r="AA748" s="25"/>
      <c r="AB748" s="25"/>
      <c r="AC748" s="25"/>
      <c r="AD748" s="25"/>
    </row>
    <row r="749" spans="1:30" ht="15.75" customHeight="1">
      <c r="A749" s="25"/>
      <c r="B749" s="25"/>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c r="AA749" s="25"/>
      <c r="AB749" s="25"/>
      <c r="AC749" s="25"/>
      <c r="AD749" s="25"/>
    </row>
    <row r="750" spans="1:30" ht="15.75" customHeight="1">
      <c r="A750" s="25"/>
      <c r="B750" s="25"/>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c r="AA750" s="25"/>
      <c r="AB750" s="25"/>
      <c r="AC750" s="25"/>
      <c r="AD750" s="25"/>
    </row>
    <row r="751" spans="1:30" ht="15.75" customHeight="1">
      <c r="A751" s="25"/>
      <c r="B751" s="25"/>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c r="AA751" s="25"/>
      <c r="AB751" s="25"/>
      <c r="AC751" s="25"/>
      <c r="AD751" s="25"/>
    </row>
    <row r="752" spans="1:30" ht="15.75" customHeight="1">
      <c r="A752" s="25"/>
      <c r="B752" s="25"/>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c r="AA752" s="25"/>
      <c r="AB752" s="25"/>
      <c r="AC752" s="25"/>
      <c r="AD752" s="25"/>
    </row>
    <row r="753" spans="1:30" ht="15.75" customHeight="1">
      <c r="A753" s="25"/>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c r="AA753" s="25"/>
      <c r="AB753" s="25"/>
      <c r="AC753" s="25"/>
      <c r="AD753" s="25"/>
    </row>
    <row r="754" spans="1:30" ht="15.75" customHeight="1">
      <c r="A754" s="25"/>
      <c r="B754" s="25"/>
      <c r="C754" s="25"/>
      <c r="D754" s="25"/>
      <c r="E754" s="25"/>
      <c r="F754" s="25"/>
      <c r="G754" s="25"/>
      <c r="H754" s="25"/>
      <c r="I754" s="25"/>
      <c r="J754" s="25"/>
      <c r="K754" s="25"/>
      <c r="L754" s="25"/>
      <c r="M754" s="25"/>
      <c r="N754" s="25"/>
      <c r="O754" s="25"/>
      <c r="P754" s="25"/>
      <c r="Q754" s="25"/>
      <c r="R754" s="25"/>
      <c r="S754" s="25"/>
      <c r="T754" s="25"/>
      <c r="U754" s="25"/>
      <c r="V754" s="25"/>
      <c r="W754" s="25"/>
      <c r="X754" s="25"/>
      <c r="Y754" s="25"/>
      <c r="Z754" s="25"/>
      <c r="AA754" s="25"/>
      <c r="AB754" s="25"/>
      <c r="AC754" s="25"/>
      <c r="AD754" s="25"/>
    </row>
    <row r="755" spans="1:30" ht="15.75" customHeight="1">
      <c r="A755" s="25"/>
      <c r="B755" s="25"/>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c r="AA755" s="25"/>
      <c r="AB755" s="25"/>
      <c r="AC755" s="25"/>
      <c r="AD755" s="25"/>
    </row>
    <row r="756" spans="1:30" ht="15.75" customHeight="1">
      <c r="A756" s="25"/>
      <c r="B756" s="25"/>
      <c r="C756" s="25"/>
      <c r="D756" s="25"/>
      <c r="E756" s="25"/>
      <c r="F756" s="25"/>
      <c r="G756" s="25"/>
      <c r="H756" s="25"/>
      <c r="I756" s="25"/>
      <c r="J756" s="25"/>
      <c r="K756" s="25"/>
      <c r="L756" s="25"/>
      <c r="M756" s="25"/>
      <c r="N756" s="25"/>
      <c r="O756" s="25"/>
      <c r="P756" s="25"/>
      <c r="Q756" s="25"/>
      <c r="R756" s="25"/>
      <c r="S756" s="25"/>
      <c r="T756" s="25"/>
      <c r="U756" s="25"/>
      <c r="V756" s="25"/>
      <c r="W756" s="25"/>
      <c r="X756" s="25"/>
      <c r="Y756" s="25"/>
      <c r="Z756" s="25"/>
      <c r="AA756" s="25"/>
      <c r="AB756" s="25"/>
      <c r="AC756" s="25"/>
      <c r="AD756" s="25"/>
    </row>
    <row r="757" spans="1:30" ht="15.75" customHeight="1">
      <c r="A757" s="25"/>
      <c r="B757" s="25"/>
      <c r="C757" s="25"/>
      <c r="D757" s="25"/>
      <c r="E757" s="25"/>
      <c r="F757" s="25"/>
      <c r="G757" s="25"/>
      <c r="H757" s="25"/>
      <c r="I757" s="25"/>
      <c r="J757" s="25"/>
      <c r="K757" s="25"/>
      <c r="L757" s="25"/>
      <c r="M757" s="25"/>
      <c r="N757" s="25"/>
      <c r="O757" s="25"/>
      <c r="P757" s="25"/>
      <c r="Q757" s="25"/>
      <c r="R757" s="25"/>
      <c r="S757" s="25"/>
      <c r="T757" s="25"/>
      <c r="U757" s="25"/>
      <c r="V757" s="25"/>
      <c r="W757" s="25"/>
      <c r="X757" s="25"/>
      <c r="Y757" s="25"/>
      <c r="Z757" s="25"/>
      <c r="AA757" s="25"/>
      <c r="AB757" s="25"/>
      <c r="AC757" s="25"/>
      <c r="AD757" s="25"/>
    </row>
    <row r="758" spans="1:30" ht="15.75" customHeight="1">
      <c r="A758" s="25"/>
      <c r="B758" s="25"/>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c r="AA758" s="25"/>
      <c r="AB758" s="25"/>
      <c r="AC758" s="25"/>
      <c r="AD758" s="25"/>
    </row>
    <row r="759" spans="1:30" ht="15.75" customHeight="1">
      <c r="A759" s="25"/>
      <c r="B759" s="25"/>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c r="AA759" s="25"/>
      <c r="AB759" s="25"/>
      <c r="AC759" s="25"/>
      <c r="AD759" s="25"/>
    </row>
    <row r="760" spans="1:30" ht="15.75" customHeight="1">
      <c r="A760" s="25"/>
      <c r="B760" s="25"/>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c r="AA760" s="25"/>
      <c r="AB760" s="25"/>
      <c r="AC760" s="25"/>
      <c r="AD760" s="25"/>
    </row>
    <row r="761" spans="1:30" ht="15.75" customHeight="1">
      <c r="A761" s="25"/>
      <c r="B761" s="25"/>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c r="AA761" s="25"/>
      <c r="AB761" s="25"/>
      <c r="AC761" s="25"/>
      <c r="AD761" s="25"/>
    </row>
    <row r="762" spans="1:30" ht="15.75" customHeight="1">
      <c r="A762" s="25"/>
      <c r="B762" s="25"/>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c r="AA762" s="25"/>
      <c r="AB762" s="25"/>
      <c r="AC762" s="25"/>
      <c r="AD762" s="25"/>
    </row>
    <row r="763" spans="1:30" ht="15.75" customHeight="1">
      <c r="A763" s="25"/>
      <c r="B763" s="25"/>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c r="AA763" s="25"/>
      <c r="AB763" s="25"/>
      <c r="AC763" s="25"/>
      <c r="AD763" s="25"/>
    </row>
    <row r="764" spans="1:30" ht="15.75" customHeight="1">
      <c r="A764" s="25"/>
      <c r="B764" s="25"/>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c r="AA764" s="25"/>
      <c r="AB764" s="25"/>
      <c r="AC764" s="25"/>
      <c r="AD764" s="25"/>
    </row>
    <row r="765" spans="1:30" ht="15.75" customHeight="1">
      <c r="A765" s="25"/>
      <c r="B765" s="25"/>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c r="AA765" s="25"/>
      <c r="AB765" s="25"/>
      <c r="AC765" s="25"/>
      <c r="AD765" s="25"/>
    </row>
    <row r="766" spans="1:30" ht="15.75" customHeight="1">
      <c r="A766" s="25"/>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c r="AA766" s="25"/>
      <c r="AB766" s="25"/>
      <c r="AC766" s="25"/>
      <c r="AD766" s="25"/>
    </row>
    <row r="767" spans="1:30" ht="15.75" customHeight="1">
      <c r="A767" s="25"/>
      <c r="B767" s="25"/>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c r="AA767" s="25"/>
      <c r="AB767" s="25"/>
      <c r="AC767" s="25"/>
      <c r="AD767" s="25"/>
    </row>
    <row r="768" spans="1:30" ht="15.75" customHeight="1">
      <c r="A768" s="25"/>
      <c r="B768" s="25"/>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c r="AA768" s="25"/>
      <c r="AB768" s="25"/>
      <c r="AC768" s="25"/>
      <c r="AD768" s="25"/>
    </row>
    <row r="769" spans="1:30" ht="15.75" customHeight="1">
      <c r="A769" s="25"/>
      <c r="B769" s="25"/>
      <c r="C769" s="25"/>
      <c r="D769" s="25"/>
      <c r="E769" s="25"/>
      <c r="F769" s="25"/>
      <c r="G769" s="25"/>
      <c r="H769" s="25"/>
      <c r="I769" s="25"/>
      <c r="J769" s="25"/>
      <c r="K769" s="25"/>
      <c r="L769" s="25"/>
      <c r="M769" s="25"/>
      <c r="N769" s="25"/>
      <c r="O769" s="25"/>
      <c r="P769" s="25"/>
      <c r="Q769" s="25"/>
      <c r="R769" s="25"/>
      <c r="S769" s="25"/>
      <c r="T769" s="25"/>
      <c r="U769" s="25"/>
      <c r="V769" s="25"/>
      <c r="W769" s="25"/>
      <c r="X769" s="25"/>
      <c r="Y769" s="25"/>
      <c r="Z769" s="25"/>
      <c r="AA769" s="25"/>
      <c r="AB769" s="25"/>
      <c r="AC769" s="25"/>
      <c r="AD769" s="25"/>
    </row>
    <row r="770" spans="1:30" ht="15.75" customHeight="1">
      <c r="A770" s="25"/>
      <c r="B770" s="25"/>
      <c r="C770" s="25"/>
      <c r="D770" s="25"/>
      <c r="E770" s="25"/>
      <c r="F770" s="25"/>
      <c r="G770" s="25"/>
      <c r="H770" s="25"/>
      <c r="I770" s="25"/>
      <c r="J770" s="25"/>
      <c r="K770" s="25"/>
      <c r="L770" s="25"/>
      <c r="M770" s="25"/>
      <c r="N770" s="25"/>
      <c r="O770" s="25"/>
      <c r="P770" s="25"/>
      <c r="Q770" s="25"/>
      <c r="R770" s="25"/>
      <c r="S770" s="25"/>
      <c r="T770" s="25"/>
      <c r="U770" s="25"/>
      <c r="V770" s="25"/>
      <c r="W770" s="25"/>
      <c r="X770" s="25"/>
      <c r="Y770" s="25"/>
      <c r="Z770" s="25"/>
      <c r="AA770" s="25"/>
      <c r="AB770" s="25"/>
      <c r="AC770" s="25"/>
      <c r="AD770" s="25"/>
    </row>
    <row r="771" spans="1:30" ht="15.75" customHeight="1">
      <c r="A771" s="25"/>
      <c r="B771" s="25"/>
      <c r="C771" s="25"/>
      <c r="D771" s="25"/>
      <c r="E771" s="25"/>
      <c r="F771" s="25"/>
      <c r="G771" s="25"/>
      <c r="H771" s="25"/>
      <c r="I771" s="25"/>
      <c r="J771" s="25"/>
      <c r="K771" s="25"/>
      <c r="L771" s="25"/>
      <c r="M771" s="25"/>
      <c r="N771" s="25"/>
      <c r="O771" s="25"/>
      <c r="P771" s="25"/>
      <c r="Q771" s="25"/>
      <c r="R771" s="25"/>
      <c r="S771" s="25"/>
      <c r="T771" s="25"/>
      <c r="U771" s="25"/>
      <c r="V771" s="25"/>
      <c r="W771" s="25"/>
      <c r="X771" s="25"/>
      <c r="Y771" s="25"/>
      <c r="Z771" s="25"/>
      <c r="AA771" s="25"/>
      <c r="AB771" s="25"/>
      <c r="AC771" s="25"/>
      <c r="AD771" s="25"/>
    </row>
    <row r="772" spans="1:30" ht="15.75" customHeight="1">
      <c r="A772" s="25"/>
      <c r="B772" s="25"/>
      <c r="C772" s="25"/>
      <c r="D772" s="25"/>
      <c r="E772" s="25"/>
      <c r="F772" s="25"/>
      <c r="G772" s="25"/>
      <c r="H772" s="25"/>
      <c r="I772" s="25"/>
      <c r="J772" s="25"/>
      <c r="K772" s="25"/>
      <c r="L772" s="25"/>
      <c r="M772" s="25"/>
      <c r="N772" s="25"/>
      <c r="O772" s="25"/>
      <c r="P772" s="25"/>
      <c r="Q772" s="25"/>
      <c r="R772" s="25"/>
      <c r="S772" s="25"/>
      <c r="T772" s="25"/>
      <c r="U772" s="25"/>
      <c r="V772" s="25"/>
      <c r="W772" s="25"/>
      <c r="X772" s="25"/>
      <c r="Y772" s="25"/>
      <c r="Z772" s="25"/>
      <c r="AA772" s="25"/>
      <c r="AB772" s="25"/>
      <c r="AC772" s="25"/>
      <c r="AD772" s="25"/>
    </row>
    <row r="773" spans="1:30" ht="15.75" customHeight="1">
      <c r="A773" s="25"/>
      <c r="B773" s="25"/>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c r="AA773" s="25"/>
      <c r="AB773" s="25"/>
      <c r="AC773" s="25"/>
      <c r="AD773" s="25"/>
    </row>
    <row r="774" spans="1:30" ht="15.75" customHeight="1">
      <c r="A774" s="25"/>
      <c r="B774" s="25"/>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c r="AA774" s="25"/>
      <c r="AB774" s="25"/>
      <c r="AC774" s="25"/>
      <c r="AD774" s="25"/>
    </row>
    <row r="775" spans="1:30" ht="15.75" customHeight="1">
      <c r="A775" s="25"/>
      <c r="B775" s="25"/>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c r="AA775" s="25"/>
      <c r="AB775" s="25"/>
      <c r="AC775" s="25"/>
      <c r="AD775" s="25"/>
    </row>
    <row r="776" spans="1:30" ht="15.75" customHeight="1">
      <c r="A776" s="25"/>
      <c r="B776" s="25"/>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c r="AA776" s="25"/>
      <c r="AB776" s="25"/>
      <c r="AC776" s="25"/>
      <c r="AD776" s="25"/>
    </row>
    <row r="777" spans="1:30" ht="15.75" customHeight="1">
      <c r="A777" s="25"/>
      <c r="B777" s="25"/>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c r="AA777" s="25"/>
      <c r="AB777" s="25"/>
      <c r="AC777" s="25"/>
      <c r="AD777" s="25"/>
    </row>
    <row r="778" spans="1:30" ht="15.75" customHeight="1">
      <c r="A778" s="25"/>
      <c r="B778" s="25"/>
      <c r="C778" s="25"/>
      <c r="D778" s="25"/>
      <c r="E778" s="25"/>
      <c r="F778" s="25"/>
      <c r="G778" s="25"/>
      <c r="H778" s="25"/>
      <c r="I778" s="25"/>
      <c r="J778" s="25"/>
      <c r="K778" s="25"/>
      <c r="L778" s="25"/>
      <c r="M778" s="25"/>
      <c r="N778" s="25"/>
      <c r="O778" s="25"/>
      <c r="P778" s="25"/>
      <c r="Q778" s="25"/>
      <c r="R778" s="25"/>
      <c r="S778" s="25"/>
      <c r="T778" s="25"/>
      <c r="U778" s="25"/>
      <c r="V778" s="25"/>
      <c r="W778" s="25"/>
      <c r="X778" s="25"/>
      <c r="Y778" s="25"/>
      <c r="Z778" s="25"/>
      <c r="AA778" s="25"/>
      <c r="AB778" s="25"/>
      <c r="AC778" s="25"/>
      <c r="AD778" s="25"/>
    </row>
    <row r="779" spans="1:30" ht="15.75" customHeight="1">
      <c r="A779" s="25"/>
      <c r="B779" s="25"/>
      <c r="C779" s="25"/>
      <c r="D779" s="25"/>
      <c r="E779" s="25"/>
      <c r="F779" s="25"/>
      <c r="G779" s="25"/>
      <c r="H779" s="25"/>
      <c r="I779" s="25"/>
      <c r="J779" s="25"/>
      <c r="K779" s="25"/>
      <c r="L779" s="25"/>
      <c r="M779" s="25"/>
      <c r="N779" s="25"/>
      <c r="O779" s="25"/>
      <c r="P779" s="25"/>
      <c r="Q779" s="25"/>
      <c r="R779" s="25"/>
      <c r="S779" s="25"/>
      <c r="T779" s="25"/>
      <c r="U779" s="25"/>
      <c r="V779" s="25"/>
      <c r="W779" s="25"/>
      <c r="X779" s="25"/>
      <c r="Y779" s="25"/>
      <c r="Z779" s="25"/>
      <c r="AA779" s="25"/>
      <c r="AB779" s="25"/>
      <c r="AC779" s="25"/>
      <c r="AD779" s="25"/>
    </row>
    <row r="780" spans="1:30" ht="15.75" customHeight="1">
      <c r="A780" s="25"/>
      <c r="B780" s="25"/>
      <c r="C780" s="25"/>
      <c r="D780" s="25"/>
      <c r="E780" s="25"/>
      <c r="F780" s="25"/>
      <c r="G780" s="25"/>
      <c r="H780" s="25"/>
      <c r="I780" s="25"/>
      <c r="J780" s="25"/>
      <c r="K780" s="25"/>
      <c r="L780" s="25"/>
      <c r="M780" s="25"/>
      <c r="N780" s="25"/>
      <c r="O780" s="25"/>
      <c r="P780" s="25"/>
      <c r="Q780" s="25"/>
      <c r="R780" s="25"/>
      <c r="S780" s="25"/>
      <c r="T780" s="25"/>
      <c r="U780" s="25"/>
      <c r="V780" s="25"/>
      <c r="W780" s="25"/>
      <c r="X780" s="25"/>
      <c r="Y780" s="25"/>
      <c r="Z780" s="25"/>
      <c r="AA780" s="25"/>
      <c r="AB780" s="25"/>
      <c r="AC780" s="25"/>
      <c r="AD780" s="25"/>
    </row>
    <row r="781" spans="1:30" ht="15.75" customHeight="1">
      <c r="A781" s="25"/>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c r="AA781" s="25"/>
      <c r="AB781" s="25"/>
      <c r="AC781" s="25"/>
      <c r="AD781" s="25"/>
    </row>
    <row r="782" spans="1:30" ht="15.75" customHeight="1">
      <c r="A782" s="25"/>
      <c r="B782" s="25"/>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c r="AA782" s="25"/>
      <c r="AB782" s="25"/>
      <c r="AC782" s="25"/>
      <c r="AD782" s="25"/>
    </row>
    <row r="783" spans="1:30" ht="15.75" customHeight="1">
      <c r="A783" s="25"/>
      <c r="B783" s="25"/>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c r="AA783" s="25"/>
      <c r="AB783" s="25"/>
      <c r="AC783" s="25"/>
      <c r="AD783" s="25"/>
    </row>
    <row r="784" spans="1:30" ht="15.75" customHeight="1">
      <c r="A784" s="25"/>
      <c r="B784" s="25"/>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c r="AA784" s="25"/>
      <c r="AB784" s="25"/>
      <c r="AC784" s="25"/>
      <c r="AD784" s="25"/>
    </row>
    <row r="785" spans="1:30" ht="15.75" customHeight="1">
      <c r="A785" s="25"/>
      <c r="B785" s="25"/>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c r="AA785" s="25"/>
      <c r="AB785" s="25"/>
      <c r="AC785" s="25"/>
      <c r="AD785" s="25"/>
    </row>
    <row r="786" spans="1:30" ht="15.75" customHeight="1">
      <c r="A786" s="25"/>
      <c r="B786" s="25"/>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c r="AA786" s="25"/>
      <c r="AB786" s="25"/>
      <c r="AC786" s="25"/>
      <c r="AD786" s="25"/>
    </row>
    <row r="787" spans="1:30" ht="15.75" customHeight="1">
      <c r="A787" s="25"/>
      <c r="B787" s="25"/>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c r="AA787" s="25"/>
      <c r="AB787" s="25"/>
      <c r="AC787" s="25"/>
      <c r="AD787" s="25"/>
    </row>
    <row r="788" spans="1:30" ht="15.75" customHeight="1">
      <c r="A788" s="25"/>
      <c r="B788" s="25"/>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c r="AA788" s="25"/>
      <c r="AB788" s="25"/>
      <c r="AC788" s="25"/>
      <c r="AD788" s="25"/>
    </row>
    <row r="789" spans="1:30" ht="15.75" customHeight="1">
      <c r="A789" s="25"/>
      <c r="B789" s="25"/>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c r="AA789" s="25"/>
      <c r="AB789" s="25"/>
      <c r="AC789" s="25"/>
      <c r="AD789" s="25"/>
    </row>
    <row r="790" spans="1:30" ht="15.75" customHeight="1">
      <c r="A790" s="25"/>
      <c r="B790" s="25"/>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c r="AA790" s="25"/>
      <c r="AB790" s="25"/>
      <c r="AC790" s="25"/>
      <c r="AD790" s="25"/>
    </row>
    <row r="791" spans="1:30" ht="15.75" customHeight="1">
      <c r="A791" s="25"/>
      <c r="B791" s="25"/>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c r="AA791" s="25"/>
      <c r="AB791" s="25"/>
      <c r="AC791" s="25"/>
      <c r="AD791" s="25"/>
    </row>
    <row r="792" spans="1:30" ht="15.75" customHeight="1">
      <c r="A792" s="25"/>
      <c r="B792" s="25"/>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c r="AA792" s="25"/>
      <c r="AB792" s="25"/>
      <c r="AC792" s="25"/>
      <c r="AD792" s="25"/>
    </row>
    <row r="793" spans="1:30" ht="15.75" customHeight="1">
      <c r="A793" s="25"/>
      <c r="B793" s="25"/>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c r="AA793" s="25"/>
      <c r="AB793" s="25"/>
      <c r="AC793" s="25"/>
      <c r="AD793" s="25"/>
    </row>
    <row r="794" spans="1:30" ht="15.75" customHeight="1">
      <c r="A794" s="25"/>
      <c r="B794" s="25"/>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c r="AA794" s="25"/>
      <c r="AB794" s="25"/>
      <c r="AC794" s="25"/>
      <c r="AD794" s="25"/>
    </row>
    <row r="795" spans="1:30" ht="15.75" customHeight="1">
      <c r="A795" s="25"/>
      <c r="B795" s="25"/>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c r="AA795" s="25"/>
      <c r="AB795" s="25"/>
      <c r="AC795" s="25"/>
      <c r="AD795" s="25"/>
    </row>
    <row r="796" spans="1:30" ht="15.75" customHeight="1">
      <c r="A796" s="25"/>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c r="AA796" s="25"/>
      <c r="AB796" s="25"/>
      <c r="AC796" s="25"/>
      <c r="AD796" s="25"/>
    </row>
    <row r="797" spans="1:30" ht="15.75" customHeight="1">
      <c r="A797" s="25"/>
      <c r="B797" s="25"/>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c r="AA797" s="25"/>
      <c r="AB797" s="25"/>
      <c r="AC797" s="25"/>
      <c r="AD797" s="25"/>
    </row>
    <row r="798" spans="1:30" ht="15.75" customHeight="1">
      <c r="A798" s="25"/>
      <c r="B798" s="25"/>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c r="AA798" s="25"/>
      <c r="AB798" s="25"/>
      <c r="AC798" s="25"/>
      <c r="AD798" s="25"/>
    </row>
    <row r="799" spans="1:30" ht="15.75" customHeight="1">
      <c r="A799" s="25"/>
      <c r="B799" s="25"/>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c r="AA799" s="25"/>
      <c r="AB799" s="25"/>
      <c r="AC799" s="25"/>
      <c r="AD799" s="25"/>
    </row>
    <row r="800" spans="1:30" ht="15.75" customHeight="1">
      <c r="A800" s="25"/>
      <c r="B800" s="25"/>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c r="AA800" s="25"/>
      <c r="AB800" s="25"/>
      <c r="AC800" s="25"/>
      <c r="AD800" s="25"/>
    </row>
    <row r="801" spans="1:30" ht="15.75" customHeight="1">
      <c r="A801" s="25"/>
      <c r="B801" s="25"/>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c r="AA801" s="25"/>
      <c r="AB801" s="25"/>
      <c r="AC801" s="25"/>
      <c r="AD801" s="25"/>
    </row>
    <row r="802" spans="1:30" ht="15.75" customHeight="1">
      <c r="A802" s="25"/>
      <c r="B802" s="25"/>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c r="AA802" s="25"/>
      <c r="AB802" s="25"/>
      <c r="AC802" s="25"/>
      <c r="AD802" s="25"/>
    </row>
    <row r="803" spans="1:30" ht="15.75" customHeight="1">
      <c r="A803" s="25"/>
      <c r="B803" s="25"/>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c r="AA803" s="25"/>
      <c r="AB803" s="25"/>
      <c r="AC803" s="25"/>
      <c r="AD803" s="25"/>
    </row>
    <row r="804" spans="1:30" ht="15.75" customHeight="1">
      <c r="A804" s="25"/>
      <c r="B804" s="25"/>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c r="AA804" s="25"/>
      <c r="AB804" s="25"/>
      <c r="AC804" s="25"/>
      <c r="AD804" s="25"/>
    </row>
    <row r="805" spans="1:30" ht="15.75" customHeight="1">
      <c r="A805" s="25"/>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c r="AA805" s="25"/>
      <c r="AB805" s="25"/>
      <c r="AC805" s="25"/>
      <c r="AD805" s="25"/>
    </row>
    <row r="806" spans="1:30" ht="15.75" customHeight="1">
      <c r="A806" s="25"/>
      <c r="B806" s="25"/>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c r="AA806" s="25"/>
      <c r="AB806" s="25"/>
      <c r="AC806" s="25"/>
      <c r="AD806" s="25"/>
    </row>
    <row r="807" spans="1:30" ht="15.75" customHeight="1">
      <c r="A807" s="25"/>
      <c r="B807" s="25"/>
      <c r="C807" s="25"/>
      <c r="D807" s="25"/>
      <c r="E807" s="25"/>
      <c r="F807" s="25"/>
      <c r="G807" s="25"/>
      <c r="H807" s="25"/>
      <c r="I807" s="25"/>
      <c r="J807" s="25"/>
      <c r="K807" s="25"/>
      <c r="L807" s="25"/>
      <c r="M807" s="25"/>
      <c r="N807" s="25"/>
      <c r="O807" s="25"/>
      <c r="P807" s="25"/>
      <c r="Q807" s="25"/>
      <c r="R807" s="25"/>
      <c r="S807" s="25"/>
      <c r="T807" s="25"/>
      <c r="U807" s="25"/>
      <c r="V807" s="25"/>
      <c r="W807" s="25"/>
      <c r="X807" s="25"/>
      <c r="Y807" s="25"/>
      <c r="Z807" s="25"/>
      <c r="AA807" s="25"/>
      <c r="AB807" s="25"/>
      <c r="AC807" s="25"/>
      <c r="AD807" s="25"/>
    </row>
    <row r="808" spans="1:30" ht="15.75" customHeight="1">
      <c r="A808" s="25"/>
      <c r="B808" s="25"/>
      <c r="C808" s="25"/>
      <c r="D808" s="25"/>
      <c r="E808" s="25"/>
      <c r="F808" s="25"/>
      <c r="G808" s="25"/>
      <c r="H808" s="25"/>
      <c r="I808" s="25"/>
      <c r="J808" s="25"/>
      <c r="K808" s="25"/>
      <c r="L808" s="25"/>
      <c r="M808" s="25"/>
      <c r="N808" s="25"/>
      <c r="O808" s="25"/>
      <c r="P808" s="25"/>
      <c r="Q808" s="25"/>
      <c r="R808" s="25"/>
      <c r="S808" s="25"/>
      <c r="T808" s="25"/>
      <c r="U808" s="25"/>
      <c r="V808" s="25"/>
      <c r="W808" s="25"/>
      <c r="X808" s="25"/>
      <c r="Y808" s="25"/>
      <c r="Z808" s="25"/>
      <c r="AA808" s="25"/>
      <c r="AB808" s="25"/>
      <c r="AC808" s="25"/>
      <c r="AD808" s="25"/>
    </row>
    <row r="809" spans="1:30" ht="15.75" customHeight="1">
      <c r="A809" s="25"/>
      <c r="B809" s="25"/>
      <c r="C809" s="25"/>
      <c r="D809" s="25"/>
      <c r="E809" s="25"/>
      <c r="F809" s="25"/>
      <c r="G809" s="25"/>
      <c r="H809" s="25"/>
      <c r="I809" s="25"/>
      <c r="J809" s="25"/>
      <c r="K809" s="25"/>
      <c r="L809" s="25"/>
      <c r="M809" s="25"/>
      <c r="N809" s="25"/>
      <c r="O809" s="25"/>
      <c r="P809" s="25"/>
      <c r="Q809" s="25"/>
      <c r="R809" s="25"/>
      <c r="S809" s="25"/>
      <c r="T809" s="25"/>
      <c r="U809" s="25"/>
      <c r="V809" s="25"/>
      <c r="W809" s="25"/>
      <c r="X809" s="25"/>
      <c r="Y809" s="25"/>
      <c r="Z809" s="25"/>
      <c r="AA809" s="25"/>
      <c r="AB809" s="25"/>
      <c r="AC809" s="25"/>
      <c r="AD809" s="25"/>
    </row>
    <row r="810" spans="1:30" ht="15.75" customHeight="1">
      <c r="A810" s="25"/>
      <c r="B810" s="25"/>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c r="AA810" s="25"/>
      <c r="AB810" s="25"/>
      <c r="AC810" s="25"/>
      <c r="AD810" s="25"/>
    </row>
    <row r="811" spans="1:30" ht="15.75" customHeight="1">
      <c r="A811" s="25"/>
      <c r="B811" s="25"/>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c r="AA811" s="25"/>
      <c r="AB811" s="25"/>
      <c r="AC811" s="25"/>
      <c r="AD811" s="25"/>
    </row>
    <row r="812" spans="1:30" ht="15.75" customHeight="1">
      <c r="A812" s="25"/>
      <c r="B812" s="25"/>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c r="AA812" s="25"/>
      <c r="AB812" s="25"/>
      <c r="AC812" s="25"/>
      <c r="AD812" s="25"/>
    </row>
    <row r="813" spans="1:30" ht="15.75" customHeight="1">
      <c r="A813" s="25"/>
      <c r="B813" s="25"/>
      <c r="C813" s="25"/>
      <c r="D813" s="25"/>
      <c r="E813" s="25"/>
      <c r="F813" s="25"/>
      <c r="G813" s="25"/>
      <c r="H813" s="25"/>
      <c r="I813" s="25"/>
      <c r="J813" s="25"/>
      <c r="K813" s="25"/>
      <c r="L813" s="25"/>
      <c r="M813" s="25"/>
      <c r="N813" s="25"/>
      <c r="O813" s="25"/>
      <c r="P813" s="25"/>
      <c r="Q813" s="25"/>
      <c r="R813" s="25"/>
      <c r="S813" s="25"/>
      <c r="T813" s="25"/>
      <c r="U813" s="25"/>
      <c r="V813" s="25"/>
      <c r="W813" s="25"/>
      <c r="X813" s="25"/>
      <c r="Y813" s="25"/>
      <c r="Z813" s="25"/>
      <c r="AA813" s="25"/>
      <c r="AB813" s="25"/>
      <c r="AC813" s="25"/>
      <c r="AD813" s="25"/>
    </row>
    <row r="814" spans="1:30" ht="15.75" customHeight="1">
      <c r="A814" s="25"/>
      <c r="B814" s="25"/>
      <c r="C814" s="25"/>
      <c r="D814" s="25"/>
      <c r="E814" s="25"/>
      <c r="F814" s="25"/>
      <c r="G814" s="25"/>
      <c r="H814" s="25"/>
      <c r="I814" s="25"/>
      <c r="J814" s="25"/>
      <c r="K814" s="25"/>
      <c r="L814" s="25"/>
      <c r="M814" s="25"/>
      <c r="N814" s="25"/>
      <c r="O814" s="25"/>
      <c r="P814" s="25"/>
      <c r="Q814" s="25"/>
      <c r="R814" s="25"/>
      <c r="S814" s="25"/>
      <c r="T814" s="25"/>
      <c r="U814" s="25"/>
      <c r="V814" s="25"/>
      <c r="W814" s="25"/>
      <c r="X814" s="25"/>
      <c r="Y814" s="25"/>
      <c r="Z814" s="25"/>
      <c r="AA814" s="25"/>
      <c r="AB814" s="25"/>
      <c r="AC814" s="25"/>
      <c r="AD814" s="25"/>
    </row>
    <row r="815" spans="1:30" ht="15.75" customHeight="1">
      <c r="A815" s="25"/>
      <c r="B815" s="25"/>
      <c r="C815" s="25"/>
      <c r="D815" s="25"/>
      <c r="E815" s="25"/>
      <c r="F815" s="25"/>
      <c r="G815" s="25"/>
      <c r="H815" s="25"/>
      <c r="I815" s="25"/>
      <c r="J815" s="25"/>
      <c r="K815" s="25"/>
      <c r="L815" s="25"/>
      <c r="M815" s="25"/>
      <c r="N815" s="25"/>
      <c r="O815" s="25"/>
      <c r="P815" s="25"/>
      <c r="Q815" s="25"/>
      <c r="R815" s="25"/>
      <c r="S815" s="25"/>
      <c r="T815" s="25"/>
      <c r="U815" s="25"/>
      <c r="V815" s="25"/>
      <c r="W815" s="25"/>
      <c r="X815" s="25"/>
      <c r="Y815" s="25"/>
      <c r="Z815" s="25"/>
      <c r="AA815" s="25"/>
      <c r="AB815" s="25"/>
      <c r="AC815" s="25"/>
      <c r="AD815" s="25"/>
    </row>
    <row r="816" spans="1:30" ht="15.75" customHeight="1">
      <c r="A816" s="25"/>
      <c r="B816" s="25"/>
      <c r="C816" s="25"/>
      <c r="D816" s="25"/>
      <c r="E816" s="25"/>
      <c r="F816" s="25"/>
      <c r="G816" s="25"/>
      <c r="H816" s="25"/>
      <c r="I816" s="25"/>
      <c r="J816" s="25"/>
      <c r="K816" s="25"/>
      <c r="L816" s="25"/>
      <c r="M816" s="25"/>
      <c r="N816" s="25"/>
      <c r="O816" s="25"/>
      <c r="P816" s="25"/>
      <c r="Q816" s="25"/>
      <c r="R816" s="25"/>
      <c r="S816" s="25"/>
      <c r="T816" s="25"/>
      <c r="U816" s="25"/>
      <c r="V816" s="25"/>
      <c r="W816" s="25"/>
      <c r="X816" s="25"/>
      <c r="Y816" s="25"/>
      <c r="Z816" s="25"/>
      <c r="AA816" s="25"/>
      <c r="AB816" s="25"/>
      <c r="AC816" s="25"/>
      <c r="AD816" s="25"/>
    </row>
    <row r="817" spans="1:30" ht="15.75" customHeight="1">
      <c r="A817" s="25"/>
      <c r="B817" s="25"/>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c r="AA817" s="25"/>
      <c r="AB817" s="25"/>
      <c r="AC817" s="25"/>
      <c r="AD817" s="25"/>
    </row>
    <row r="818" spans="1:30" ht="15.75" customHeight="1">
      <c r="A818" s="25"/>
      <c r="B818" s="25"/>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c r="AA818" s="25"/>
      <c r="AB818" s="25"/>
      <c r="AC818" s="25"/>
      <c r="AD818" s="25"/>
    </row>
    <row r="819" spans="1:30" ht="15.75" customHeight="1">
      <c r="A819" s="25"/>
      <c r="B819" s="25"/>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c r="AA819" s="25"/>
      <c r="AB819" s="25"/>
      <c r="AC819" s="25"/>
      <c r="AD819" s="25"/>
    </row>
    <row r="820" spans="1:30" ht="15.75" customHeight="1">
      <c r="A820" s="25"/>
      <c r="B820" s="25"/>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c r="AA820" s="25"/>
      <c r="AB820" s="25"/>
      <c r="AC820" s="25"/>
      <c r="AD820" s="25"/>
    </row>
    <row r="821" spans="1:30" ht="15.75" customHeight="1">
      <c r="A821" s="25"/>
      <c r="B821" s="25"/>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c r="AA821" s="25"/>
      <c r="AB821" s="25"/>
      <c r="AC821" s="25"/>
      <c r="AD821" s="25"/>
    </row>
    <row r="822" spans="1:30" ht="15.75" customHeight="1">
      <c r="A822" s="25"/>
      <c r="B822" s="25"/>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c r="AA822" s="25"/>
      <c r="AB822" s="25"/>
      <c r="AC822" s="25"/>
      <c r="AD822" s="25"/>
    </row>
    <row r="823" spans="1:30" ht="15.75" customHeight="1">
      <c r="A823" s="25"/>
      <c r="B823" s="25"/>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c r="AA823" s="25"/>
      <c r="AB823" s="25"/>
      <c r="AC823" s="25"/>
      <c r="AD823" s="25"/>
    </row>
    <row r="824" spans="1:30" ht="15.75" customHeight="1">
      <c r="A824" s="25"/>
      <c r="B824" s="25"/>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c r="AA824" s="25"/>
      <c r="AB824" s="25"/>
      <c r="AC824" s="25"/>
      <c r="AD824" s="25"/>
    </row>
    <row r="825" spans="1:30" ht="15.75" customHeight="1">
      <c r="A825" s="25"/>
      <c r="B825" s="25"/>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c r="AA825" s="25"/>
      <c r="AB825" s="25"/>
      <c r="AC825" s="25"/>
      <c r="AD825" s="25"/>
    </row>
    <row r="826" spans="1:30" ht="15.75" customHeight="1">
      <c r="A826" s="25"/>
      <c r="B826" s="25"/>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c r="AA826" s="25"/>
      <c r="AB826" s="25"/>
      <c r="AC826" s="25"/>
      <c r="AD826" s="25"/>
    </row>
    <row r="827" spans="1:30" ht="15.75" customHeight="1">
      <c r="A827" s="25"/>
      <c r="B827" s="25"/>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c r="AA827" s="25"/>
      <c r="AB827" s="25"/>
      <c r="AC827" s="25"/>
      <c r="AD827" s="25"/>
    </row>
    <row r="828" spans="1:30" ht="15.75" customHeight="1">
      <c r="A828" s="25"/>
      <c r="B828" s="25"/>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c r="AA828" s="25"/>
      <c r="AB828" s="25"/>
      <c r="AC828" s="25"/>
      <c r="AD828" s="25"/>
    </row>
    <row r="829" spans="1:30" ht="15.75" customHeight="1">
      <c r="A829" s="25"/>
      <c r="B829" s="25"/>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c r="AA829" s="25"/>
      <c r="AB829" s="25"/>
      <c r="AC829" s="25"/>
      <c r="AD829" s="25"/>
    </row>
    <row r="830" spans="1:30" ht="15.75" customHeight="1">
      <c r="A830" s="25"/>
      <c r="B830" s="25"/>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c r="AA830" s="25"/>
      <c r="AB830" s="25"/>
      <c r="AC830" s="25"/>
      <c r="AD830" s="25"/>
    </row>
    <row r="831" spans="1:30" ht="15.75" customHeight="1">
      <c r="A831" s="25"/>
      <c r="B831" s="25"/>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c r="AA831" s="25"/>
      <c r="AB831" s="25"/>
      <c r="AC831" s="25"/>
      <c r="AD831" s="25"/>
    </row>
    <row r="832" spans="1:30" ht="15.75" customHeight="1">
      <c r="A832" s="25"/>
      <c r="B832" s="25"/>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c r="AA832" s="25"/>
      <c r="AB832" s="25"/>
      <c r="AC832" s="25"/>
      <c r="AD832" s="25"/>
    </row>
    <row r="833" spans="1:30" ht="15.75" customHeight="1">
      <c r="A833" s="25"/>
      <c r="B833" s="25"/>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c r="AA833" s="25"/>
      <c r="AB833" s="25"/>
      <c r="AC833" s="25"/>
      <c r="AD833" s="25"/>
    </row>
    <row r="834" spans="1:30" ht="15.75" customHeight="1">
      <c r="A834" s="25"/>
      <c r="B834" s="25"/>
      <c r="C834" s="25"/>
      <c r="D834" s="25"/>
      <c r="E834" s="25"/>
      <c r="F834" s="25"/>
      <c r="G834" s="25"/>
      <c r="H834" s="25"/>
      <c r="I834" s="25"/>
      <c r="J834" s="25"/>
      <c r="K834" s="25"/>
      <c r="L834" s="25"/>
      <c r="M834" s="25"/>
      <c r="N834" s="25"/>
      <c r="O834" s="25"/>
      <c r="P834" s="25"/>
      <c r="Q834" s="25"/>
      <c r="R834" s="25"/>
      <c r="S834" s="25"/>
      <c r="T834" s="25"/>
      <c r="U834" s="25"/>
      <c r="V834" s="25"/>
      <c r="W834" s="25"/>
      <c r="X834" s="25"/>
      <c r="Y834" s="25"/>
      <c r="Z834" s="25"/>
      <c r="AA834" s="25"/>
      <c r="AB834" s="25"/>
      <c r="AC834" s="25"/>
      <c r="AD834" s="25"/>
    </row>
    <row r="835" spans="1:30" ht="15.75" customHeight="1">
      <c r="A835" s="25"/>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c r="AA835" s="25"/>
      <c r="AB835" s="25"/>
      <c r="AC835" s="25"/>
      <c r="AD835" s="25"/>
    </row>
    <row r="836" spans="1:30" ht="15.75" customHeight="1">
      <c r="A836" s="25"/>
      <c r="B836" s="25"/>
      <c r="C836" s="25"/>
      <c r="D836" s="25"/>
      <c r="E836" s="25"/>
      <c r="F836" s="25"/>
      <c r="G836" s="25"/>
      <c r="H836" s="25"/>
      <c r="I836" s="25"/>
      <c r="J836" s="25"/>
      <c r="K836" s="25"/>
      <c r="L836" s="25"/>
      <c r="M836" s="25"/>
      <c r="N836" s="25"/>
      <c r="O836" s="25"/>
      <c r="P836" s="25"/>
      <c r="Q836" s="25"/>
      <c r="R836" s="25"/>
      <c r="S836" s="25"/>
      <c r="T836" s="25"/>
      <c r="U836" s="25"/>
      <c r="V836" s="25"/>
      <c r="W836" s="25"/>
      <c r="X836" s="25"/>
      <c r="Y836" s="25"/>
      <c r="Z836" s="25"/>
      <c r="AA836" s="25"/>
      <c r="AB836" s="25"/>
      <c r="AC836" s="25"/>
      <c r="AD836" s="25"/>
    </row>
    <row r="837" spans="1:30" ht="15.75" customHeight="1">
      <c r="A837" s="25"/>
      <c r="B837" s="25"/>
      <c r="C837" s="25"/>
      <c r="D837" s="25"/>
      <c r="E837" s="25"/>
      <c r="F837" s="25"/>
      <c r="G837" s="25"/>
      <c r="H837" s="25"/>
      <c r="I837" s="25"/>
      <c r="J837" s="25"/>
      <c r="K837" s="25"/>
      <c r="L837" s="25"/>
      <c r="M837" s="25"/>
      <c r="N837" s="25"/>
      <c r="O837" s="25"/>
      <c r="P837" s="25"/>
      <c r="Q837" s="25"/>
      <c r="R837" s="25"/>
      <c r="S837" s="25"/>
      <c r="T837" s="25"/>
      <c r="U837" s="25"/>
      <c r="V837" s="25"/>
      <c r="W837" s="25"/>
      <c r="X837" s="25"/>
      <c r="Y837" s="25"/>
      <c r="Z837" s="25"/>
      <c r="AA837" s="25"/>
      <c r="AB837" s="25"/>
      <c r="AC837" s="25"/>
      <c r="AD837" s="25"/>
    </row>
    <row r="838" spans="1:30" ht="15.75" customHeight="1">
      <c r="A838" s="25"/>
      <c r="B838" s="25"/>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c r="AA838" s="25"/>
      <c r="AB838" s="25"/>
      <c r="AC838" s="25"/>
      <c r="AD838" s="25"/>
    </row>
    <row r="839" spans="1:30" ht="15.75" customHeight="1">
      <c r="A839" s="25"/>
      <c r="B839" s="25"/>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c r="AA839" s="25"/>
      <c r="AB839" s="25"/>
      <c r="AC839" s="25"/>
      <c r="AD839" s="25"/>
    </row>
    <row r="840" spans="1:30" ht="15.75" customHeight="1">
      <c r="A840" s="25"/>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c r="AA840" s="25"/>
      <c r="AB840" s="25"/>
      <c r="AC840" s="25"/>
      <c r="AD840" s="25"/>
    </row>
    <row r="841" spans="1:30" ht="15.75" customHeight="1">
      <c r="A841" s="25"/>
      <c r="B841" s="25"/>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c r="AA841" s="25"/>
      <c r="AB841" s="25"/>
      <c r="AC841" s="25"/>
      <c r="AD841" s="25"/>
    </row>
    <row r="842" spans="1:30" ht="15.75" customHeight="1">
      <c r="A842" s="25"/>
      <c r="B842" s="25"/>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c r="AA842" s="25"/>
      <c r="AB842" s="25"/>
      <c r="AC842" s="25"/>
      <c r="AD842" s="25"/>
    </row>
    <row r="843" spans="1:30" ht="15.75" customHeight="1">
      <c r="A843" s="25"/>
      <c r="B843" s="25"/>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c r="AA843" s="25"/>
      <c r="AB843" s="25"/>
      <c r="AC843" s="25"/>
      <c r="AD843" s="25"/>
    </row>
    <row r="844" spans="1:30" ht="15.75" customHeight="1">
      <c r="A844" s="25"/>
      <c r="B844" s="25"/>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c r="AA844" s="25"/>
      <c r="AB844" s="25"/>
      <c r="AC844" s="25"/>
      <c r="AD844" s="25"/>
    </row>
    <row r="845" spans="1:30" ht="15.75" customHeight="1">
      <c r="A845" s="25"/>
      <c r="B845" s="25"/>
      <c r="C845" s="25"/>
      <c r="D845" s="25"/>
      <c r="E845" s="25"/>
      <c r="F845" s="25"/>
      <c r="G845" s="25"/>
      <c r="H845" s="25"/>
      <c r="I845" s="25"/>
      <c r="J845" s="25"/>
      <c r="K845" s="25"/>
      <c r="L845" s="25"/>
      <c r="M845" s="25"/>
      <c r="N845" s="25"/>
      <c r="O845" s="25"/>
      <c r="P845" s="25"/>
      <c r="Q845" s="25"/>
      <c r="R845" s="25"/>
      <c r="S845" s="25"/>
      <c r="T845" s="25"/>
      <c r="U845" s="25"/>
      <c r="V845" s="25"/>
      <c r="W845" s="25"/>
      <c r="X845" s="25"/>
      <c r="Y845" s="25"/>
      <c r="Z845" s="25"/>
      <c r="AA845" s="25"/>
      <c r="AB845" s="25"/>
      <c r="AC845" s="25"/>
      <c r="AD845" s="25"/>
    </row>
    <row r="846" spans="1:30" ht="15.75" customHeight="1">
      <c r="A846" s="25"/>
      <c r="B846" s="25"/>
      <c r="C846" s="25"/>
      <c r="D846" s="25"/>
      <c r="E846" s="25"/>
      <c r="F846" s="25"/>
      <c r="G846" s="25"/>
      <c r="H846" s="25"/>
      <c r="I846" s="25"/>
      <c r="J846" s="25"/>
      <c r="K846" s="25"/>
      <c r="L846" s="25"/>
      <c r="M846" s="25"/>
      <c r="N846" s="25"/>
      <c r="O846" s="25"/>
      <c r="P846" s="25"/>
      <c r="Q846" s="25"/>
      <c r="R846" s="25"/>
      <c r="S846" s="25"/>
      <c r="T846" s="25"/>
      <c r="U846" s="25"/>
      <c r="V846" s="25"/>
      <c r="W846" s="25"/>
      <c r="X846" s="25"/>
      <c r="Y846" s="25"/>
      <c r="Z846" s="25"/>
      <c r="AA846" s="25"/>
      <c r="AB846" s="25"/>
      <c r="AC846" s="25"/>
      <c r="AD846" s="25"/>
    </row>
    <row r="847" spans="1:30" ht="15.75" customHeight="1">
      <c r="A847" s="25"/>
      <c r="B847" s="25"/>
      <c r="C847" s="25"/>
      <c r="D847" s="25"/>
      <c r="E847" s="25"/>
      <c r="F847" s="25"/>
      <c r="G847" s="25"/>
      <c r="H847" s="25"/>
      <c r="I847" s="25"/>
      <c r="J847" s="25"/>
      <c r="K847" s="25"/>
      <c r="L847" s="25"/>
      <c r="M847" s="25"/>
      <c r="N847" s="25"/>
      <c r="O847" s="25"/>
      <c r="P847" s="25"/>
      <c r="Q847" s="25"/>
      <c r="R847" s="25"/>
      <c r="S847" s="25"/>
      <c r="T847" s="25"/>
      <c r="U847" s="25"/>
      <c r="V847" s="25"/>
      <c r="W847" s="25"/>
      <c r="X847" s="25"/>
      <c r="Y847" s="25"/>
      <c r="Z847" s="25"/>
      <c r="AA847" s="25"/>
      <c r="AB847" s="25"/>
      <c r="AC847" s="25"/>
      <c r="AD847" s="25"/>
    </row>
    <row r="848" spans="1:30" ht="15.75" customHeight="1">
      <c r="A848" s="25"/>
      <c r="B848" s="25"/>
      <c r="C848" s="25"/>
      <c r="D848" s="25"/>
      <c r="E848" s="25"/>
      <c r="F848" s="25"/>
      <c r="G848" s="25"/>
      <c r="H848" s="25"/>
      <c r="I848" s="25"/>
      <c r="J848" s="25"/>
      <c r="K848" s="25"/>
      <c r="L848" s="25"/>
      <c r="M848" s="25"/>
      <c r="N848" s="25"/>
      <c r="O848" s="25"/>
      <c r="P848" s="25"/>
      <c r="Q848" s="25"/>
      <c r="R848" s="25"/>
      <c r="S848" s="25"/>
      <c r="T848" s="25"/>
      <c r="U848" s="25"/>
      <c r="V848" s="25"/>
      <c r="W848" s="25"/>
      <c r="X848" s="25"/>
      <c r="Y848" s="25"/>
      <c r="Z848" s="25"/>
      <c r="AA848" s="25"/>
      <c r="AB848" s="25"/>
      <c r="AC848" s="25"/>
      <c r="AD848" s="25"/>
    </row>
    <row r="849" spans="1:30" ht="15.75" customHeight="1">
      <c r="A849" s="25"/>
      <c r="B849" s="25"/>
      <c r="C849" s="25"/>
      <c r="D849" s="25"/>
      <c r="E849" s="25"/>
      <c r="F849" s="25"/>
      <c r="G849" s="25"/>
      <c r="H849" s="25"/>
      <c r="I849" s="25"/>
      <c r="J849" s="25"/>
      <c r="K849" s="25"/>
      <c r="L849" s="25"/>
      <c r="M849" s="25"/>
      <c r="N849" s="25"/>
      <c r="O849" s="25"/>
      <c r="P849" s="25"/>
      <c r="Q849" s="25"/>
      <c r="R849" s="25"/>
      <c r="S849" s="25"/>
      <c r="T849" s="25"/>
      <c r="U849" s="25"/>
      <c r="V849" s="25"/>
      <c r="W849" s="25"/>
      <c r="X849" s="25"/>
      <c r="Y849" s="25"/>
      <c r="Z849" s="25"/>
      <c r="AA849" s="25"/>
      <c r="AB849" s="25"/>
      <c r="AC849" s="25"/>
      <c r="AD849" s="25"/>
    </row>
    <row r="850" spans="1:30" ht="15.75" customHeight="1">
      <c r="A850" s="25"/>
      <c r="B850" s="25"/>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c r="AA850" s="25"/>
      <c r="AB850" s="25"/>
      <c r="AC850" s="25"/>
      <c r="AD850" s="25"/>
    </row>
    <row r="851" spans="1:30" ht="15.75" customHeight="1">
      <c r="A851" s="25"/>
      <c r="B851" s="25"/>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c r="AA851" s="25"/>
      <c r="AB851" s="25"/>
      <c r="AC851" s="25"/>
      <c r="AD851" s="25"/>
    </row>
    <row r="852" spans="1:30" ht="15.75" customHeight="1">
      <c r="A852" s="25"/>
      <c r="B852" s="25"/>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c r="AA852" s="25"/>
      <c r="AB852" s="25"/>
      <c r="AC852" s="25"/>
      <c r="AD852" s="25"/>
    </row>
    <row r="853" spans="1:30" ht="15.75" customHeight="1">
      <c r="A853" s="25"/>
      <c r="B853" s="25"/>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c r="AA853" s="25"/>
      <c r="AB853" s="25"/>
      <c r="AC853" s="25"/>
      <c r="AD853" s="25"/>
    </row>
    <row r="854" spans="1:30" ht="15.75" customHeight="1">
      <c r="A854" s="25"/>
      <c r="B854" s="25"/>
      <c r="C854" s="25"/>
      <c r="D854" s="25"/>
      <c r="E854" s="25"/>
      <c r="F854" s="25"/>
      <c r="G854" s="25"/>
      <c r="H854" s="25"/>
      <c r="I854" s="25"/>
      <c r="J854" s="25"/>
      <c r="K854" s="25"/>
      <c r="L854" s="25"/>
      <c r="M854" s="25"/>
      <c r="N854" s="25"/>
      <c r="O854" s="25"/>
      <c r="P854" s="25"/>
      <c r="Q854" s="25"/>
      <c r="R854" s="25"/>
      <c r="S854" s="25"/>
      <c r="T854" s="25"/>
      <c r="U854" s="25"/>
      <c r="V854" s="25"/>
      <c r="W854" s="25"/>
      <c r="X854" s="25"/>
      <c r="Y854" s="25"/>
      <c r="Z854" s="25"/>
      <c r="AA854" s="25"/>
      <c r="AB854" s="25"/>
      <c r="AC854" s="25"/>
      <c r="AD854" s="25"/>
    </row>
    <row r="855" spans="1:30" ht="15.75" customHeight="1">
      <c r="A855" s="25"/>
      <c r="B855" s="25"/>
      <c r="C855" s="25"/>
      <c r="D855" s="25"/>
      <c r="E855" s="25"/>
      <c r="F855" s="25"/>
      <c r="G855" s="25"/>
      <c r="H855" s="25"/>
      <c r="I855" s="25"/>
      <c r="J855" s="25"/>
      <c r="K855" s="25"/>
      <c r="L855" s="25"/>
      <c r="M855" s="25"/>
      <c r="N855" s="25"/>
      <c r="O855" s="25"/>
      <c r="P855" s="25"/>
      <c r="Q855" s="25"/>
      <c r="R855" s="25"/>
      <c r="S855" s="25"/>
      <c r="T855" s="25"/>
      <c r="U855" s="25"/>
      <c r="V855" s="25"/>
      <c r="W855" s="25"/>
      <c r="X855" s="25"/>
      <c r="Y855" s="25"/>
      <c r="Z855" s="25"/>
      <c r="AA855" s="25"/>
      <c r="AB855" s="25"/>
      <c r="AC855" s="25"/>
      <c r="AD855" s="25"/>
    </row>
    <row r="856" spans="1:30" ht="15.75" customHeight="1">
      <c r="A856" s="25"/>
      <c r="B856" s="25"/>
      <c r="C856" s="25"/>
      <c r="D856" s="25"/>
      <c r="E856" s="25"/>
      <c r="F856" s="25"/>
      <c r="G856" s="25"/>
      <c r="H856" s="25"/>
      <c r="I856" s="25"/>
      <c r="J856" s="25"/>
      <c r="K856" s="25"/>
      <c r="L856" s="25"/>
      <c r="M856" s="25"/>
      <c r="N856" s="25"/>
      <c r="O856" s="25"/>
      <c r="P856" s="25"/>
      <c r="Q856" s="25"/>
      <c r="R856" s="25"/>
      <c r="S856" s="25"/>
      <c r="T856" s="25"/>
      <c r="U856" s="25"/>
      <c r="V856" s="25"/>
      <c r="W856" s="25"/>
      <c r="X856" s="25"/>
      <c r="Y856" s="25"/>
      <c r="Z856" s="25"/>
      <c r="AA856" s="25"/>
      <c r="AB856" s="25"/>
      <c r="AC856" s="25"/>
      <c r="AD856" s="25"/>
    </row>
    <row r="857" spans="1:30" ht="15.75" customHeight="1">
      <c r="A857" s="25"/>
      <c r="B857" s="25"/>
      <c r="C857" s="25"/>
      <c r="D857" s="25"/>
      <c r="E857" s="25"/>
      <c r="F857" s="25"/>
      <c r="G857" s="25"/>
      <c r="H857" s="25"/>
      <c r="I857" s="25"/>
      <c r="J857" s="25"/>
      <c r="K857" s="25"/>
      <c r="L857" s="25"/>
      <c r="M857" s="25"/>
      <c r="N857" s="25"/>
      <c r="O857" s="25"/>
      <c r="P857" s="25"/>
      <c r="Q857" s="25"/>
      <c r="R857" s="25"/>
      <c r="S857" s="25"/>
      <c r="T857" s="25"/>
      <c r="U857" s="25"/>
      <c r="V857" s="25"/>
      <c r="W857" s="25"/>
      <c r="X857" s="25"/>
      <c r="Y857" s="25"/>
      <c r="Z857" s="25"/>
      <c r="AA857" s="25"/>
      <c r="AB857" s="25"/>
      <c r="AC857" s="25"/>
      <c r="AD857" s="25"/>
    </row>
    <row r="858" spans="1:30" ht="15.75" customHeight="1">
      <c r="A858" s="25"/>
      <c r="B858" s="25"/>
      <c r="C858" s="25"/>
      <c r="D858" s="25"/>
      <c r="E858" s="25"/>
      <c r="F858" s="25"/>
      <c r="G858" s="25"/>
      <c r="H858" s="25"/>
      <c r="I858" s="25"/>
      <c r="J858" s="25"/>
      <c r="K858" s="25"/>
      <c r="L858" s="25"/>
      <c r="M858" s="25"/>
      <c r="N858" s="25"/>
      <c r="O858" s="25"/>
      <c r="P858" s="25"/>
      <c r="Q858" s="25"/>
      <c r="R858" s="25"/>
      <c r="S858" s="25"/>
      <c r="T858" s="25"/>
      <c r="U858" s="25"/>
      <c r="V858" s="25"/>
      <c r="W858" s="25"/>
      <c r="X858" s="25"/>
      <c r="Y858" s="25"/>
      <c r="Z858" s="25"/>
      <c r="AA858" s="25"/>
      <c r="AB858" s="25"/>
      <c r="AC858" s="25"/>
      <c r="AD858" s="25"/>
    </row>
    <row r="859" spans="1:30" ht="15.75" customHeight="1">
      <c r="A859" s="25"/>
      <c r="B859" s="25"/>
      <c r="C859" s="25"/>
      <c r="D859" s="25"/>
      <c r="E859" s="25"/>
      <c r="F859" s="25"/>
      <c r="G859" s="25"/>
      <c r="H859" s="25"/>
      <c r="I859" s="25"/>
      <c r="J859" s="25"/>
      <c r="K859" s="25"/>
      <c r="L859" s="25"/>
      <c r="M859" s="25"/>
      <c r="N859" s="25"/>
      <c r="O859" s="25"/>
      <c r="P859" s="25"/>
      <c r="Q859" s="25"/>
      <c r="R859" s="25"/>
      <c r="S859" s="25"/>
      <c r="T859" s="25"/>
      <c r="U859" s="25"/>
      <c r="V859" s="25"/>
      <c r="W859" s="25"/>
      <c r="X859" s="25"/>
      <c r="Y859" s="25"/>
      <c r="Z859" s="25"/>
      <c r="AA859" s="25"/>
      <c r="AB859" s="25"/>
      <c r="AC859" s="25"/>
      <c r="AD859" s="25"/>
    </row>
    <row r="860" spans="1:30" ht="15.75" customHeight="1">
      <c r="A860" s="25"/>
      <c r="B860" s="25"/>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c r="AA860" s="25"/>
      <c r="AB860" s="25"/>
      <c r="AC860" s="25"/>
      <c r="AD860" s="25"/>
    </row>
    <row r="861" spans="1:30" ht="15.75" customHeight="1">
      <c r="A861" s="25"/>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c r="AA861" s="25"/>
      <c r="AB861" s="25"/>
      <c r="AC861" s="25"/>
      <c r="AD861" s="25"/>
    </row>
    <row r="862" spans="1:30" ht="15.75" customHeight="1">
      <c r="A862" s="25"/>
      <c r="B862" s="25"/>
      <c r="C862" s="25"/>
      <c r="D862" s="25"/>
      <c r="E862" s="25"/>
      <c r="F862" s="25"/>
      <c r="G862" s="25"/>
      <c r="H862" s="25"/>
      <c r="I862" s="25"/>
      <c r="J862" s="25"/>
      <c r="K862" s="25"/>
      <c r="L862" s="25"/>
      <c r="M862" s="25"/>
      <c r="N862" s="25"/>
      <c r="O862" s="25"/>
      <c r="P862" s="25"/>
      <c r="Q862" s="25"/>
      <c r="R862" s="25"/>
      <c r="S862" s="25"/>
      <c r="T862" s="25"/>
      <c r="U862" s="25"/>
      <c r="V862" s="25"/>
      <c r="W862" s="25"/>
      <c r="X862" s="25"/>
      <c r="Y862" s="25"/>
      <c r="Z862" s="25"/>
      <c r="AA862" s="25"/>
      <c r="AB862" s="25"/>
      <c r="AC862" s="25"/>
      <c r="AD862" s="25"/>
    </row>
    <row r="863" spans="1:30" ht="15.75" customHeight="1">
      <c r="A863" s="25"/>
      <c r="B863" s="25"/>
      <c r="C863" s="25"/>
      <c r="D863" s="25"/>
      <c r="E863" s="25"/>
      <c r="F863" s="25"/>
      <c r="G863" s="25"/>
      <c r="H863" s="25"/>
      <c r="I863" s="25"/>
      <c r="J863" s="25"/>
      <c r="K863" s="25"/>
      <c r="L863" s="25"/>
      <c r="M863" s="25"/>
      <c r="N863" s="25"/>
      <c r="O863" s="25"/>
      <c r="P863" s="25"/>
      <c r="Q863" s="25"/>
      <c r="R863" s="25"/>
      <c r="S863" s="25"/>
      <c r="T863" s="25"/>
      <c r="U863" s="25"/>
      <c r="V863" s="25"/>
      <c r="W863" s="25"/>
      <c r="X863" s="25"/>
      <c r="Y863" s="25"/>
      <c r="Z863" s="25"/>
      <c r="AA863" s="25"/>
      <c r="AB863" s="25"/>
      <c r="AC863" s="25"/>
      <c r="AD863" s="25"/>
    </row>
    <row r="864" spans="1:30" ht="15.75" customHeight="1">
      <c r="A864" s="25"/>
      <c r="B864" s="25"/>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c r="AA864" s="25"/>
      <c r="AB864" s="25"/>
      <c r="AC864" s="25"/>
      <c r="AD864" s="25"/>
    </row>
    <row r="865" spans="1:30" ht="15.75" customHeight="1">
      <c r="A865" s="25"/>
      <c r="B865" s="25"/>
      <c r="C865" s="25"/>
      <c r="D865" s="25"/>
      <c r="E865" s="25"/>
      <c r="F865" s="25"/>
      <c r="G865" s="25"/>
      <c r="H865" s="25"/>
      <c r="I865" s="25"/>
      <c r="J865" s="25"/>
      <c r="K865" s="25"/>
      <c r="L865" s="25"/>
      <c r="M865" s="25"/>
      <c r="N865" s="25"/>
      <c r="O865" s="25"/>
      <c r="P865" s="25"/>
      <c r="Q865" s="25"/>
      <c r="R865" s="25"/>
      <c r="S865" s="25"/>
      <c r="T865" s="25"/>
      <c r="U865" s="25"/>
      <c r="V865" s="25"/>
      <c r="W865" s="25"/>
      <c r="X865" s="25"/>
      <c r="Y865" s="25"/>
      <c r="Z865" s="25"/>
      <c r="AA865" s="25"/>
      <c r="AB865" s="25"/>
      <c r="AC865" s="25"/>
      <c r="AD865" s="25"/>
    </row>
    <row r="866" spans="1:30" ht="15.75" customHeight="1">
      <c r="A866" s="25"/>
      <c r="B866" s="25"/>
      <c r="C866" s="25"/>
      <c r="D866" s="25"/>
      <c r="E866" s="25"/>
      <c r="F866" s="25"/>
      <c r="G866" s="25"/>
      <c r="H866" s="25"/>
      <c r="I866" s="25"/>
      <c r="J866" s="25"/>
      <c r="K866" s="25"/>
      <c r="L866" s="25"/>
      <c r="M866" s="25"/>
      <c r="N866" s="25"/>
      <c r="O866" s="25"/>
      <c r="P866" s="25"/>
      <c r="Q866" s="25"/>
      <c r="R866" s="25"/>
      <c r="S866" s="25"/>
      <c r="T866" s="25"/>
      <c r="U866" s="25"/>
      <c r="V866" s="25"/>
      <c r="W866" s="25"/>
      <c r="X866" s="25"/>
      <c r="Y866" s="25"/>
      <c r="Z866" s="25"/>
      <c r="AA866" s="25"/>
      <c r="AB866" s="25"/>
      <c r="AC866" s="25"/>
      <c r="AD866" s="25"/>
    </row>
    <row r="867" spans="1:30" ht="15.75" customHeight="1">
      <c r="A867" s="25"/>
      <c r="B867" s="25"/>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c r="AA867" s="25"/>
      <c r="AB867" s="25"/>
      <c r="AC867" s="25"/>
      <c r="AD867" s="25"/>
    </row>
    <row r="868" spans="1:30" ht="15.75" customHeight="1">
      <c r="A868" s="25"/>
      <c r="B868" s="25"/>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c r="AA868" s="25"/>
      <c r="AB868" s="25"/>
      <c r="AC868" s="25"/>
      <c r="AD868" s="25"/>
    </row>
    <row r="869" spans="1:30" ht="15.75" customHeight="1">
      <c r="A869" s="25"/>
      <c r="B869" s="25"/>
      <c r="C869" s="25"/>
      <c r="D869" s="25"/>
      <c r="E869" s="25"/>
      <c r="F869" s="25"/>
      <c r="G869" s="25"/>
      <c r="H869" s="25"/>
      <c r="I869" s="25"/>
      <c r="J869" s="25"/>
      <c r="K869" s="25"/>
      <c r="L869" s="25"/>
      <c r="M869" s="25"/>
      <c r="N869" s="25"/>
      <c r="O869" s="25"/>
      <c r="P869" s="25"/>
      <c r="Q869" s="25"/>
      <c r="R869" s="25"/>
      <c r="S869" s="25"/>
      <c r="T869" s="25"/>
      <c r="U869" s="25"/>
      <c r="V869" s="25"/>
      <c r="W869" s="25"/>
      <c r="X869" s="25"/>
      <c r="Y869" s="25"/>
      <c r="Z869" s="25"/>
      <c r="AA869" s="25"/>
      <c r="AB869" s="25"/>
      <c r="AC869" s="25"/>
      <c r="AD869" s="25"/>
    </row>
    <row r="870" spans="1:30" ht="15.75" customHeight="1">
      <c r="A870" s="25"/>
      <c r="B870" s="25"/>
      <c r="C870" s="25"/>
      <c r="D870" s="25"/>
      <c r="E870" s="25"/>
      <c r="F870" s="25"/>
      <c r="G870" s="25"/>
      <c r="H870" s="25"/>
      <c r="I870" s="25"/>
      <c r="J870" s="25"/>
      <c r="K870" s="25"/>
      <c r="L870" s="25"/>
      <c r="M870" s="25"/>
      <c r="N870" s="25"/>
      <c r="O870" s="25"/>
      <c r="P870" s="25"/>
      <c r="Q870" s="25"/>
      <c r="R870" s="25"/>
      <c r="S870" s="25"/>
      <c r="T870" s="25"/>
      <c r="U870" s="25"/>
      <c r="V870" s="25"/>
      <c r="W870" s="25"/>
      <c r="X870" s="25"/>
      <c r="Y870" s="25"/>
      <c r="Z870" s="25"/>
      <c r="AA870" s="25"/>
      <c r="AB870" s="25"/>
      <c r="AC870" s="25"/>
      <c r="AD870" s="25"/>
    </row>
    <row r="871" spans="1:30" ht="15.75" customHeight="1">
      <c r="A871" s="25"/>
      <c r="B871" s="25"/>
      <c r="C871" s="25"/>
      <c r="D871" s="25"/>
      <c r="E871" s="25"/>
      <c r="F871" s="25"/>
      <c r="G871" s="25"/>
      <c r="H871" s="25"/>
      <c r="I871" s="25"/>
      <c r="J871" s="25"/>
      <c r="K871" s="25"/>
      <c r="L871" s="25"/>
      <c r="M871" s="25"/>
      <c r="N871" s="25"/>
      <c r="O871" s="25"/>
      <c r="P871" s="25"/>
      <c r="Q871" s="25"/>
      <c r="R871" s="25"/>
      <c r="S871" s="25"/>
      <c r="T871" s="25"/>
      <c r="U871" s="25"/>
      <c r="V871" s="25"/>
      <c r="W871" s="25"/>
      <c r="X871" s="25"/>
      <c r="Y871" s="25"/>
      <c r="Z871" s="25"/>
      <c r="AA871" s="25"/>
      <c r="AB871" s="25"/>
      <c r="AC871" s="25"/>
      <c r="AD871" s="25"/>
    </row>
    <row r="872" spans="1:30" ht="15.75" customHeight="1">
      <c r="A872" s="25"/>
      <c r="B872" s="25"/>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c r="AA872" s="25"/>
      <c r="AB872" s="25"/>
      <c r="AC872" s="25"/>
      <c r="AD872" s="25"/>
    </row>
    <row r="873" spans="1:30" ht="15.75" customHeight="1">
      <c r="A873" s="25"/>
      <c r="B873" s="25"/>
      <c r="C873" s="25"/>
      <c r="D873" s="25"/>
      <c r="E873" s="25"/>
      <c r="F873" s="25"/>
      <c r="G873" s="25"/>
      <c r="H873" s="25"/>
      <c r="I873" s="25"/>
      <c r="J873" s="25"/>
      <c r="K873" s="25"/>
      <c r="L873" s="25"/>
      <c r="M873" s="25"/>
      <c r="N873" s="25"/>
      <c r="O873" s="25"/>
      <c r="P873" s="25"/>
      <c r="Q873" s="25"/>
      <c r="R873" s="25"/>
      <c r="S873" s="25"/>
      <c r="T873" s="25"/>
      <c r="U873" s="25"/>
      <c r="V873" s="25"/>
      <c r="W873" s="25"/>
      <c r="X873" s="25"/>
      <c r="Y873" s="25"/>
      <c r="Z873" s="25"/>
      <c r="AA873" s="25"/>
      <c r="AB873" s="25"/>
      <c r="AC873" s="25"/>
      <c r="AD873" s="25"/>
    </row>
    <row r="874" spans="1:30" ht="15.75" customHeight="1">
      <c r="A874" s="25"/>
      <c r="B874" s="25"/>
      <c r="C874" s="25"/>
      <c r="D874" s="25"/>
      <c r="E874" s="25"/>
      <c r="F874" s="25"/>
      <c r="G874" s="25"/>
      <c r="H874" s="25"/>
      <c r="I874" s="25"/>
      <c r="J874" s="25"/>
      <c r="K874" s="25"/>
      <c r="L874" s="25"/>
      <c r="M874" s="25"/>
      <c r="N874" s="25"/>
      <c r="O874" s="25"/>
      <c r="P874" s="25"/>
      <c r="Q874" s="25"/>
      <c r="R874" s="25"/>
      <c r="S874" s="25"/>
      <c r="T874" s="25"/>
      <c r="U874" s="25"/>
      <c r="V874" s="25"/>
      <c r="W874" s="25"/>
      <c r="X874" s="25"/>
      <c r="Y874" s="25"/>
      <c r="Z874" s="25"/>
      <c r="AA874" s="25"/>
      <c r="AB874" s="25"/>
      <c r="AC874" s="25"/>
      <c r="AD874" s="25"/>
    </row>
    <row r="875" spans="1:30" ht="15.75" customHeight="1">
      <c r="A875" s="25"/>
      <c r="B875" s="25"/>
      <c r="C875" s="25"/>
      <c r="D875" s="25"/>
      <c r="E875" s="25"/>
      <c r="F875" s="25"/>
      <c r="G875" s="25"/>
      <c r="H875" s="25"/>
      <c r="I875" s="25"/>
      <c r="J875" s="25"/>
      <c r="K875" s="25"/>
      <c r="L875" s="25"/>
      <c r="M875" s="25"/>
      <c r="N875" s="25"/>
      <c r="O875" s="25"/>
      <c r="P875" s="25"/>
      <c r="Q875" s="25"/>
      <c r="R875" s="25"/>
      <c r="S875" s="25"/>
      <c r="T875" s="25"/>
      <c r="U875" s="25"/>
      <c r="V875" s="25"/>
      <c r="W875" s="25"/>
      <c r="X875" s="25"/>
      <c r="Y875" s="25"/>
      <c r="Z875" s="25"/>
      <c r="AA875" s="25"/>
      <c r="AB875" s="25"/>
      <c r="AC875" s="25"/>
      <c r="AD875" s="25"/>
    </row>
    <row r="876" spans="1:30" ht="15.75" customHeight="1">
      <c r="A876" s="25"/>
      <c r="B876" s="25"/>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c r="AA876" s="25"/>
      <c r="AB876" s="25"/>
      <c r="AC876" s="25"/>
      <c r="AD876" s="25"/>
    </row>
    <row r="877" spans="1:30" ht="15.75" customHeight="1">
      <c r="A877" s="25"/>
      <c r="B877" s="25"/>
      <c r="C877" s="25"/>
      <c r="D877" s="25"/>
      <c r="E877" s="25"/>
      <c r="F877" s="25"/>
      <c r="G877" s="25"/>
      <c r="H877" s="25"/>
      <c r="I877" s="25"/>
      <c r="J877" s="25"/>
      <c r="K877" s="25"/>
      <c r="L877" s="25"/>
      <c r="M877" s="25"/>
      <c r="N877" s="25"/>
      <c r="O877" s="25"/>
      <c r="P877" s="25"/>
      <c r="Q877" s="25"/>
      <c r="R877" s="25"/>
      <c r="S877" s="25"/>
      <c r="T877" s="25"/>
      <c r="U877" s="25"/>
      <c r="V877" s="25"/>
      <c r="W877" s="25"/>
      <c r="X877" s="25"/>
      <c r="Y877" s="25"/>
      <c r="Z877" s="25"/>
      <c r="AA877" s="25"/>
      <c r="AB877" s="25"/>
      <c r="AC877" s="25"/>
      <c r="AD877" s="25"/>
    </row>
    <row r="878" spans="1:30" ht="15.75" customHeight="1">
      <c r="A878" s="25"/>
      <c r="B878" s="25"/>
      <c r="C878" s="25"/>
      <c r="D878" s="25"/>
      <c r="E878" s="25"/>
      <c r="F878" s="25"/>
      <c r="G878" s="25"/>
      <c r="H878" s="25"/>
      <c r="I878" s="25"/>
      <c r="J878" s="25"/>
      <c r="K878" s="25"/>
      <c r="L878" s="25"/>
      <c r="M878" s="25"/>
      <c r="N878" s="25"/>
      <c r="O878" s="25"/>
      <c r="P878" s="25"/>
      <c r="Q878" s="25"/>
      <c r="R878" s="25"/>
      <c r="S878" s="25"/>
      <c r="T878" s="25"/>
      <c r="U878" s="25"/>
      <c r="V878" s="25"/>
      <c r="W878" s="25"/>
      <c r="X878" s="25"/>
      <c r="Y878" s="25"/>
      <c r="Z878" s="25"/>
      <c r="AA878" s="25"/>
      <c r="AB878" s="25"/>
      <c r="AC878" s="25"/>
      <c r="AD878" s="25"/>
    </row>
    <row r="879" spans="1:30" ht="15.75" customHeight="1">
      <c r="A879" s="25"/>
      <c r="B879" s="25"/>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c r="AA879" s="25"/>
      <c r="AB879" s="25"/>
      <c r="AC879" s="25"/>
      <c r="AD879" s="25"/>
    </row>
    <row r="880" spans="1:30" ht="15.75" customHeight="1">
      <c r="A880" s="25"/>
      <c r="B880" s="25"/>
      <c r="C880" s="25"/>
      <c r="D880" s="25"/>
      <c r="E880" s="25"/>
      <c r="F880" s="25"/>
      <c r="G880" s="25"/>
      <c r="H880" s="25"/>
      <c r="I880" s="25"/>
      <c r="J880" s="25"/>
      <c r="K880" s="25"/>
      <c r="L880" s="25"/>
      <c r="M880" s="25"/>
      <c r="N880" s="25"/>
      <c r="O880" s="25"/>
      <c r="P880" s="25"/>
      <c r="Q880" s="25"/>
      <c r="R880" s="25"/>
      <c r="S880" s="25"/>
      <c r="T880" s="25"/>
      <c r="U880" s="25"/>
      <c r="V880" s="25"/>
      <c r="W880" s="25"/>
      <c r="X880" s="25"/>
      <c r="Y880" s="25"/>
      <c r="Z880" s="25"/>
      <c r="AA880" s="25"/>
      <c r="AB880" s="25"/>
      <c r="AC880" s="25"/>
      <c r="AD880" s="25"/>
    </row>
    <row r="881" spans="1:30" ht="15.75" customHeight="1">
      <c r="A881" s="25"/>
      <c r="B881" s="25"/>
      <c r="C881" s="25"/>
      <c r="D881" s="25"/>
      <c r="E881" s="25"/>
      <c r="F881" s="25"/>
      <c r="G881" s="25"/>
      <c r="H881" s="25"/>
      <c r="I881" s="25"/>
      <c r="J881" s="25"/>
      <c r="K881" s="25"/>
      <c r="L881" s="25"/>
      <c r="M881" s="25"/>
      <c r="N881" s="25"/>
      <c r="O881" s="25"/>
      <c r="P881" s="25"/>
      <c r="Q881" s="25"/>
      <c r="R881" s="25"/>
      <c r="S881" s="25"/>
      <c r="T881" s="25"/>
      <c r="U881" s="25"/>
      <c r="V881" s="25"/>
      <c r="W881" s="25"/>
      <c r="X881" s="25"/>
      <c r="Y881" s="25"/>
      <c r="Z881" s="25"/>
      <c r="AA881" s="25"/>
      <c r="AB881" s="25"/>
      <c r="AC881" s="25"/>
      <c r="AD881" s="25"/>
    </row>
    <row r="882" spans="1:30" ht="15.75" customHeight="1">
      <c r="A882" s="25"/>
      <c r="B882" s="25"/>
      <c r="C882" s="25"/>
      <c r="D882" s="25"/>
      <c r="E882" s="25"/>
      <c r="F882" s="25"/>
      <c r="G882" s="25"/>
      <c r="H882" s="25"/>
      <c r="I882" s="25"/>
      <c r="J882" s="25"/>
      <c r="K882" s="25"/>
      <c r="L882" s="25"/>
      <c r="M882" s="25"/>
      <c r="N882" s="25"/>
      <c r="O882" s="25"/>
      <c r="P882" s="25"/>
      <c r="Q882" s="25"/>
      <c r="R882" s="25"/>
      <c r="S882" s="25"/>
      <c r="T882" s="25"/>
      <c r="U882" s="25"/>
      <c r="V882" s="25"/>
      <c r="W882" s="25"/>
      <c r="X882" s="25"/>
      <c r="Y882" s="25"/>
      <c r="Z882" s="25"/>
      <c r="AA882" s="25"/>
      <c r="AB882" s="25"/>
      <c r="AC882" s="25"/>
      <c r="AD882" s="25"/>
    </row>
    <row r="883" spans="1:30" ht="15.75" customHeight="1">
      <c r="A883" s="25"/>
      <c r="B883" s="25"/>
      <c r="C883" s="25"/>
      <c r="D883" s="25"/>
      <c r="E883" s="25"/>
      <c r="F883" s="25"/>
      <c r="G883" s="25"/>
      <c r="H883" s="25"/>
      <c r="I883" s="25"/>
      <c r="J883" s="25"/>
      <c r="K883" s="25"/>
      <c r="L883" s="25"/>
      <c r="M883" s="25"/>
      <c r="N883" s="25"/>
      <c r="O883" s="25"/>
      <c r="P883" s="25"/>
      <c r="Q883" s="25"/>
      <c r="R883" s="25"/>
      <c r="S883" s="25"/>
      <c r="T883" s="25"/>
      <c r="U883" s="25"/>
      <c r="V883" s="25"/>
      <c r="W883" s="25"/>
      <c r="X883" s="25"/>
      <c r="Y883" s="25"/>
      <c r="Z883" s="25"/>
      <c r="AA883" s="25"/>
      <c r="AB883" s="25"/>
      <c r="AC883" s="25"/>
      <c r="AD883" s="25"/>
    </row>
    <row r="884" spans="1:30" ht="15.75" customHeight="1">
      <c r="A884" s="25"/>
      <c r="B884" s="25"/>
      <c r="C884" s="25"/>
      <c r="D884" s="25"/>
      <c r="E884" s="25"/>
      <c r="F884" s="25"/>
      <c r="G884" s="25"/>
      <c r="H884" s="25"/>
      <c r="I884" s="25"/>
      <c r="J884" s="25"/>
      <c r="K884" s="25"/>
      <c r="L884" s="25"/>
      <c r="M884" s="25"/>
      <c r="N884" s="25"/>
      <c r="O884" s="25"/>
      <c r="P884" s="25"/>
      <c r="Q884" s="25"/>
      <c r="R884" s="25"/>
      <c r="S884" s="25"/>
      <c r="T884" s="25"/>
      <c r="U884" s="25"/>
      <c r="V884" s="25"/>
      <c r="W884" s="25"/>
      <c r="X884" s="25"/>
      <c r="Y884" s="25"/>
      <c r="Z884" s="25"/>
      <c r="AA884" s="25"/>
      <c r="AB884" s="25"/>
      <c r="AC884" s="25"/>
      <c r="AD884" s="25"/>
    </row>
    <row r="885" spans="1:30" ht="15.75" customHeight="1">
      <c r="A885" s="25"/>
      <c r="B885" s="25"/>
      <c r="C885" s="25"/>
      <c r="D885" s="25"/>
      <c r="E885" s="25"/>
      <c r="F885" s="25"/>
      <c r="G885" s="25"/>
      <c r="H885" s="25"/>
      <c r="I885" s="25"/>
      <c r="J885" s="25"/>
      <c r="K885" s="25"/>
      <c r="L885" s="25"/>
      <c r="M885" s="25"/>
      <c r="N885" s="25"/>
      <c r="O885" s="25"/>
      <c r="P885" s="25"/>
      <c r="Q885" s="25"/>
      <c r="R885" s="25"/>
      <c r="S885" s="25"/>
      <c r="T885" s="25"/>
      <c r="U885" s="25"/>
      <c r="V885" s="25"/>
      <c r="W885" s="25"/>
      <c r="X885" s="25"/>
      <c r="Y885" s="25"/>
      <c r="Z885" s="25"/>
      <c r="AA885" s="25"/>
      <c r="AB885" s="25"/>
      <c r="AC885" s="25"/>
      <c r="AD885" s="25"/>
    </row>
    <row r="886" spans="1:30" ht="15.75" customHeight="1">
      <c r="A886" s="25"/>
      <c r="B886" s="25"/>
      <c r="C886" s="25"/>
      <c r="D886" s="25"/>
      <c r="E886" s="25"/>
      <c r="F886" s="25"/>
      <c r="G886" s="25"/>
      <c r="H886" s="25"/>
      <c r="I886" s="25"/>
      <c r="J886" s="25"/>
      <c r="K886" s="25"/>
      <c r="L886" s="25"/>
      <c r="M886" s="25"/>
      <c r="N886" s="25"/>
      <c r="O886" s="25"/>
      <c r="P886" s="25"/>
      <c r="Q886" s="25"/>
      <c r="R886" s="25"/>
      <c r="S886" s="25"/>
      <c r="T886" s="25"/>
      <c r="U886" s="25"/>
      <c r="V886" s="25"/>
      <c r="W886" s="25"/>
      <c r="X886" s="25"/>
      <c r="Y886" s="25"/>
      <c r="Z886" s="25"/>
      <c r="AA886" s="25"/>
      <c r="AB886" s="25"/>
      <c r="AC886" s="25"/>
      <c r="AD886" s="25"/>
    </row>
    <row r="887" spans="1:30" ht="15.75" customHeight="1">
      <c r="A887" s="25"/>
      <c r="B887" s="25"/>
      <c r="C887" s="25"/>
      <c r="D887" s="25"/>
      <c r="E887" s="25"/>
      <c r="F887" s="25"/>
      <c r="G887" s="25"/>
      <c r="H887" s="25"/>
      <c r="I887" s="25"/>
      <c r="J887" s="25"/>
      <c r="K887" s="25"/>
      <c r="L887" s="25"/>
      <c r="M887" s="25"/>
      <c r="N887" s="25"/>
      <c r="O887" s="25"/>
      <c r="P887" s="25"/>
      <c r="Q887" s="25"/>
      <c r="R887" s="25"/>
      <c r="S887" s="25"/>
      <c r="T887" s="25"/>
      <c r="U887" s="25"/>
      <c r="V887" s="25"/>
      <c r="W887" s="25"/>
      <c r="X887" s="25"/>
      <c r="Y887" s="25"/>
      <c r="Z887" s="25"/>
      <c r="AA887" s="25"/>
      <c r="AB887" s="25"/>
      <c r="AC887" s="25"/>
      <c r="AD887" s="25"/>
    </row>
    <row r="888" spans="1:30" ht="15.75" customHeight="1">
      <c r="A888" s="25"/>
      <c r="B888" s="25"/>
      <c r="C888" s="25"/>
      <c r="D888" s="25"/>
      <c r="E888" s="25"/>
      <c r="F888" s="25"/>
      <c r="G888" s="25"/>
      <c r="H888" s="25"/>
      <c r="I888" s="25"/>
      <c r="J888" s="25"/>
      <c r="K888" s="25"/>
      <c r="L888" s="25"/>
      <c r="M888" s="25"/>
      <c r="N888" s="25"/>
      <c r="O888" s="25"/>
      <c r="P888" s="25"/>
      <c r="Q888" s="25"/>
      <c r="R888" s="25"/>
      <c r="S888" s="25"/>
      <c r="T888" s="25"/>
      <c r="U888" s="25"/>
      <c r="V888" s="25"/>
      <c r="W888" s="25"/>
      <c r="X888" s="25"/>
      <c r="Y888" s="25"/>
      <c r="Z888" s="25"/>
      <c r="AA888" s="25"/>
      <c r="AB888" s="25"/>
      <c r="AC888" s="25"/>
      <c r="AD888" s="25"/>
    </row>
    <row r="889" spans="1:30" ht="15.75" customHeight="1">
      <c r="A889" s="25"/>
      <c r="B889" s="25"/>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c r="AA889" s="25"/>
      <c r="AB889" s="25"/>
      <c r="AC889" s="25"/>
      <c r="AD889" s="25"/>
    </row>
    <row r="890" spans="1:30" ht="15.75" customHeight="1">
      <c r="A890" s="25"/>
      <c r="B890" s="25"/>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c r="AA890" s="25"/>
      <c r="AB890" s="25"/>
      <c r="AC890" s="25"/>
      <c r="AD890" s="25"/>
    </row>
    <row r="891" spans="1:30" ht="15.75" customHeight="1">
      <c r="A891" s="25"/>
      <c r="B891" s="25"/>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c r="AA891" s="25"/>
      <c r="AB891" s="25"/>
      <c r="AC891" s="25"/>
      <c r="AD891" s="25"/>
    </row>
    <row r="892" spans="1:30" ht="15.75" customHeight="1">
      <c r="A892" s="25"/>
      <c r="B892" s="25"/>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c r="AA892" s="25"/>
      <c r="AB892" s="25"/>
      <c r="AC892" s="25"/>
      <c r="AD892" s="25"/>
    </row>
    <row r="893" spans="1:30" ht="15.75" customHeight="1">
      <c r="A893" s="25"/>
      <c r="B893" s="25"/>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c r="AA893" s="25"/>
      <c r="AB893" s="25"/>
      <c r="AC893" s="25"/>
      <c r="AD893" s="25"/>
    </row>
    <row r="894" spans="1:30" ht="15.75" customHeight="1">
      <c r="A894" s="25"/>
      <c r="B894" s="25"/>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c r="AA894" s="25"/>
      <c r="AB894" s="25"/>
      <c r="AC894" s="25"/>
      <c r="AD894" s="25"/>
    </row>
    <row r="895" spans="1:30" ht="15.75" customHeight="1">
      <c r="A895" s="25"/>
      <c r="B895" s="25"/>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c r="AA895" s="25"/>
      <c r="AB895" s="25"/>
      <c r="AC895" s="25"/>
      <c r="AD895" s="25"/>
    </row>
    <row r="896" spans="1:30" ht="15.75" customHeight="1">
      <c r="A896" s="25"/>
      <c r="B896" s="25"/>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c r="AA896" s="25"/>
      <c r="AB896" s="25"/>
      <c r="AC896" s="25"/>
      <c r="AD896" s="25"/>
    </row>
    <row r="897" spans="1:30" ht="15.75" customHeight="1">
      <c r="A897" s="25"/>
      <c r="B897" s="25"/>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c r="AA897" s="25"/>
      <c r="AB897" s="25"/>
      <c r="AC897" s="25"/>
      <c r="AD897" s="25"/>
    </row>
    <row r="898" spans="1:30" ht="15.75" customHeight="1">
      <c r="A898" s="25"/>
      <c r="B898" s="25"/>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c r="AA898" s="25"/>
      <c r="AB898" s="25"/>
      <c r="AC898" s="25"/>
      <c r="AD898" s="25"/>
    </row>
    <row r="899" spans="1:30" ht="15.75" customHeight="1">
      <c r="A899" s="25"/>
      <c r="B899" s="25"/>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c r="AA899" s="25"/>
      <c r="AB899" s="25"/>
      <c r="AC899" s="25"/>
      <c r="AD899" s="25"/>
    </row>
    <row r="900" spans="1:30" ht="15.75" customHeight="1">
      <c r="A900" s="25"/>
      <c r="B900" s="25"/>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c r="AA900" s="25"/>
      <c r="AB900" s="25"/>
      <c r="AC900" s="25"/>
      <c r="AD900" s="25"/>
    </row>
    <row r="901" spans="1:30" ht="15.75" customHeight="1">
      <c r="A901" s="25"/>
      <c r="B901" s="25"/>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c r="AA901" s="25"/>
      <c r="AB901" s="25"/>
      <c r="AC901" s="25"/>
      <c r="AD901" s="25"/>
    </row>
    <row r="902" spans="1:30" ht="15.75" customHeight="1">
      <c r="A902" s="25"/>
      <c r="B902" s="25"/>
      <c r="C902" s="25"/>
      <c r="D902" s="25"/>
      <c r="E902" s="25"/>
      <c r="F902" s="25"/>
      <c r="G902" s="25"/>
      <c r="H902" s="25"/>
      <c r="I902" s="25"/>
      <c r="J902" s="25"/>
      <c r="K902" s="25"/>
      <c r="L902" s="25"/>
      <c r="M902" s="25"/>
      <c r="N902" s="25"/>
      <c r="O902" s="25"/>
      <c r="P902" s="25"/>
      <c r="Q902" s="25"/>
      <c r="R902" s="25"/>
      <c r="S902" s="25"/>
      <c r="T902" s="25"/>
      <c r="U902" s="25"/>
      <c r="V902" s="25"/>
      <c r="W902" s="25"/>
      <c r="X902" s="25"/>
      <c r="Y902" s="25"/>
      <c r="Z902" s="25"/>
      <c r="AA902" s="25"/>
      <c r="AB902" s="25"/>
      <c r="AC902" s="25"/>
      <c r="AD902" s="25"/>
    </row>
    <row r="903" spans="1:30" ht="15.75" customHeight="1">
      <c r="A903" s="25"/>
      <c r="B903" s="25"/>
      <c r="C903" s="25"/>
      <c r="D903" s="25"/>
      <c r="E903" s="25"/>
      <c r="F903" s="25"/>
      <c r="G903" s="25"/>
      <c r="H903" s="25"/>
      <c r="I903" s="25"/>
      <c r="J903" s="25"/>
      <c r="K903" s="25"/>
      <c r="L903" s="25"/>
      <c r="M903" s="25"/>
      <c r="N903" s="25"/>
      <c r="O903" s="25"/>
      <c r="P903" s="25"/>
      <c r="Q903" s="25"/>
      <c r="R903" s="25"/>
      <c r="S903" s="25"/>
      <c r="T903" s="25"/>
      <c r="U903" s="25"/>
      <c r="V903" s="25"/>
      <c r="W903" s="25"/>
      <c r="X903" s="25"/>
      <c r="Y903" s="25"/>
      <c r="Z903" s="25"/>
      <c r="AA903" s="25"/>
      <c r="AB903" s="25"/>
      <c r="AC903" s="25"/>
      <c r="AD903" s="25"/>
    </row>
    <row r="904" spans="1:30" ht="15.75" customHeight="1">
      <c r="A904" s="25"/>
      <c r="B904" s="25"/>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c r="AA904" s="25"/>
      <c r="AB904" s="25"/>
      <c r="AC904" s="25"/>
      <c r="AD904" s="25"/>
    </row>
    <row r="905" spans="1:30" ht="15.75" customHeight="1">
      <c r="A905" s="25"/>
      <c r="B905" s="25"/>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c r="AA905" s="25"/>
      <c r="AB905" s="25"/>
      <c r="AC905" s="25"/>
      <c r="AD905" s="25"/>
    </row>
    <row r="906" spans="1:30" ht="15.75" customHeight="1">
      <c r="A906" s="25"/>
      <c r="B906" s="25"/>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c r="AA906" s="25"/>
      <c r="AB906" s="25"/>
      <c r="AC906" s="25"/>
      <c r="AD906" s="25"/>
    </row>
    <row r="907" spans="1:30" ht="15.75" customHeight="1">
      <c r="A907" s="25"/>
      <c r="B907" s="25"/>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c r="AA907" s="25"/>
      <c r="AB907" s="25"/>
      <c r="AC907" s="25"/>
      <c r="AD907" s="25"/>
    </row>
    <row r="908" spans="1:30" ht="15.75" customHeight="1">
      <c r="A908" s="25"/>
      <c r="B908" s="25"/>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c r="AA908" s="25"/>
      <c r="AB908" s="25"/>
      <c r="AC908" s="25"/>
      <c r="AD908" s="25"/>
    </row>
    <row r="909" spans="1:30" ht="15.75" customHeight="1">
      <c r="A909" s="25"/>
      <c r="B909" s="25"/>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c r="AA909" s="25"/>
      <c r="AB909" s="25"/>
      <c r="AC909" s="25"/>
      <c r="AD909" s="25"/>
    </row>
    <row r="910" spans="1:30" ht="15.75" customHeight="1">
      <c r="A910" s="25"/>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c r="AA910" s="25"/>
      <c r="AB910" s="25"/>
      <c r="AC910" s="25"/>
      <c r="AD910" s="25"/>
    </row>
    <row r="911" spans="1:30" ht="15.75" customHeight="1">
      <c r="A911" s="25"/>
      <c r="B911" s="25"/>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c r="AA911" s="25"/>
      <c r="AB911" s="25"/>
      <c r="AC911" s="25"/>
      <c r="AD911" s="25"/>
    </row>
    <row r="912" spans="1:30" ht="15.75" customHeight="1">
      <c r="A912" s="25"/>
      <c r="B912" s="25"/>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c r="AA912" s="25"/>
      <c r="AB912" s="25"/>
      <c r="AC912" s="25"/>
      <c r="AD912" s="25"/>
    </row>
    <row r="913" spans="1:30" ht="15.75" customHeight="1">
      <c r="A913" s="25"/>
      <c r="B913" s="25"/>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c r="AA913" s="25"/>
      <c r="AB913" s="25"/>
      <c r="AC913" s="25"/>
      <c r="AD913" s="25"/>
    </row>
    <row r="914" spans="1:30" ht="15.75" customHeight="1">
      <c r="A914" s="25"/>
      <c r="B914" s="25"/>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c r="AA914" s="25"/>
      <c r="AB914" s="25"/>
      <c r="AC914" s="25"/>
      <c r="AD914" s="25"/>
    </row>
    <row r="915" spans="1:30" ht="15.75" customHeight="1">
      <c r="A915" s="25"/>
      <c r="B915" s="25"/>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c r="AA915" s="25"/>
      <c r="AB915" s="25"/>
      <c r="AC915" s="25"/>
      <c r="AD915" s="25"/>
    </row>
    <row r="916" spans="1:30" ht="15.75" customHeight="1">
      <c r="A916" s="25"/>
      <c r="B916" s="25"/>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c r="AA916" s="25"/>
      <c r="AB916" s="25"/>
      <c r="AC916" s="25"/>
      <c r="AD916" s="25"/>
    </row>
    <row r="917" spans="1:30" ht="15.75" customHeight="1">
      <c r="A917" s="25"/>
      <c r="B917" s="25"/>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c r="AA917" s="25"/>
      <c r="AB917" s="25"/>
      <c r="AC917" s="25"/>
      <c r="AD917" s="25"/>
    </row>
    <row r="918" spans="1:30" ht="15.75" customHeight="1">
      <c r="A918" s="25"/>
      <c r="B918" s="25"/>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c r="AA918" s="25"/>
      <c r="AB918" s="25"/>
      <c r="AC918" s="25"/>
      <c r="AD918" s="25"/>
    </row>
    <row r="919" spans="1:30" ht="15.75" customHeight="1">
      <c r="A919" s="25"/>
      <c r="B919" s="25"/>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c r="AA919" s="25"/>
      <c r="AB919" s="25"/>
      <c r="AC919" s="25"/>
      <c r="AD919" s="25"/>
    </row>
    <row r="920" spans="1:30" ht="15.75" customHeight="1">
      <c r="A920" s="25"/>
      <c r="B920" s="25"/>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c r="AA920" s="25"/>
      <c r="AB920" s="25"/>
      <c r="AC920" s="25"/>
      <c r="AD920" s="25"/>
    </row>
    <row r="921" spans="1:30" ht="15.75" customHeight="1">
      <c r="A921" s="25"/>
      <c r="B921" s="25"/>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c r="AA921" s="25"/>
      <c r="AB921" s="25"/>
      <c r="AC921" s="25"/>
      <c r="AD921" s="25"/>
    </row>
    <row r="922" spans="1:30" ht="15.75" customHeight="1">
      <c r="A922" s="25"/>
      <c r="B922" s="25"/>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c r="AA922" s="25"/>
      <c r="AB922" s="25"/>
      <c r="AC922" s="25"/>
      <c r="AD922" s="25"/>
    </row>
    <row r="923" spans="1:30" ht="15.75" customHeight="1">
      <c r="A923" s="25"/>
      <c r="B923" s="25"/>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c r="AA923" s="25"/>
      <c r="AB923" s="25"/>
      <c r="AC923" s="25"/>
      <c r="AD923" s="25"/>
    </row>
    <row r="924" spans="1:30" ht="15.75" customHeight="1">
      <c r="A924" s="25"/>
      <c r="B924" s="25"/>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c r="AA924" s="25"/>
      <c r="AB924" s="25"/>
      <c r="AC924" s="25"/>
      <c r="AD924" s="25"/>
    </row>
    <row r="925" spans="1:30" ht="15.75" customHeight="1">
      <c r="A925" s="25"/>
      <c r="B925" s="25"/>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c r="AA925" s="25"/>
      <c r="AB925" s="25"/>
      <c r="AC925" s="25"/>
      <c r="AD925" s="25"/>
    </row>
    <row r="926" spans="1:30" ht="15.75" customHeight="1">
      <c r="A926" s="25"/>
      <c r="B926" s="25"/>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c r="AA926" s="25"/>
      <c r="AB926" s="25"/>
      <c r="AC926" s="25"/>
      <c r="AD926" s="25"/>
    </row>
    <row r="927" spans="1:30" ht="15.75" customHeight="1">
      <c r="A927" s="25"/>
      <c r="B927" s="25"/>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c r="AA927" s="25"/>
      <c r="AB927" s="25"/>
      <c r="AC927" s="25"/>
      <c r="AD927" s="25"/>
    </row>
    <row r="928" spans="1:30" ht="15.75" customHeight="1">
      <c r="A928" s="25"/>
      <c r="B928" s="25"/>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c r="AA928" s="25"/>
      <c r="AB928" s="25"/>
      <c r="AC928" s="25"/>
      <c r="AD928" s="25"/>
    </row>
    <row r="929" spans="1:30" ht="15.75" customHeight="1">
      <c r="A929" s="25"/>
      <c r="B929" s="25"/>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c r="AA929" s="25"/>
      <c r="AB929" s="25"/>
      <c r="AC929" s="25"/>
      <c r="AD929" s="25"/>
    </row>
    <row r="930" spans="1:30" ht="15.75" customHeight="1">
      <c r="A930" s="25"/>
      <c r="B930" s="25"/>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c r="AA930" s="25"/>
      <c r="AB930" s="25"/>
      <c r="AC930" s="25"/>
      <c r="AD930" s="25"/>
    </row>
    <row r="931" spans="1:30" ht="15.75" customHeight="1">
      <c r="A931" s="25"/>
      <c r="B931" s="25"/>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c r="AA931" s="25"/>
      <c r="AB931" s="25"/>
      <c r="AC931" s="25"/>
      <c r="AD931" s="25"/>
    </row>
    <row r="932" spans="1:30" ht="15.75" customHeight="1">
      <c r="A932" s="25"/>
      <c r="B932" s="25"/>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c r="AA932" s="25"/>
      <c r="AB932" s="25"/>
      <c r="AC932" s="25"/>
      <c r="AD932" s="25"/>
    </row>
    <row r="933" spans="1:30" ht="15.75" customHeight="1">
      <c r="A933" s="25"/>
      <c r="B933" s="25"/>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c r="AA933" s="25"/>
      <c r="AB933" s="25"/>
      <c r="AC933" s="25"/>
      <c r="AD933" s="25"/>
    </row>
    <row r="934" spans="1:30" ht="15.75" customHeight="1">
      <c r="A934" s="25"/>
      <c r="B934" s="25"/>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c r="AA934" s="25"/>
      <c r="AB934" s="25"/>
      <c r="AC934" s="25"/>
      <c r="AD934" s="25"/>
    </row>
    <row r="935" spans="1:30" ht="15.75" customHeight="1">
      <c r="A935" s="25"/>
      <c r="B935" s="25"/>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c r="AA935" s="25"/>
      <c r="AB935" s="25"/>
      <c r="AC935" s="25"/>
      <c r="AD935" s="25"/>
    </row>
    <row r="936" spans="1:30" ht="15.75" customHeight="1">
      <c r="A936" s="25"/>
      <c r="B936" s="25"/>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c r="AA936" s="25"/>
      <c r="AB936" s="25"/>
      <c r="AC936" s="25"/>
      <c r="AD936" s="25"/>
    </row>
    <row r="937" spans="1:30" ht="15.75" customHeight="1">
      <c r="A937" s="25"/>
      <c r="B937" s="25"/>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c r="AA937" s="25"/>
      <c r="AB937" s="25"/>
      <c r="AC937" s="25"/>
      <c r="AD937" s="25"/>
    </row>
    <row r="938" spans="1:30" ht="15.75" customHeight="1">
      <c r="A938" s="25"/>
      <c r="B938" s="25"/>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c r="AA938" s="25"/>
      <c r="AB938" s="25"/>
      <c r="AC938" s="25"/>
      <c r="AD938" s="25"/>
    </row>
    <row r="939" spans="1:30" ht="15.75" customHeight="1">
      <c r="A939" s="25"/>
      <c r="B939" s="25"/>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c r="AA939" s="25"/>
      <c r="AB939" s="25"/>
      <c r="AC939" s="25"/>
      <c r="AD939" s="25"/>
    </row>
    <row r="940" spans="1:30" ht="15.75" customHeight="1">
      <c r="A940" s="25"/>
      <c r="B940" s="25"/>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c r="AA940" s="25"/>
      <c r="AB940" s="25"/>
      <c r="AC940" s="25"/>
      <c r="AD940" s="25"/>
    </row>
    <row r="941" spans="1:30" ht="15.75" customHeight="1">
      <c r="A941" s="25"/>
      <c r="B941" s="25"/>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c r="AA941" s="25"/>
      <c r="AB941" s="25"/>
      <c r="AC941" s="25"/>
      <c r="AD941" s="25"/>
    </row>
    <row r="942" spans="1:30" ht="15.75" customHeight="1">
      <c r="A942" s="25"/>
      <c r="B942" s="25"/>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c r="AA942" s="25"/>
      <c r="AB942" s="25"/>
      <c r="AC942" s="25"/>
      <c r="AD942" s="25"/>
    </row>
    <row r="943" spans="1:30" ht="15.75" customHeight="1">
      <c r="A943" s="25"/>
      <c r="B943" s="25"/>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c r="AA943" s="25"/>
      <c r="AB943" s="25"/>
      <c r="AC943" s="25"/>
      <c r="AD943" s="25"/>
    </row>
    <row r="944" spans="1:30" ht="15.75" customHeight="1">
      <c r="A944" s="25"/>
      <c r="B944" s="25"/>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c r="AA944" s="25"/>
      <c r="AB944" s="25"/>
      <c r="AC944" s="25"/>
      <c r="AD944" s="25"/>
    </row>
    <row r="945" spans="1:30" ht="15.75" customHeight="1">
      <c r="A945" s="25"/>
      <c r="B945" s="25"/>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c r="AA945" s="25"/>
      <c r="AB945" s="25"/>
      <c r="AC945" s="25"/>
      <c r="AD945" s="25"/>
    </row>
    <row r="946" spans="1:30" ht="15.75" customHeight="1">
      <c r="A946" s="25"/>
      <c r="B946" s="25"/>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c r="AA946" s="25"/>
      <c r="AB946" s="25"/>
      <c r="AC946" s="25"/>
      <c r="AD946" s="25"/>
    </row>
    <row r="947" spans="1:30" ht="15.75" customHeight="1">
      <c r="A947" s="25"/>
      <c r="B947" s="25"/>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c r="AA947" s="25"/>
      <c r="AB947" s="25"/>
      <c r="AC947" s="25"/>
      <c r="AD947" s="25"/>
    </row>
    <row r="948" spans="1:30" ht="15.75" customHeight="1">
      <c r="A948" s="25"/>
      <c r="B948" s="25"/>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c r="AA948" s="25"/>
      <c r="AB948" s="25"/>
      <c r="AC948" s="25"/>
      <c r="AD948" s="25"/>
    </row>
    <row r="949" spans="1:30" ht="15.75" customHeight="1">
      <c r="A949" s="25"/>
      <c r="B949" s="25"/>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c r="AA949" s="25"/>
      <c r="AB949" s="25"/>
      <c r="AC949" s="25"/>
      <c r="AD949" s="25"/>
    </row>
    <row r="950" spans="1:30" ht="15.75" customHeight="1">
      <c r="A950" s="25"/>
      <c r="B950" s="25"/>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c r="AA950" s="25"/>
      <c r="AB950" s="25"/>
      <c r="AC950" s="25"/>
      <c r="AD950" s="25"/>
    </row>
    <row r="951" spans="1:30" ht="15.75" customHeight="1">
      <c r="A951" s="25"/>
      <c r="B951" s="25"/>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c r="AA951" s="25"/>
      <c r="AB951" s="25"/>
      <c r="AC951" s="25"/>
      <c r="AD951" s="25"/>
    </row>
    <row r="952" spans="1:30" ht="15.75" customHeight="1">
      <c r="A952" s="25"/>
      <c r="B952" s="25"/>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c r="AA952" s="25"/>
      <c r="AB952" s="25"/>
      <c r="AC952" s="25"/>
      <c r="AD952" s="25"/>
    </row>
    <row r="953" spans="1:30" ht="15.75" customHeight="1">
      <c r="A953" s="25"/>
      <c r="B953" s="25"/>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c r="AA953" s="25"/>
      <c r="AB953" s="25"/>
      <c r="AC953" s="25"/>
      <c r="AD953" s="25"/>
    </row>
    <row r="954" spans="1:30" ht="15.75" customHeight="1">
      <c r="A954" s="25"/>
      <c r="B954" s="25"/>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c r="AA954" s="25"/>
      <c r="AB954" s="25"/>
      <c r="AC954" s="25"/>
      <c r="AD954" s="25"/>
    </row>
    <row r="955" spans="1:30" ht="15.75" customHeight="1">
      <c r="A955" s="25"/>
      <c r="B955" s="25"/>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c r="AA955" s="25"/>
      <c r="AB955" s="25"/>
      <c r="AC955" s="25"/>
      <c r="AD955" s="25"/>
    </row>
    <row r="956" spans="1:30" ht="15.75" customHeight="1">
      <c r="A956" s="25"/>
      <c r="B956" s="25"/>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c r="AA956" s="25"/>
      <c r="AB956" s="25"/>
      <c r="AC956" s="25"/>
      <c r="AD956" s="25"/>
    </row>
    <row r="957" spans="1:30" ht="15.75" customHeight="1">
      <c r="A957" s="25"/>
      <c r="B957" s="25"/>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c r="AA957" s="25"/>
      <c r="AB957" s="25"/>
      <c r="AC957" s="25"/>
      <c r="AD957" s="25"/>
    </row>
    <row r="958" spans="1:30" ht="15.75" customHeight="1">
      <c r="A958" s="25"/>
      <c r="B958" s="25"/>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c r="AA958" s="25"/>
      <c r="AB958" s="25"/>
      <c r="AC958" s="25"/>
      <c r="AD958" s="25"/>
    </row>
    <row r="959" spans="1:30" ht="15.75" customHeight="1">
      <c r="A959" s="25"/>
      <c r="B959" s="25"/>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c r="AA959" s="25"/>
      <c r="AB959" s="25"/>
      <c r="AC959" s="25"/>
      <c r="AD959" s="25"/>
    </row>
    <row r="960" spans="1:30" ht="15.75" customHeight="1">
      <c r="A960" s="25"/>
      <c r="B960" s="25"/>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c r="AA960" s="25"/>
      <c r="AB960" s="25"/>
      <c r="AC960" s="25"/>
      <c r="AD960" s="25"/>
    </row>
    <row r="961" spans="1:30" ht="15.75" customHeight="1">
      <c r="A961" s="25"/>
      <c r="B961" s="25"/>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c r="AA961" s="25"/>
      <c r="AB961" s="25"/>
      <c r="AC961" s="25"/>
      <c r="AD961" s="25"/>
    </row>
    <row r="962" spans="1:30" ht="15.75" customHeight="1">
      <c r="A962" s="25"/>
      <c r="B962" s="25"/>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c r="AA962" s="25"/>
      <c r="AB962" s="25"/>
      <c r="AC962" s="25"/>
      <c r="AD962" s="25"/>
    </row>
    <row r="963" spans="1:30" ht="15.75" customHeight="1">
      <c r="A963" s="25"/>
      <c r="B963" s="25"/>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c r="AA963" s="25"/>
      <c r="AB963" s="25"/>
      <c r="AC963" s="25"/>
      <c r="AD963" s="25"/>
    </row>
    <row r="964" spans="1:30" ht="15.75" customHeight="1">
      <c r="A964" s="25"/>
      <c r="B964" s="25"/>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c r="AA964" s="25"/>
      <c r="AB964" s="25"/>
      <c r="AC964" s="25"/>
      <c r="AD964" s="25"/>
    </row>
    <row r="965" spans="1:30" ht="15.75" customHeight="1">
      <c r="A965" s="25"/>
      <c r="B965" s="25"/>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c r="AA965" s="25"/>
      <c r="AB965" s="25"/>
      <c r="AC965" s="25"/>
      <c r="AD965" s="25"/>
    </row>
    <row r="966" spans="1:30" ht="15.75" customHeight="1">
      <c r="A966" s="25"/>
      <c r="B966" s="25"/>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c r="AA966" s="25"/>
      <c r="AB966" s="25"/>
      <c r="AC966" s="25"/>
      <c r="AD966" s="25"/>
    </row>
    <row r="967" spans="1:30" ht="15.75" customHeight="1">
      <c r="A967" s="25"/>
      <c r="B967" s="25"/>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c r="AA967" s="25"/>
      <c r="AB967" s="25"/>
      <c r="AC967" s="25"/>
      <c r="AD967" s="25"/>
    </row>
    <row r="968" spans="1:30" ht="15.75" customHeight="1">
      <c r="A968" s="25"/>
      <c r="B968" s="25"/>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c r="AA968" s="25"/>
      <c r="AB968" s="25"/>
      <c r="AC968" s="25"/>
      <c r="AD968" s="25"/>
    </row>
    <row r="969" spans="1:30" ht="15.75" customHeight="1">
      <c r="A969" s="25"/>
      <c r="B969" s="25"/>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c r="AA969" s="25"/>
      <c r="AB969" s="25"/>
      <c r="AC969" s="25"/>
      <c r="AD969" s="25"/>
    </row>
    <row r="970" spans="1:30" ht="15.75" customHeight="1">
      <c r="A970" s="25"/>
      <c r="B970" s="25"/>
      <c r="C970" s="25"/>
      <c r="D970" s="25"/>
      <c r="E970" s="25"/>
      <c r="F970" s="25"/>
      <c r="G970" s="25"/>
      <c r="H970" s="25"/>
      <c r="I970" s="25"/>
      <c r="J970" s="25"/>
      <c r="K970" s="25"/>
      <c r="L970" s="25"/>
      <c r="M970" s="25"/>
      <c r="N970" s="25"/>
      <c r="O970" s="25"/>
      <c r="P970" s="25"/>
      <c r="Q970" s="25"/>
      <c r="R970" s="25"/>
      <c r="S970" s="25"/>
      <c r="T970" s="25"/>
      <c r="U970" s="25"/>
      <c r="V970" s="25"/>
      <c r="W970" s="25"/>
      <c r="X970" s="25"/>
      <c r="Y970" s="25"/>
      <c r="Z970" s="25"/>
      <c r="AA970" s="25"/>
      <c r="AB970" s="25"/>
      <c r="AC970" s="25"/>
      <c r="AD970" s="25"/>
    </row>
    <row r="971" spans="1:30" ht="15.75" customHeight="1">
      <c r="A971" s="25"/>
      <c r="B971" s="25"/>
      <c r="C971" s="25"/>
      <c r="D971" s="25"/>
      <c r="E971" s="25"/>
      <c r="F971" s="25"/>
      <c r="G971" s="25"/>
      <c r="H971" s="25"/>
      <c r="I971" s="25"/>
      <c r="J971" s="25"/>
      <c r="K971" s="25"/>
      <c r="L971" s="25"/>
      <c r="M971" s="25"/>
      <c r="N971" s="25"/>
      <c r="O971" s="25"/>
      <c r="P971" s="25"/>
      <c r="Q971" s="25"/>
      <c r="R971" s="25"/>
      <c r="S971" s="25"/>
      <c r="T971" s="25"/>
      <c r="U971" s="25"/>
      <c r="V971" s="25"/>
      <c r="W971" s="25"/>
      <c r="X971" s="25"/>
      <c r="Y971" s="25"/>
      <c r="Z971" s="25"/>
      <c r="AA971" s="25"/>
      <c r="AB971" s="25"/>
      <c r="AC971" s="25"/>
      <c r="AD971" s="25"/>
    </row>
    <row r="972" spans="1:30" ht="15.75" customHeight="1">
      <c r="A972" s="25"/>
      <c r="B972" s="25"/>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c r="AA972" s="25"/>
      <c r="AB972" s="25"/>
      <c r="AC972" s="25"/>
      <c r="AD972" s="25"/>
    </row>
    <row r="973" spans="1:30" ht="15.75" customHeight="1">
      <c r="A973" s="25"/>
      <c r="B973" s="25"/>
      <c r="C973" s="25"/>
      <c r="D973" s="25"/>
      <c r="E973" s="25"/>
      <c r="F973" s="25"/>
      <c r="G973" s="25"/>
      <c r="H973" s="25"/>
      <c r="I973" s="25"/>
      <c r="J973" s="25"/>
      <c r="K973" s="25"/>
      <c r="L973" s="25"/>
      <c r="M973" s="25"/>
      <c r="N973" s="25"/>
      <c r="O973" s="25"/>
      <c r="P973" s="25"/>
      <c r="Q973" s="25"/>
      <c r="R973" s="25"/>
      <c r="S973" s="25"/>
      <c r="T973" s="25"/>
      <c r="U973" s="25"/>
      <c r="V973" s="25"/>
      <c r="W973" s="25"/>
      <c r="X973" s="25"/>
      <c r="Y973" s="25"/>
      <c r="Z973" s="25"/>
      <c r="AA973" s="25"/>
      <c r="AB973" s="25"/>
      <c r="AC973" s="25"/>
      <c r="AD973" s="25"/>
    </row>
    <row r="974" spans="1:30" ht="15.75" customHeight="1">
      <c r="A974" s="25"/>
      <c r="B974" s="25"/>
      <c r="C974" s="25"/>
      <c r="D974" s="25"/>
      <c r="E974" s="25"/>
      <c r="F974" s="25"/>
      <c r="G974" s="25"/>
      <c r="H974" s="25"/>
      <c r="I974" s="25"/>
      <c r="J974" s="25"/>
      <c r="K974" s="25"/>
      <c r="L974" s="25"/>
      <c r="M974" s="25"/>
      <c r="N974" s="25"/>
      <c r="O974" s="25"/>
      <c r="P974" s="25"/>
      <c r="Q974" s="25"/>
      <c r="R974" s="25"/>
      <c r="S974" s="25"/>
      <c r="T974" s="25"/>
      <c r="U974" s="25"/>
      <c r="V974" s="25"/>
      <c r="W974" s="25"/>
      <c r="X974" s="25"/>
      <c r="Y974" s="25"/>
      <c r="Z974" s="25"/>
      <c r="AA974" s="25"/>
      <c r="AB974" s="25"/>
      <c r="AC974" s="25"/>
      <c r="AD974" s="25"/>
    </row>
    <row r="975" spans="1:30" ht="15.75" customHeight="1">
      <c r="A975" s="25"/>
      <c r="B975" s="25"/>
      <c r="C975" s="25"/>
      <c r="D975" s="25"/>
      <c r="E975" s="25"/>
      <c r="F975" s="25"/>
      <c r="G975" s="25"/>
      <c r="H975" s="25"/>
      <c r="I975" s="25"/>
      <c r="J975" s="25"/>
      <c r="K975" s="25"/>
      <c r="L975" s="25"/>
      <c r="M975" s="25"/>
      <c r="N975" s="25"/>
      <c r="O975" s="25"/>
      <c r="P975" s="25"/>
      <c r="Q975" s="25"/>
      <c r="R975" s="25"/>
      <c r="S975" s="25"/>
      <c r="T975" s="25"/>
      <c r="U975" s="25"/>
      <c r="V975" s="25"/>
      <c r="W975" s="25"/>
      <c r="X975" s="25"/>
      <c r="Y975" s="25"/>
      <c r="Z975" s="25"/>
      <c r="AA975" s="25"/>
      <c r="AB975" s="25"/>
      <c r="AC975" s="25"/>
      <c r="AD975" s="25"/>
    </row>
    <row r="976" spans="1:30" ht="15.75" customHeight="1">
      <c r="A976" s="25"/>
      <c r="B976" s="25"/>
      <c r="C976" s="25"/>
      <c r="D976" s="25"/>
      <c r="E976" s="25"/>
      <c r="F976" s="25"/>
      <c r="G976" s="25"/>
      <c r="H976" s="25"/>
      <c r="I976" s="25"/>
      <c r="J976" s="25"/>
      <c r="K976" s="25"/>
      <c r="L976" s="25"/>
      <c r="M976" s="25"/>
      <c r="N976" s="25"/>
      <c r="O976" s="25"/>
      <c r="P976" s="25"/>
      <c r="Q976" s="25"/>
      <c r="R976" s="25"/>
      <c r="S976" s="25"/>
      <c r="T976" s="25"/>
      <c r="U976" s="25"/>
      <c r="V976" s="25"/>
      <c r="W976" s="25"/>
      <c r="X976" s="25"/>
      <c r="Y976" s="25"/>
      <c r="Z976" s="25"/>
      <c r="AA976" s="25"/>
      <c r="AB976" s="25"/>
      <c r="AC976" s="25"/>
      <c r="AD976" s="25"/>
    </row>
    <row r="977" spans="1:30" ht="15.75" customHeight="1">
      <c r="A977" s="25"/>
      <c r="B977" s="25"/>
      <c r="C977" s="25"/>
      <c r="D977" s="25"/>
      <c r="E977" s="25"/>
      <c r="F977" s="25"/>
      <c r="G977" s="25"/>
      <c r="H977" s="25"/>
      <c r="I977" s="25"/>
      <c r="J977" s="25"/>
      <c r="K977" s="25"/>
      <c r="L977" s="25"/>
      <c r="M977" s="25"/>
      <c r="N977" s="25"/>
      <c r="O977" s="25"/>
      <c r="P977" s="25"/>
      <c r="Q977" s="25"/>
      <c r="R977" s="25"/>
      <c r="S977" s="25"/>
      <c r="T977" s="25"/>
      <c r="U977" s="25"/>
      <c r="V977" s="25"/>
      <c r="W977" s="25"/>
      <c r="X977" s="25"/>
      <c r="Y977" s="25"/>
      <c r="Z977" s="25"/>
      <c r="AA977" s="25"/>
      <c r="AB977" s="25"/>
      <c r="AC977" s="25"/>
      <c r="AD977" s="25"/>
    </row>
    <row r="978" spans="1:30" ht="15.75" customHeight="1">
      <c r="A978" s="25"/>
      <c r="B978" s="25"/>
      <c r="C978" s="25"/>
      <c r="D978" s="25"/>
      <c r="E978" s="25"/>
      <c r="F978" s="25"/>
      <c r="G978" s="25"/>
      <c r="H978" s="25"/>
      <c r="I978" s="25"/>
      <c r="J978" s="25"/>
      <c r="K978" s="25"/>
      <c r="L978" s="25"/>
      <c r="M978" s="25"/>
      <c r="N978" s="25"/>
      <c r="O978" s="25"/>
      <c r="P978" s="25"/>
      <c r="Q978" s="25"/>
      <c r="R978" s="25"/>
      <c r="S978" s="25"/>
      <c r="T978" s="25"/>
      <c r="U978" s="25"/>
      <c r="V978" s="25"/>
      <c r="W978" s="25"/>
      <c r="X978" s="25"/>
      <c r="Y978" s="25"/>
      <c r="Z978" s="25"/>
      <c r="AA978" s="25"/>
      <c r="AB978" s="25"/>
      <c r="AC978" s="25"/>
      <c r="AD978" s="25"/>
    </row>
    <row r="979" spans="1:30" ht="15.75" customHeight="1">
      <c r="A979" s="25"/>
      <c r="B979" s="25"/>
      <c r="C979" s="25"/>
      <c r="D979" s="25"/>
      <c r="E979" s="25"/>
      <c r="F979" s="25"/>
      <c r="G979" s="25"/>
      <c r="H979" s="25"/>
      <c r="I979" s="25"/>
      <c r="J979" s="25"/>
      <c r="K979" s="25"/>
      <c r="L979" s="25"/>
      <c r="M979" s="25"/>
      <c r="N979" s="25"/>
      <c r="O979" s="25"/>
      <c r="P979" s="25"/>
      <c r="Q979" s="25"/>
      <c r="R979" s="25"/>
      <c r="S979" s="25"/>
      <c r="T979" s="25"/>
      <c r="U979" s="25"/>
      <c r="V979" s="25"/>
      <c r="W979" s="25"/>
      <c r="X979" s="25"/>
      <c r="Y979" s="25"/>
      <c r="Z979" s="25"/>
      <c r="AA979" s="25"/>
      <c r="AB979" s="25"/>
      <c r="AC979" s="25"/>
      <c r="AD979" s="25"/>
    </row>
    <row r="980" spans="1:30" ht="15.75" customHeight="1">
      <c r="A980" s="25"/>
      <c r="B980" s="25"/>
      <c r="C980" s="25"/>
      <c r="D980" s="25"/>
      <c r="E980" s="25"/>
      <c r="F980" s="25"/>
      <c r="G980" s="25"/>
      <c r="H980" s="25"/>
      <c r="I980" s="25"/>
      <c r="J980" s="25"/>
      <c r="K980" s="25"/>
      <c r="L980" s="25"/>
      <c r="M980" s="25"/>
      <c r="N980" s="25"/>
      <c r="O980" s="25"/>
      <c r="P980" s="25"/>
      <c r="Q980" s="25"/>
      <c r="R980" s="25"/>
      <c r="S980" s="25"/>
      <c r="T980" s="25"/>
      <c r="U980" s="25"/>
      <c r="V980" s="25"/>
      <c r="W980" s="25"/>
      <c r="X980" s="25"/>
      <c r="Y980" s="25"/>
      <c r="Z980" s="25"/>
      <c r="AA980" s="25"/>
      <c r="AB980" s="25"/>
      <c r="AC980" s="25"/>
      <c r="AD980" s="25"/>
    </row>
    <row r="981" spans="1:30" ht="15.75" customHeight="1">
      <c r="A981" s="25"/>
      <c r="B981" s="25"/>
      <c r="C981" s="25"/>
      <c r="D981" s="25"/>
      <c r="E981" s="25"/>
      <c r="F981" s="25"/>
      <c r="G981" s="25"/>
      <c r="H981" s="25"/>
      <c r="I981" s="25"/>
      <c r="J981" s="25"/>
      <c r="K981" s="25"/>
      <c r="L981" s="25"/>
      <c r="M981" s="25"/>
      <c r="N981" s="25"/>
      <c r="O981" s="25"/>
      <c r="P981" s="25"/>
      <c r="Q981" s="25"/>
      <c r="R981" s="25"/>
      <c r="S981" s="25"/>
      <c r="T981" s="25"/>
      <c r="U981" s="25"/>
      <c r="V981" s="25"/>
      <c r="W981" s="25"/>
      <c r="X981" s="25"/>
      <c r="Y981" s="25"/>
      <c r="Z981" s="25"/>
      <c r="AA981" s="25"/>
      <c r="AB981" s="25"/>
      <c r="AC981" s="25"/>
      <c r="AD981" s="25"/>
    </row>
    <row r="982" spans="1:30" ht="15.75" customHeight="1">
      <c r="A982" s="25"/>
      <c r="B982" s="25"/>
      <c r="C982" s="25"/>
      <c r="D982" s="25"/>
      <c r="E982" s="25"/>
      <c r="F982" s="25"/>
      <c r="G982" s="25"/>
      <c r="H982" s="25"/>
      <c r="I982" s="25"/>
      <c r="J982" s="25"/>
      <c r="K982" s="25"/>
      <c r="L982" s="25"/>
      <c r="M982" s="25"/>
      <c r="N982" s="25"/>
      <c r="O982" s="25"/>
      <c r="P982" s="25"/>
      <c r="Q982" s="25"/>
      <c r="R982" s="25"/>
      <c r="S982" s="25"/>
      <c r="T982" s="25"/>
      <c r="U982" s="25"/>
      <c r="V982" s="25"/>
      <c r="W982" s="25"/>
      <c r="X982" s="25"/>
      <c r="Y982" s="25"/>
      <c r="Z982" s="25"/>
      <c r="AA982" s="25"/>
      <c r="AB982" s="25"/>
      <c r="AC982" s="25"/>
      <c r="AD982" s="25"/>
    </row>
    <row r="983" spans="1:30" ht="15.75" customHeight="1">
      <c r="A983" s="25"/>
      <c r="B983" s="25"/>
      <c r="C983" s="25"/>
      <c r="D983" s="25"/>
      <c r="E983" s="25"/>
      <c r="F983" s="25"/>
      <c r="G983" s="25"/>
      <c r="H983" s="25"/>
      <c r="I983" s="25"/>
      <c r="J983" s="25"/>
      <c r="K983" s="25"/>
      <c r="L983" s="25"/>
      <c r="M983" s="25"/>
      <c r="N983" s="25"/>
      <c r="O983" s="25"/>
      <c r="P983" s="25"/>
      <c r="Q983" s="25"/>
      <c r="R983" s="25"/>
      <c r="S983" s="25"/>
      <c r="T983" s="25"/>
      <c r="U983" s="25"/>
      <c r="V983" s="25"/>
      <c r="W983" s="25"/>
      <c r="X983" s="25"/>
      <c r="Y983" s="25"/>
      <c r="Z983" s="25"/>
      <c r="AA983" s="25"/>
      <c r="AB983" s="25"/>
      <c r="AC983" s="25"/>
      <c r="AD983" s="25"/>
    </row>
    <row r="984" spans="1:30" ht="15.75" customHeight="1">
      <c r="A984" s="25"/>
      <c r="B984" s="25"/>
      <c r="C984" s="25"/>
      <c r="D984" s="25"/>
      <c r="E984" s="25"/>
      <c r="F984" s="25"/>
      <c r="G984" s="25"/>
      <c r="H984" s="25"/>
      <c r="I984" s="25"/>
      <c r="J984" s="25"/>
      <c r="K984" s="25"/>
      <c r="L984" s="25"/>
      <c r="M984" s="25"/>
      <c r="N984" s="25"/>
      <c r="O984" s="25"/>
      <c r="P984" s="25"/>
      <c r="Q984" s="25"/>
      <c r="R984" s="25"/>
      <c r="S984" s="25"/>
      <c r="T984" s="25"/>
      <c r="U984" s="25"/>
      <c r="V984" s="25"/>
      <c r="W984" s="25"/>
      <c r="X984" s="25"/>
      <c r="Y984" s="25"/>
      <c r="Z984" s="25"/>
      <c r="AA984" s="25"/>
      <c r="AB984" s="25"/>
      <c r="AC984" s="25"/>
      <c r="AD984" s="25"/>
    </row>
    <row r="985" spans="1:30" ht="15.75" customHeight="1">
      <c r="A985" s="25"/>
      <c r="B985" s="25"/>
      <c r="C985" s="25"/>
      <c r="D985" s="25"/>
      <c r="E985" s="25"/>
      <c r="F985" s="25"/>
      <c r="G985" s="25"/>
      <c r="H985" s="25"/>
      <c r="I985" s="25"/>
      <c r="J985" s="25"/>
      <c r="K985" s="25"/>
      <c r="L985" s="25"/>
      <c r="M985" s="25"/>
      <c r="N985" s="25"/>
      <c r="O985" s="25"/>
      <c r="P985" s="25"/>
      <c r="Q985" s="25"/>
      <c r="R985" s="25"/>
      <c r="S985" s="25"/>
      <c r="T985" s="25"/>
      <c r="U985" s="25"/>
      <c r="V985" s="25"/>
      <c r="W985" s="25"/>
      <c r="X985" s="25"/>
      <c r="Y985" s="25"/>
      <c r="Z985" s="25"/>
      <c r="AA985" s="25"/>
      <c r="AB985" s="25"/>
      <c r="AC985" s="25"/>
      <c r="AD985" s="25"/>
    </row>
    <row r="986" spans="1:30" ht="15.75" customHeight="1">
      <c r="A986" s="25"/>
      <c r="B986" s="25"/>
      <c r="C986" s="25"/>
      <c r="D986" s="25"/>
      <c r="E986" s="25"/>
      <c r="F986" s="25"/>
      <c r="G986" s="25"/>
      <c r="H986" s="25"/>
      <c r="I986" s="25"/>
      <c r="J986" s="25"/>
      <c r="K986" s="25"/>
      <c r="L986" s="25"/>
      <c r="M986" s="25"/>
      <c r="N986" s="25"/>
      <c r="O986" s="25"/>
      <c r="P986" s="25"/>
      <c r="Q986" s="25"/>
      <c r="R986" s="25"/>
      <c r="S986" s="25"/>
      <c r="T986" s="25"/>
      <c r="U986" s="25"/>
      <c r="V986" s="25"/>
      <c r="W986" s="25"/>
      <c r="X986" s="25"/>
      <c r="Y986" s="25"/>
      <c r="Z986" s="25"/>
      <c r="AA986" s="25"/>
      <c r="AB986" s="25"/>
      <c r="AC986" s="25"/>
      <c r="AD986" s="25"/>
    </row>
    <row r="987" spans="1:30" ht="15.75" customHeight="1">
      <c r="A987" s="25"/>
      <c r="B987" s="25"/>
      <c r="C987" s="25"/>
      <c r="D987" s="25"/>
      <c r="E987" s="25"/>
      <c r="F987" s="25"/>
      <c r="G987" s="25"/>
      <c r="H987" s="25"/>
      <c r="I987" s="25"/>
      <c r="J987" s="25"/>
      <c r="K987" s="25"/>
      <c r="L987" s="25"/>
      <c r="M987" s="25"/>
      <c r="N987" s="25"/>
      <c r="O987" s="25"/>
      <c r="P987" s="25"/>
      <c r="Q987" s="25"/>
      <c r="R987" s="25"/>
      <c r="S987" s="25"/>
      <c r="T987" s="25"/>
      <c r="U987" s="25"/>
      <c r="V987" s="25"/>
      <c r="W987" s="25"/>
      <c r="X987" s="25"/>
      <c r="Y987" s="25"/>
      <c r="Z987" s="25"/>
      <c r="AA987" s="25"/>
      <c r="AB987" s="25"/>
      <c r="AC987" s="25"/>
      <c r="AD987" s="25"/>
    </row>
    <row r="988" spans="1:30" ht="15.75" customHeight="1">
      <c r="A988" s="25"/>
      <c r="B988" s="25"/>
      <c r="C988" s="25"/>
      <c r="D988" s="25"/>
      <c r="E988" s="25"/>
      <c r="F988" s="25"/>
      <c r="G988" s="25"/>
      <c r="H988" s="25"/>
      <c r="I988" s="25"/>
      <c r="J988" s="25"/>
      <c r="K988" s="25"/>
      <c r="L988" s="25"/>
      <c r="M988" s="25"/>
      <c r="N988" s="25"/>
      <c r="O988" s="25"/>
      <c r="P988" s="25"/>
      <c r="Q988" s="25"/>
      <c r="R988" s="25"/>
      <c r="S988" s="25"/>
      <c r="T988" s="25"/>
      <c r="U988" s="25"/>
      <c r="V988" s="25"/>
      <c r="W988" s="25"/>
      <c r="X988" s="25"/>
      <c r="Y988" s="25"/>
      <c r="Z988" s="25"/>
      <c r="AA988" s="25"/>
      <c r="AB988" s="25"/>
      <c r="AC988" s="25"/>
      <c r="AD988" s="25"/>
    </row>
    <row r="989" spans="1:30" ht="15.75" customHeight="1">
      <c r="A989" s="25"/>
      <c r="B989" s="25"/>
      <c r="C989" s="25"/>
      <c r="D989" s="25"/>
      <c r="E989" s="25"/>
      <c r="F989" s="25"/>
      <c r="G989" s="25"/>
      <c r="H989" s="25"/>
      <c r="I989" s="25"/>
      <c r="J989" s="25"/>
      <c r="K989" s="25"/>
      <c r="L989" s="25"/>
      <c r="M989" s="25"/>
      <c r="N989" s="25"/>
      <c r="O989" s="25"/>
      <c r="P989" s="25"/>
      <c r="Q989" s="25"/>
      <c r="R989" s="25"/>
      <c r="S989" s="25"/>
      <c r="T989" s="25"/>
      <c r="U989" s="25"/>
      <c r="V989" s="25"/>
      <c r="W989" s="25"/>
      <c r="X989" s="25"/>
      <c r="Y989" s="25"/>
      <c r="Z989" s="25"/>
      <c r="AA989" s="25"/>
      <c r="AB989" s="25"/>
      <c r="AC989" s="25"/>
      <c r="AD989" s="25"/>
    </row>
    <row r="990" spans="1:30" ht="15.75" customHeight="1">
      <c r="A990" s="25"/>
      <c r="B990" s="25"/>
      <c r="C990" s="25"/>
      <c r="D990" s="25"/>
      <c r="E990" s="25"/>
      <c r="F990" s="25"/>
      <c r="G990" s="25"/>
      <c r="H990" s="25"/>
      <c r="I990" s="25"/>
      <c r="J990" s="25"/>
      <c r="K990" s="25"/>
      <c r="L990" s="25"/>
      <c r="M990" s="25"/>
      <c r="N990" s="25"/>
      <c r="O990" s="25"/>
      <c r="P990" s="25"/>
      <c r="Q990" s="25"/>
      <c r="R990" s="25"/>
      <c r="S990" s="25"/>
      <c r="T990" s="25"/>
      <c r="U990" s="25"/>
      <c r="V990" s="25"/>
      <c r="W990" s="25"/>
      <c r="X990" s="25"/>
      <c r="Y990" s="25"/>
      <c r="Z990" s="25"/>
      <c r="AA990" s="25"/>
      <c r="AB990" s="25"/>
      <c r="AC990" s="25"/>
      <c r="AD990" s="25"/>
    </row>
    <row r="991" spans="1:30" ht="15.75" customHeight="1">
      <c r="A991" s="25"/>
      <c r="B991" s="25"/>
      <c r="C991" s="25"/>
      <c r="D991" s="25"/>
      <c r="E991" s="25"/>
      <c r="F991" s="25"/>
      <c r="G991" s="25"/>
      <c r="H991" s="25"/>
      <c r="I991" s="25"/>
      <c r="J991" s="25"/>
      <c r="K991" s="25"/>
      <c r="L991" s="25"/>
      <c r="M991" s="25"/>
      <c r="N991" s="25"/>
      <c r="O991" s="25"/>
      <c r="P991" s="25"/>
      <c r="Q991" s="25"/>
      <c r="R991" s="25"/>
      <c r="S991" s="25"/>
      <c r="T991" s="25"/>
      <c r="U991" s="25"/>
      <c r="V991" s="25"/>
      <c r="W991" s="25"/>
      <c r="X991" s="25"/>
      <c r="Y991" s="25"/>
      <c r="Z991" s="25"/>
      <c r="AA991" s="25"/>
      <c r="AB991" s="25"/>
      <c r="AC991" s="25"/>
      <c r="AD991" s="25"/>
    </row>
    <row r="992" spans="1:30" ht="15.75" customHeight="1">
      <c r="A992" s="25"/>
      <c r="B992" s="25"/>
      <c r="C992" s="25"/>
      <c r="D992" s="25"/>
      <c r="E992" s="25"/>
      <c r="F992" s="25"/>
      <c r="G992" s="25"/>
      <c r="H992" s="25"/>
      <c r="I992" s="25"/>
      <c r="J992" s="25"/>
      <c r="K992" s="25"/>
      <c r="L992" s="25"/>
      <c r="M992" s="25"/>
      <c r="N992" s="25"/>
      <c r="O992" s="25"/>
      <c r="P992" s="25"/>
      <c r="Q992" s="25"/>
      <c r="R992" s="25"/>
      <c r="S992" s="25"/>
      <c r="T992" s="25"/>
      <c r="U992" s="25"/>
      <c r="V992" s="25"/>
      <c r="W992" s="25"/>
      <c r="X992" s="25"/>
      <c r="Y992" s="25"/>
      <c r="Z992" s="25"/>
      <c r="AA992" s="25"/>
      <c r="AB992" s="25"/>
      <c r="AC992" s="25"/>
      <c r="AD992" s="25"/>
    </row>
    <row r="993" spans="1:30" ht="15.75" customHeight="1">
      <c r="A993" s="25"/>
      <c r="B993" s="25"/>
      <c r="C993" s="25"/>
      <c r="D993" s="25"/>
      <c r="E993" s="25"/>
      <c r="F993" s="25"/>
      <c r="G993" s="25"/>
      <c r="H993" s="25"/>
      <c r="I993" s="25"/>
      <c r="J993" s="25"/>
      <c r="K993" s="25"/>
      <c r="L993" s="25"/>
      <c r="M993" s="25"/>
      <c r="N993" s="25"/>
      <c r="O993" s="25"/>
      <c r="P993" s="25"/>
      <c r="Q993" s="25"/>
      <c r="R993" s="25"/>
      <c r="S993" s="25"/>
      <c r="T993" s="25"/>
      <c r="U993" s="25"/>
      <c r="V993" s="25"/>
      <c r="W993" s="25"/>
      <c r="X993" s="25"/>
      <c r="Y993" s="25"/>
      <c r="Z993" s="25"/>
      <c r="AA993" s="25"/>
      <c r="AB993" s="25"/>
      <c r="AC993" s="25"/>
      <c r="AD993" s="25"/>
    </row>
    <row r="994" spans="1:30" ht="15.75" customHeight="1">
      <c r="A994" s="25"/>
      <c r="B994" s="25"/>
      <c r="C994" s="25"/>
      <c r="D994" s="25"/>
      <c r="E994" s="25"/>
      <c r="F994" s="25"/>
      <c r="G994" s="25"/>
      <c r="H994" s="25"/>
      <c r="I994" s="25"/>
      <c r="J994" s="25"/>
      <c r="K994" s="25"/>
      <c r="L994" s="25"/>
      <c r="M994" s="25"/>
      <c r="N994" s="25"/>
      <c r="O994" s="25"/>
      <c r="P994" s="25"/>
      <c r="Q994" s="25"/>
      <c r="R994" s="25"/>
      <c r="S994" s="25"/>
      <c r="T994" s="25"/>
      <c r="U994" s="25"/>
      <c r="V994" s="25"/>
      <c r="W994" s="25"/>
      <c r="X994" s="25"/>
      <c r="Y994" s="25"/>
      <c r="Z994" s="25"/>
      <c r="AA994" s="25"/>
      <c r="AB994" s="25"/>
      <c r="AC994" s="25"/>
      <c r="AD994" s="25"/>
    </row>
    <row r="995" spans="1:30" ht="15.75" customHeight="1">
      <c r="A995" s="25"/>
      <c r="B995" s="25"/>
      <c r="C995" s="25"/>
      <c r="D995" s="25"/>
      <c r="E995" s="25"/>
      <c r="F995" s="25"/>
      <c r="G995" s="25"/>
      <c r="H995" s="25"/>
      <c r="I995" s="25"/>
      <c r="J995" s="25"/>
      <c r="K995" s="25"/>
      <c r="L995" s="25"/>
      <c r="M995" s="25"/>
      <c r="N995" s="25"/>
      <c r="O995" s="25"/>
      <c r="P995" s="25"/>
      <c r="Q995" s="25"/>
      <c r="R995" s="25"/>
      <c r="S995" s="25"/>
      <c r="T995" s="25"/>
      <c r="U995" s="25"/>
      <c r="V995" s="25"/>
      <c r="W995" s="25"/>
      <c r="X995" s="25"/>
      <c r="Y995" s="25"/>
      <c r="Z995" s="25"/>
      <c r="AA995" s="25"/>
      <c r="AB995" s="25"/>
      <c r="AC995" s="25"/>
      <c r="AD995" s="25"/>
    </row>
    <row r="996" spans="1:30" ht="15.75" customHeight="1">
      <c r="A996" s="25"/>
      <c r="B996" s="25"/>
      <c r="C996" s="25"/>
      <c r="D996" s="25"/>
      <c r="E996" s="25"/>
      <c r="F996" s="25"/>
      <c r="G996" s="25"/>
      <c r="H996" s="25"/>
      <c r="I996" s="25"/>
      <c r="J996" s="25"/>
      <c r="K996" s="25"/>
      <c r="L996" s="25"/>
      <c r="M996" s="25"/>
      <c r="N996" s="25"/>
      <c r="O996" s="25"/>
      <c r="P996" s="25"/>
      <c r="Q996" s="25"/>
      <c r="R996" s="25"/>
      <c r="S996" s="25"/>
      <c r="T996" s="25"/>
      <c r="U996" s="25"/>
      <c r="V996" s="25"/>
      <c r="W996" s="25"/>
      <c r="X996" s="25"/>
      <c r="Y996" s="25"/>
      <c r="Z996" s="25"/>
      <c r="AA996" s="25"/>
      <c r="AB996" s="25"/>
      <c r="AC996" s="25"/>
      <c r="AD996" s="25"/>
    </row>
    <row r="997" spans="1:30" ht="15.75" customHeight="1">
      <c r="A997" s="25"/>
      <c r="B997" s="25"/>
      <c r="C997" s="25"/>
      <c r="D997" s="25"/>
      <c r="E997" s="25"/>
      <c r="F997" s="25"/>
      <c r="G997" s="25"/>
      <c r="H997" s="25"/>
      <c r="I997" s="25"/>
      <c r="J997" s="25"/>
      <c r="K997" s="25"/>
      <c r="L997" s="25"/>
      <c r="M997" s="25"/>
      <c r="N997" s="25"/>
      <c r="O997" s="25"/>
      <c r="P997" s="25"/>
      <c r="Q997" s="25"/>
      <c r="R997" s="25"/>
      <c r="S997" s="25"/>
      <c r="T997" s="25"/>
      <c r="U997" s="25"/>
      <c r="V997" s="25"/>
      <c r="W997" s="25"/>
      <c r="X997" s="25"/>
      <c r="Y997" s="25"/>
      <c r="Z997" s="25"/>
      <c r="AA997" s="25"/>
      <c r="AB997" s="25"/>
      <c r="AC997" s="25"/>
      <c r="AD997" s="25"/>
    </row>
    <row r="998" spans="1:30" ht="15.75" customHeight="1">
      <c r="A998" s="25"/>
      <c r="B998" s="25"/>
      <c r="C998" s="25"/>
      <c r="D998" s="25"/>
      <c r="E998" s="25"/>
      <c r="F998" s="25"/>
      <c r="G998" s="25"/>
      <c r="H998" s="25"/>
      <c r="I998" s="25"/>
      <c r="J998" s="25"/>
      <c r="K998" s="25"/>
      <c r="L998" s="25"/>
      <c r="M998" s="25"/>
      <c r="N998" s="25"/>
      <c r="O998" s="25"/>
      <c r="P998" s="25"/>
      <c r="Q998" s="25"/>
      <c r="R998" s="25"/>
      <c r="S998" s="25"/>
      <c r="T998" s="25"/>
      <c r="U998" s="25"/>
      <c r="V998" s="25"/>
      <c r="W998" s="25"/>
      <c r="X998" s="25"/>
      <c r="Y998" s="25"/>
      <c r="Z998" s="25"/>
      <c r="AA998" s="25"/>
      <c r="AB998" s="25"/>
      <c r="AC998" s="25"/>
      <c r="AD998" s="25"/>
    </row>
    <row r="999" spans="1:30" ht="15.75" customHeight="1">
      <c r="A999" s="25"/>
      <c r="B999" s="25"/>
      <c r="C999" s="25"/>
      <c r="D999" s="25"/>
      <c r="E999" s="25"/>
      <c r="F999" s="25"/>
      <c r="G999" s="25"/>
      <c r="H999" s="25"/>
      <c r="I999" s="25"/>
      <c r="J999" s="25"/>
      <c r="K999" s="25"/>
      <c r="L999" s="25"/>
      <c r="M999" s="25"/>
      <c r="N999" s="25"/>
      <c r="O999" s="25"/>
      <c r="P999" s="25"/>
      <c r="Q999" s="25"/>
      <c r="R999" s="25"/>
      <c r="S999" s="25"/>
      <c r="T999" s="25"/>
      <c r="U999" s="25"/>
      <c r="V999" s="25"/>
      <c r="W999" s="25"/>
      <c r="X999" s="25"/>
      <c r="Y999" s="25"/>
      <c r="Z999" s="25"/>
      <c r="AA999" s="25"/>
      <c r="AB999" s="25"/>
      <c r="AC999" s="25"/>
      <c r="AD999" s="25"/>
    </row>
    <row r="1000" spans="1:30" ht="15.75" customHeight="1">
      <c r="A1000" s="25"/>
      <c r="B1000" s="25"/>
      <c r="C1000" s="25"/>
      <c r="D1000" s="25"/>
      <c r="E1000" s="25"/>
      <c r="F1000" s="25"/>
      <c r="G1000" s="25"/>
      <c r="H1000" s="25"/>
      <c r="I1000" s="25"/>
      <c r="J1000" s="25"/>
      <c r="K1000" s="25"/>
      <c r="L1000" s="25"/>
      <c r="M1000" s="25"/>
      <c r="N1000" s="25"/>
      <c r="O1000" s="25"/>
      <c r="P1000" s="25"/>
      <c r="Q1000" s="25"/>
      <c r="R1000" s="25"/>
      <c r="S1000" s="25"/>
      <c r="T1000" s="25"/>
      <c r="U1000" s="25"/>
      <c r="V1000" s="25"/>
      <c r="W1000" s="25"/>
      <c r="X1000" s="25"/>
      <c r="Y1000" s="25"/>
      <c r="Z1000" s="25"/>
      <c r="AA1000" s="25"/>
      <c r="AB1000" s="25"/>
      <c r="AC1000" s="25"/>
      <c r="AD1000" s="25"/>
    </row>
  </sheetData>
  <mergeCells count="120">
    <mergeCell ref="J16:L16"/>
    <mergeCell ref="B18:I18"/>
    <mergeCell ref="B19:I19"/>
    <mergeCell ref="A12:A13"/>
    <mergeCell ref="B12:D12"/>
    <mergeCell ref="E12:F13"/>
    <mergeCell ref="G12:H13"/>
    <mergeCell ref="C13:D13"/>
    <mergeCell ref="E14:F14"/>
    <mergeCell ref="G14:H14"/>
    <mergeCell ref="B34:I34"/>
    <mergeCell ref="B35:I35"/>
    <mergeCell ref="B36:I36"/>
    <mergeCell ref="B37:I37"/>
    <mergeCell ref="B38:I38"/>
    <mergeCell ref="B39:I39"/>
    <mergeCell ref="B40:I40"/>
    <mergeCell ref="C14:D14"/>
    <mergeCell ref="A15:E15"/>
    <mergeCell ref="A16:A17"/>
    <mergeCell ref="B16:I17"/>
    <mergeCell ref="I5:I6"/>
    <mergeCell ref="J5:J6"/>
    <mergeCell ref="K5:K6"/>
    <mergeCell ref="L5:L6"/>
    <mergeCell ref="O5:S22"/>
    <mergeCell ref="M16:M17"/>
    <mergeCell ref="A1:M1"/>
    <mergeCell ref="A2:B2"/>
    <mergeCell ref="C2:M2"/>
    <mergeCell ref="A3:B3"/>
    <mergeCell ref="C3:M3"/>
    <mergeCell ref="H5:H6"/>
    <mergeCell ref="M5:M6"/>
    <mergeCell ref="F6:G6"/>
    <mergeCell ref="A5:A6"/>
    <mergeCell ref="C6:D6"/>
    <mergeCell ref="C7:D7"/>
    <mergeCell ref="F7:G7"/>
    <mergeCell ref="A8:A10"/>
    <mergeCell ref="B8:M10"/>
    <mergeCell ref="A11:M11"/>
    <mergeCell ref="B20:I20"/>
    <mergeCell ref="B21:I21"/>
    <mergeCell ref="B22:I22"/>
    <mergeCell ref="B23:I23"/>
    <mergeCell ref="B24:I24"/>
    <mergeCell ref="B25:I25"/>
    <mergeCell ref="B26:I26"/>
    <mergeCell ref="A18:A33"/>
    <mergeCell ref="A34:A36"/>
    <mergeCell ref="A37:A40"/>
    <mergeCell ref="A41:A51"/>
    <mergeCell ref="B27:I27"/>
    <mergeCell ref="B28:I28"/>
    <mergeCell ref="B29:I29"/>
    <mergeCell ref="B30:I30"/>
    <mergeCell ref="B31:I31"/>
    <mergeCell ref="B32:I32"/>
    <mergeCell ref="B33:I33"/>
    <mergeCell ref="B43:I43"/>
    <mergeCell ref="B44:I44"/>
    <mergeCell ref="B45:I45"/>
    <mergeCell ref="B46:I46"/>
    <mergeCell ref="B47:I47"/>
    <mergeCell ref="B48:I48"/>
    <mergeCell ref="B49:I49"/>
    <mergeCell ref="B41:I41"/>
    <mergeCell ref="B42:I42"/>
    <mergeCell ref="B67:I67"/>
    <mergeCell ref="B68:I68"/>
    <mergeCell ref="B69:I69"/>
    <mergeCell ref="B70:I70"/>
    <mergeCell ref="A56:A71"/>
    <mergeCell ref="A72:A88"/>
    <mergeCell ref="A89:A93"/>
    <mergeCell ref="B50:I50"/>
    <mergeCell ref="B51:I51"/>
    <mergeCell ref="A52:A55"/>
    <mergeCell ref="B52:I52"/>
    <mergeCell ref="B53:I53"/>
    <mergeCell ref="B54:I54"/>
    <mergeCell ref="B71:I71"/>
    <mergeCell ref="B72:I72"/>
    <mergeCell ref="B73:I73"/>
    <mergeCell ref="B74:I74"/>
    <mergeCell ref="B75:I75"/>
    <mergeCell ref="B76:I76"/>
    <mergeCell ref="B77:I77"/>
    <mergeCell ref="B78:I78"/>
    <mergeCell ref="B79:I79"/>
    <mergeCell ref="B80:I80"/>
    <mergeCell ref="B81:I81"/>
    <mergeCell ref="B82:I82"/>
    <mergeCell ref="B83:I83"/>
    <mergeCell ref="B84:I84"/>
    <mergeCell ref="B85:I85"/>
    <mergeCell ref="B93:I93"/>
    <mergeCell ref="B94:I94"/>
    <mergeCell ref="J94:L94"/>
    <mergeCell ref="A96:L96"/>
    <mergeCell ref="B86:I86"/>
    <mergeCell ref="B87:I87"/>
    <mergeCell ref="B88:I88"/>
    <mergeCell ref="B89:I89"/>
    <mergeCell ref="B90:I90"/>
    <mergeCell ref="B91:I91"/>
    <mergeCell ref="B92:I92"/>
    <mergeCell ref="B64:I64"/>
    <mergeCell ref="B65:I65"/>
    <mergeCell ref="B66:I66"/>
    <mergeCell ref="B55:I55"/>
    <mergeCell ref="B56:I56"/>
    <mergeCell ref="B57:I57"/>
    <mergeCell ref="B58:I58"/>
    <mergeCell ref="B59:I59"/>
    <mergeCell ref="B60:I60"/>
    <mergeCell ref="B61:I61"/>
    <mergeCell ref="B62:I62"/>
    <mergeCell ref="B63:I63"/>
  </mergeCells>
  <phoneticPr fontId="50" type="noConversion"/>
  <pageMargins left="0.7" right="0.7" top="0.75" bottom="0.75" header="0" footer="0"/>
  <pageSetup paperSize="9" scale="75" orientation="portrait" cellComments="atEnd"/>
  <extLst>
    <ext xmlns:x14="http://schemas.microsoft.com/office/spreadsheetml/2009/9/main" uri="{CCE6A557-97BC-4b89-ADB6-D9C93CAAB3DF}">
      <x14:dataValidations xmlns:xm="http://schemas.microsoft.com/office/excel/2006/main" count="10">
        <x14:dataValidation type="list" allowBlank="1" showErrorMessage="1">
          <x14:formula1>
            <xm:f>資料庫!$P$2:$P$41</xm:f>
          </x14:formula1>
          <xm:sqref>B56:B70</xm:sqref>
        </x14:dataValidation>
        <x14:dataValidation type="list" allowBlank="1" showErrorMessage="1">
          <x14:formula1>
            <xm:f>資料庫!$G$2:$G$9</xm:f>
          </x14:formula1>
          <xm:sqref>B52:B54</xm:sqref>
        </x14:dataValidation>
        <x14:dataValidation type="list" allowBlank="1" showErrorMessage="1">
          <x14:formula1>
            <xm:f>資料庫!$N$2:$N$6</xm:f>
          </x14:formula1>
          <xm:sqref>B37:B39</xm:sqref>
        </x14:dataValidation>
        <x14:dataValidation type="list" allowBlank="1" showErrorMessage="1">
          <x14:formula1>
            <xm:f>資料庫!$S$2:$S$17</xm:f>
          </x14:formula1>
          <xm:sqref>B72:B87</xm:sqref>
        </x14:dataValidation>
        <x14:dataValidation type="list" allowBlank="1" showErrorMessage="1">
          <x14:formula1>
            <xm:f>資料庫!$B$2:$B$13</xm:f>
          </x14:formula1>
          <xm:sqref>C3</xm:sqref>
        </x14:dataValidation>
        <x14:dataValidation type="list" allowBlank="1" showErrorMessage="1">
          <x14:formula1>
            <xm:f>資料庫!$L$2:$L$14</xm:f>
          </x14:formula1>
          <xm:sqref>B34:B35</xm:sqref>
        </x14:dataValidation>
        <x14:dataValidation type="list" allowBlank="1" showErrorMessage="1">
          <x14:formula1>
            <xm:f>資料庫!$U$2:$U$12</xm:f>
          </x14:formula1>
          <xm:sqref>B89:B92</xm:sqref>
        </x14:dataValidation>
        <x14:dataValidation type="list" allowBlank="1" showErrorMessage="1">
          <x14:formula1>
            <xm:f>資料庫!$C$2:$C$43</xm:f>
          </x14:formula1>
          <xm:sqref>B18:B32</xm:sqref>
        </x14:dataValidation>
        <x14:dataValidation type="list" allowBlank="1" showErrorMessage="1">
          <x14:formula1>
            <xm:f>資料庫!$A$2:$A$19</xm:f>
          </x14:formula1>
          <xm:sqref>C2 N2</xm:sqref>
        </x14:dataValidation>
        <x14:dataValidation type="list" allowBlank="1" showErrorMessage="1">
          <x14:formula1>
            <xm:f>資料庫!$E$2:$E$25</xm:f>
          </x14:formula1>
          <xm:sqref>B41:B50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00"/>
  <sheetViews>
    <sheetView workbookViewId="0"/>
  </sheetViews>
  <sheetFormatPr defaultColWidth="11.25" defaultRowHeight="15" customHeight="1"/>
  <cols>
    <col min="1" max="1" width="11.25" customWidth="1"/>
    <col min="2" max="2" width="7.5" customWidth="1"/>
    <col min="3" max="3" width="3" customWidth="1"/>
    <col min="4" max="4" width="5.625" customWidth="1"/>
    <col min="5" max="5" width="7.25" customWidth="1"/>
    <col min="6" max="6" width="2.875" customWidth="1"/>
    <col min="7" max="7" width="4.5" customWidth="1"/>
    <col min="8" max="8" width="5.75" customWidth="1"/>
    <col min="9" max="9" width="22.75" customWidth="1"/>
    <col min="10" max="10" width="6.5" customWidth="1"/>
    <col min="11" max="11" width="6" customWidth="1"/>
    <col min="12" max="12" width="8.25" customWidth="1"/>
    <col min="13" max="13" width="5" customWidth="1"/>
    <col min="14" max="14" width="4" customWidth="1"/>
    <col min="15" max="17" width="4.25" customWidth="1"/>
    <col min="18" max="18" width="11.25" customWidth="1"/>
    <col min="19" max="19" width="10.625" customWidth="1"/>
    <col min="20" max="30" width="4.25" customWidth="1"/>
  </cols>
  <sheetData>
    <row r="1" spans="1:30" ht="30" customHeight="1">
      <c r="A1" s="326" t="s">
        <v>0</v>
      </c>
      <c r="B1" s="309"/>
      <c r="C1" s="309"/>
      <c r="D1" s="309"/>
      <c r="E1" s="309"/>
      <c r="F1" s="309"/>
      <c r="G1" s="309"/>
      <c r="H1" s="309"/>
      <c r="I1" s="309"/>
      <c r="J1" s="309"/>
      <c r="K1" s="309"/>
      <c r="L1" s="309"/>
      <c r="M1" s="309"/>
      <c r="N1" s="1"/>
      <c r="O1" s="2"/>
      <c r="P1" s="2"/>
      <c r="Q1" s="2"/>
      <c r="R1" s="2"/>
      <c r="S1" s="2"/>
      <c r="T1" s="2"/>
      <c r="U1" s="2"/>
      <c r="V1" s="2"/>
      <c r="W1" s="2"/>
      <c r="X1" s="2"/>
      <c r="Y1" s="2"/>
      <c r="Z1" s="2"/>
      <c r="AA1" s="2"/>
      <c r="AB1" s="2"/>
      <c r="AC1" s="2"/>
      <c r="AD1" s="2"/>
    </row>
    <row r="2" spans="1:30" ht="30" customHeight="1">
      <c r="A2" s="327" t="s">
        <v>1</v>
      </c>
      <c r="B2" s="304"/>
      <c r="C2" s="328" t="s">
        <v>1412</v>
      </c>
      <c r="D2" s="303"/>
      <c r="E2" s="303"/>
      <c r="F2" s="303"/>
      <c r="G2" s="303"/>
      <c r="H2" s="303"/>
      <c r="I2" s="303"/>
      <c r="J2" s="303"/>
      <c r="K2" s="303"/>
      <c r="L2" s="303"/>
      <c r="M2" s="329"/>
      <c r="N2" s="1"/>
      <c r="O2" s="2"/>
      <c r="P2" s="2"/>
      <c r="Q2" s="2"/>
      <c r="R2" s="2"/>
      <c r="S2" s="2"/>
      <c r="T2" s="2"/>
      <c r="U2" s="2"/>
      <c r="V2" s="2"/>
      <c r="W2" s="2"/>
      <c r="X2" s="2"/>
      <c r="Y2" s="2"/>
      <c r="Z2" s="2"/>
      <c r="AA2" s="2"/>
      <c r="AB2" s="2"/>
      <c r="AC2" s="2"/>
      <c r="AD2" s="2"/>
    </row>
    <row r="3" spans="1:30" ht="32.25" customHeight="1">
      <c r="A3" s="330" t="s">
        <v>3</v>
      </c>
      <c r="B3" s="331"/>
      <c r="C3" s="332" t="s">
        <v>4</v>
      </c>
      <c r="D3" s="333"/>
      <c r="E3" s="333"/>
      <c r="F3" s="333"/>
      <c r="G3" s="333"/>
      <c r="H3" s="333"/>
      <c r="I3" s="333"/>
      <c r="J3" s="333"/>
      <c r="K3" s="333"/>
      <c r="L3" s="333"/>
      <c r="M3" s="334"/>
      <c r="N3" s="1"/>
      <c r="O3" s="3"/>
      <c r="P3" s="3"/>
      <c r="Q3" s="3"/>
      <c r="R3" s="3"/>
      <c r="S3" s="3"/>
      <c r="T3" s="3"/>
      <c r="U3" s="3"/>
      <c r="V3" s="3"/>
      <c r="W3" s="3"/>
      <c r="X3" s="3"/>
      <c r="Y3" s="3"/>
      <c r="Z3" s="3"/>
      <c r="AA3" s="3"/>
      <c r="AB3" s="3"/>
      <c r="AC3" s="3"/>
      <c r="AD3" s="3"/>
    </row>
    <row r="4" spans="1:30" ht="16.5" customHeight="1">
      <c r="A4" s="4" t="s">
        <v>5</v>
      </c>
      <c r="B4" s="4"/>
      <c r="C4" s="5"/>
      <c r="D4" s="4"/>
      <c r="E4" s="4"/>
      <c r="F4" s="4"/>
      <c r="G4" s="4"/>
      <c r="H4" s="4"/>
      <c r="I4" s="4"/>
      <c r="J4" s="4"/>
      <c r="K4" s="4"/>
      <c r="L4" s="4"/>
      <c r="M4" s="4"/>
      <c r="N4" s="4"/>
      <c r="O4" s="3"/>
      <c r="P4" s="3"/>
      <c r="Q4" s="3"/>
      <c r="R4" s="3"/>
      <c r="S4" s="3"/>
      <c r="T4" s="3"/>
      <c r="U4" s="3"/>
      <c r="V4" s="3"/>
      <c r="W4" s="3"/>
      <c r="X4" s="3"/>
      <c r="Y4" s="3"/>
      <c r="Z4" s="3"/>
      <c r="AA4" s="3"/>
      <c r="AB4" s="3"/>
      <c r="AC4" s="3"/>
      <c r="AD4" s="3"/>
    </row>
    <row r="5" spans="1:30" ht="33" customHeight="1">
      <c r="A5" s="338" t="s">
        <v>6</v>
      </c>
      <c r="B5" s="6" t="s">
        <v>7</v>
      </c>
      <c r="C5" s="94">
        <f>B7+C7</f>
        <v>12</v>
      </c>
      <c r="D5" s="8" t="s">
        <v>8</v>
      </c>
      <c r="E5" s="9" t="s">
        <v>9</v>
      </c>
      <c r="F5" s="95">
        <f>E7+F7</f>
        <v>6</v>
      </c>
      <c r="G5" s="11" t="s">
        <v>8</v>
      </c>
      <c r="H5" s="316" t="s">
        <v>10</v>
      </c>
      <c r="I5" s="311" t="s">
        <v>11</v>
      </c>
      <c r="J5" s="313" t="s">
        <v>12</v>
      </c>
      <c r="K5" s="315" t="s">
        <v>13</v>
      </c>
      <c r="L5" s="316" t="s">
        <v>14</v>
      </c>
      <c r="M5" s="335" t="s">
        <v>10</v>
      </c>
      <c r="N5" s="3"/>
      <c r="O5" s="317" t="s">
        <v>1413</v>
      </c>
      <c r="P5" s="318"/>
      <c r="Q5" s="318"/>
      <c r="R5" s="318"/>
      <c r="S5" s="319"/>
      <c r="T5" s="3"/>
      <c r="U5" s="3"/>
      <c r="V5" s="3"/>
      <c r="W5" s="3"/>
      <c r="X5" s="3"/>
      <c r="Y5" s="3"/>
      <c r="Z5" s="3"/>
      <c r="AA5" s="3"/>
      <c r="AB5" s="3"/>
      <c r="AC5" s="3"/>
      <c r="AD5" s="3"/>
    </row>
    <row r="6" spans="1:30" ht="19.5" customHeight="1">
      <c r="A6" s="339"/>
      <c r="B6" s="12" t="s">
        <v>16</v>
      </c>
      <c r="C6" s="340" t="s">
        <v>17</v>
      </c>
      <c r="D6" s="285"/>
      <c r="E6" s="13" t="s">
        <v>18</v>
      </c>
      <c r="F6" s="337" t="s">
        <v>19</v>
      </c>
      <c r="G6" s="285"/>
      <c r="H6" s="312"/>
      <c r="I6" s="312"/>
      <c r="J6" s="314"/>
      <c r="K6" s="312"/>
      <c r="L6" s="312"/>
      <c r="M6" s="336"/>
      <c r="N6" s="3"/>
      <c r="O6" s="320"/>
      <c r="P6" s="309"/>
      <c r="Q6" s="309"/>
      <c r="R6" s="309"/>
      <c r="S6" s="321"/>
      <c r="T6" s="14"/>
      <c r="U6" s="14"/>
      <c r="V6" s="14"/>
      <c r="W6" s="14"/>
      <c r="X6" s="14"/>
      <c r="Y6" s="14"/>
      <c r="Z6" s="14"/>
      <c r="AA6" s="14"/>
      <c r="AB6" s="14"/>
      <c r="AC6" s="14"/>
      <c r="AD6" s="14"/>
    </row>
    <row r="7" spans="1:30" ht="27.75" customHeight="1">
      <c r="A7" s="15" t="s">
        <v>20</v>
      </c>
      <c r="B7" s="16">
        <v>12</v>
      </c>
      <c r="C7" s="341">
        <v>0</v>
      </c>
      <c r="D7" s="342"/>
      <c r="E7" s="17">
        <v>5</v>
      </c>
      <c r="F7" s="343">
        <v>1</v>
      </c>
      <c r="G7" s="331"/>
      <c r="H7" s="19">
        <f>C5+F5</f>
        <v>18</v>
      </c>
      <c r="I7" s="20" t="s">
        <v>20</v>
      </c>
      <c r="J7" s="21">
        <v>18</v>
      </c>
      <c r="K7" s="22">
        <v>0</v>
      </c>
      <c r="L7" s="22">
        <v>0</v>
      </c>
      <c r="M7" s="204">
        <v>18</v>
      </c>
      <c r="N7" s="5"/>
      <c r="O7" s="320"/>
      <c r="P7" s="309"/>
      <c r="Q7" s="309"/>
      <c r="R7" s="309"/>
      <c r="S7" s="321"/>
      <c r="T7" s="3"/>
      <c r="U7" s="3"/>
      <c r="V7" s="3"/>
      <c r="W7" s="3"/>
      <c r="X7" s="3"/>
      <c r="Y7" s="3"/>
      <c r="Z7" s="3"/>
      <c r="AA7" s="3"/>
      <c r="AB7" s="3"/>
      <c r="AC7" s="3"/>
      <c r="AD7" s="3"/>
    </row>
    <row r="8" spans="1:30" ht="27.75" customHeight="1">
      <c r="A8" s="344" t="s">
        <v>21</v>
      </c>
      <c r="B8" s="487"/>
      <c r="C8" s="309"/>
      <c r="D8" s="309"/>
      <c r="E8" s="309"/>
      <c r="F8" s="309"/>
      <c r="G8" s="309"/>
      <c r="H8" s="309"/>
      <c r="I8" s="309"/>
      <c r="J8" s="309"/>
      <c r="K8" s="309"/>
      <c r="L8" s="309"/>
      <c r="M8" s="348"/>
      <c r="N8" s="5"/>
      <c r="O8" s="320"/>
      <c r="P8" s="309"/>
      <c r="Q8" s="309"/>
      <c r="R8" s="309"/>
      <c r="S8" s="321"/>
      <c r="T8" s="3"/>
      <c r="U8" s="3"/>
      <c r="V8" s="3"/>
      <c r="W8" s="3"/>
      <c r="X8" s="3"/>
      <c r="Y8" s="3"/>
      <c r="Z8" s="3"/>
      <c r="AA8" s="3"/>
      <c r="AB8" s="3"/>
      <c r="AC8" s="3"/>
      <c r="AD8" s="3"/>
    </row>
    <row r="9" spans="1:30" ht="27.75" customHeight="1">
      <c r="A9" s="345"/>
      <c r="B9" s="349"/>
      <c r="C9" s="309"/>
      <c r="D9" s="309"/>
      <c r="E9" s="309"/>
      <c r="F9" s="309"/>
      <c r="G9" s="309"/>
      <c r="H9" s="309"/>
      <c r="I9" s="309"/>
      <c r="J9" s="309"/>
      <c r="K9" s="309"/>
      <c r="L9" s="309"/>
      <c r="M9" s="348"/>
      <c r="N9" s="5"/>
      <c r="O9" s="320"/>
      <c r="P9" s="309"/>
      <c r="Q9" s="309"/>
      <c r="R9" s="309"/>
      <c r="S9" s="321"/>
      <c r="T9" s="3"/>
      <c r="U9" s="3"/>
      <c r="V9" s="3"/>
      <c r="W9" s="3"/>
      <c r="X9" s="3"/>
      <c r="Y9" s="3"/>
      <c r="Z9" s="3"/>
      <c r="AA9" s="3"/>
      <c r="AB9" s="3"/>
      <c r="AC9" s="3"/>
      <c r="AD9" s="3"/>
    </row>
    <row r="10" spans="1:30" ht="27.75" customHeight="1">
      <c r="A10" s="346"/>
      <c r="B10" s="350"/>
      <c r="C10" s="287"/>
      <c r="D10" s="287"/>
      <c r="E10" s="287"/>
      <c r="F10" s="287"/>
      <c r="G10" s="287"/>
      <c r="H10" s="287"/>
      <c r="I10" s="287"/>
      <c r="J10" s="287"/>
      <c r="K10" s="287"/>
      <c r="L10" s="287"/>
      <c r="M10" s="351"/>
      <c r="N10" s="5"/>
      <c r="O10" s="320"/>
      <c r="P10" s="309"/>
      <c r="Q10" s="309"/>
      <c r="R10" s="309"/>
      <c r="S10" s="321"/>
      <c r="T10" s="3"/>
      <c r="U10" s="3"/>
      <c r="V10" s="3"/>
      <c r="W10" s="3"/>
      <c r="X10" s="3"/>
      <c r="Y10" s="3"/>
      <c r="Z10" s="3"/>
      <c r="AA10" s="3"/>
      <c r="AB10" s="3"/>
      <c r="AC10" s="3"/>
      <c r="AD10" s="3"/>
    </row>
    <row r="11" spans="1:30" ht="16.5" customHeight="1">
      <c r="A11" s="352" t="s">
        <v>23</v>
      </c>
      <c r="B11" s="309"/>
      <c r="C11" s="309"/>
      <c r="D11" s="309"/>
      <c r="E11" s="309"/>
      <c r="F11" s="309"/>
      <c r="G11" s="309"/>
      <c r="H11" s="309"/>
      <c r="I11" s="309"/>
      <c r="J11" s="309"/>
      <c r="K11" s="309"/>
      <c r="L11" s="309"/>
      <c r="M11" s="309"/>
      <c r="N11" s="24"/>
      <c r="O11" s="320"/>
      <c r="P11" s="309"/>
      <c r="Q11" s="309"/>
      <c r="R11" s="309"/>
      <c r="S11" s="321"/>
      <c r="T11" s="3"/>
      <c r="U11" s="3"/>
      <c r="V11" s="3"/>
      <c r="W11" s="3"/>
      <c r="X11" s="3"/>
      <c r="Y11" s="3"/>
      <c r="Z11" s="3"/>
      <c r="AA11" s="3"/>
      <c r="AB11" s="3"/>
      <c r="AC11" s="3"/>
      <c r="AD11" s="3"/>
    </row>
    <row r="12" spans="1:30" ht="23.25" customHeight="1">
      <c r="A12" s="366" t="s">
        <v>24</v>
      </c>
      <c r="B12" s="367" t="s">
        <v>25</v>
      </c>
      <c r="C12" s="303"/>
      <c r="D12" s="304"/>
      <c r="E12" s="368" t="s">
        <v>26</v>
      </c>
      <c r="F12" s="301"/>
      <c r="G12" s="313" t="s">
        <v>27</v>
      </c>
      <c r="H12" s="369"/>
      <c r="I12" s="25"/>
      <c r="J12" s="25"/>
      <c r="K12" s="25"/>
      <c r="L12" s="25"/>
      <c r="M12" s="25"/>
      <c r="N12" s="25"/>
      <c r="O12" s="320"/>
      <c r="P12" s="309"/>
      <c r="Q12" s="309"/>
      <c r="R12" s="309"/>
      <c r="S12" s="321"/>
      <c r="T12" s="3"/>
      <c r="U12" s="3"/>
      <c r="V12" s="3"/>
      <c r="W12" s="3"/>
      <c r="X12" s="3"/>
      <c r="Y12" s="3"/>
      <c r="Z12" s="3"/>
      <c r="AA12" s="3"/>
      <c r="AB12" s="3"/>
      <c r="AC12" s="3"/>
      <c r="AD12" s="3"/>
    </row>
    <row r="13" spans="1:30" ht="22.5" customHeight="1">
      <c r="A13" s="339"/>
      <c r="B13" s="26" t="s">
        <v>28</v>
      </c>
      <c r="C13" s="371" t="s">
        <v>29</v>
      </c>
      <c r="D13" s="285"/>
      <c r="E13" s="314"/>
      <c r="F13" s="360"/>
      <c r="G13" s="314"/>
      <c r="H13" s="370"/>
      <c r="I13" s="25"/>
      <c r="J13" s="3"/>
      <c r="K13" s="3"/>
      <c r="L13" s="25"/>
      <c r="M13" s="25"/>
      <c r="N13" s="25"/>
      <c r="O13" s="320"/>
      <c r="P13" s="309"/>
      <c r="Q13" s="309"/>
      <c r="R13" s="309"/>
      <c r="S13" s="321"/>
      <c r="T13" s="3"/>
      <c r="U13" s="3"/>
      <c r="V13" s="3"/>
      <c r="W13" s="3"/>
      <c r="X13" s="3"/>
      <c r="Y13" s="3"/>
      <c r="Z13" s="3"/>
      <c r="AA13" s="3"/>
      <c r="AB13" s="3"/>
      <c r="AC13" s="3"/>
      <c r="AD13" s="3"/>
    </row>
    <row r="14" spans="1:30" ht="31.5" customHeight="1">
      <c r="A14" s="15" t="s">
        <v>20</v>
      </c>
      <c r="B14" s="17">
        <v>2</v>
      </c>
      <c r="C14" s="343">
        <v>1</v>
      </c>
      <c r="D14" s="331"/>
      <c r="E14" s="372">
        <v>227</v>
      </c>
      <c r="F14" s="331"/>
      <c r="G14" s="373">
        <f>E14/(B14+(C14*0.5))</f>
        <v>90.8</v>
      </c>
      <c r="H14" s="334"/>
      <c r="I14" s="5"/>
      <c r="J14" s="5"/>
      <c r="K14" s="5"/>
      <c r="L14" s="325"/>
      <c r="M14" s="309"/>
      <c r="N14" s="27"/>
      <c r="O14" s="320"/>
      <c r="P14" s="309"/>
      <c r="Q14" s="309"/>
      <c r="R14" s="309"/>
      <c r="S14" s="321"/>
      <c r="T14" s="3"/>
      <c r="U14" s="3"/>
      <c r="V14" s="3"/>
      <c r="W14" s="3"/>
      <c r="X14" s="3"/>
      <c r="Y14" s="3"/>
      <c r="Z14" s="3"/>
      <c r="AA14" s="3"/>
      <c r="AB14" s="3"/>
      <c r="AC14" s="3"/>
      <c r="AD14" s="3"/>
    </row>
    <row r="15" spans="1:30" ht="18.75" customHeight="1">
      <c r="A15" s="353" t="s">
        <v>30</v>
      </c>
      <c r="B15" s="309"/>
      <c r="C15" s="309"/>
      <c r="D15" s="309"/>
      <c r="E15" s="309"/>
      <c r="F15" s="25"/>
      <c r="G15" s="3"/>
      <c r="H15" s="3"/>
      <c r="I15" s="3"/>
      <c r="J15" s="3"/>
      <c r="K15" s="3"/>
      <c r="L15" s="3"/>
      <c r="M15" s="3"/>
      <c r="N15" s="3"/>
      <c r="O15" s="320"/>
      <c r="P15" s="309"/>
      <c r="Q15" s="309"/>
      <c r="R15" s="309"/>
      <c r="S15" s="321"/>
      <c r="T15" s="25"/>
      <c r="U15" s="25"/>
      <c r="V15" s="25"/>
      <c r="W15" s="25"/>
      <c r="X15" s="25"/>
      <c r="Y15" s="25"/>
      <c r="Z15" s="25"/>
      <c r="AA15" s="25"/>
      <c r="AB15" s="25"/>
      <c r="AC15" s="25"/>
      <c r="AD15" s="25"/>
    </row>
    <row r="16" spans="1:30" ht="16.5" customHeight="1">
      <c r="A16" s="374" t="s">
        <v>31</v>
      </c>
      <c r="B16" s="375" t="s">
        <v>32</v>
      </c>
      <c r="C16" s="300"/>
      <c r="D16" s="300"/>
      <c r="E16" s="300"/>
      <c r="F16" s="300"/>
      <c r="G16" s="300"/>
      <c r="H16" s="300"/>
      <c r="I16" s="301"/>
      <c r="J16" s="302" t="s">
        <v>33</v>
      </c>
      <c r="K16" s="303"/>
      <c r="L16" s="304"/>
      <c r="M16" s="305" t="s">
        <v>10</v>
      </c>
      <c r="N16" s="3"/>
      <c r="O16" s="320"/>
      <c r="P16" s="309"/>
      <c r="Q16" s="309"/>
      <c r="R16" s="309"/>
      <c r="S16" s="321"/>
      <c r="T16" s="25"/>
      <c r="U16" s="25"/>
      <c r="V16" s="25"/>
      <c r="W16" s="25"/>
      <c r="X16" s="25"/>
      <c r="Y16" s="25"/>
      <c r="Z16" s="25"/>
      <c r="AA16" s="25"/>
      <c r="AB16" s="25"/>
      <c r="AC16" s="25"/>
      <c r="AD16" s="25"/>
    </row>
    <row r="17" spans="1:30" ht="16.5" customHeight="1">
      <c r="A17" s="346"/>
      <c r="B17" s="322"/>
      <c r="C17" s="323"/>
      <c r="D17" s="323"/>
      <c r="E17" s="323"/>
      <c r="F17" s="323"/>
      <c r="G17" s="323"/>
      <c r="H17" s="323"/>
      <c r="I17" s="376"/>
      <c r="J17" s="205" t="s">
        <v>34</v>
      </c>
      <c r="K17" s="205" t="s">
        <v>35</v>
      </c>
      <c r="L17" s="205" t="s">
        <v>36</v>
      </c>
      <c r="M17" s="306"/>
      <c r="N17" s="3"/>
      <c r="O17" s="320"/>
      <c r="P17" s="309"/>
      <c r="Q17" s="309"/>
      <c r="R17" s="309"/>
      <c r="S17" s="321"/>
      <c r="T17" s="25"/>
      <c r="U17" s="25"/>
      <c r="V17" s="25"/>
      <c r="W17" s="25"/>
      <c r="X17" s="25"/>
      <c r="Y17" s="25"/>
      <c r="Z17" s="25"/>
      <c r="AA17" s="25"/>
      <c r="AB17" s="25"/>
      <c r="AC17" s="25"/>
      <c r="AD17" s="25"/>
    </row>
    <row r="18" spans="1:30" ht="16.5" customHeight="1">
      <c r="A18" s="405" t="s">
        <v>37</v>
      </c>
      <c r="B18" s="307" t="s">
        <v>1414</v>
      </c>
      <c r="C18" s="303"/>
      <c r="D18" s="303"/>
      <c r="E18" s="303"/>
      <c r="F18" s="303"/>
      <c r="G18" s="303"/>
      <c r="H18" s="303"/>
      <c r="I18" s="304"/>
      <c r="J18" s="31"/>
      <c r="K18" s="31"/>
      <c r="L18" s="31"/>
      <c r="M18" s="32">
        <f t="shared" ref="M18:M37" si="0">SUM(J18:L18)</f>
        <v>0</v>
      </c>
      <c r="N18" s="3"/>
      <c r="O18" s="320"/>
      <c r="P18" s="309"/>
      <c r="Q18" s="309"/>
      <c r="R18" s="309"/>
      <c r="S18" s="321"/>
      <c r="T18" s="25"/>
      <c r="U18" s="25"/>
      <c r="V18" s="25"/>
      <c r="W18" s="25"/>
      <c r="X18" s="25"/>
      <c r="Y18" s="25"/>
      <c r="Z18" s="25"/>
      <c r="AA18" s="25"/>
      <c r="AB18" s="25"/>
      <c r="AC18" s="25"/>
      <c r="AD18" s="25"/>
    </row>
    <row r="19" spans="1:30" ht="16.5">
      <c r="A19" s="388"/>
      <c r="B19" s="411" t="s">
        <v>1415</v>
      </c>
      <c r="C19" s="309"/>
      <c r="D19" s="309"/>
      <c r="E19" s="309"/>
      <c r="F19" s="309"/>
      <c r="G19" s="309"/>
      <c r="H19" s="309"/>
      <c r="I19" s="310"/>
      <c r="J19" s="57"/>
      <c r="K19" s="57"/>
      <c r="L19" s="57"/>
      <c r="M19" s="35">
        <f t="shared" si="0"/>
        <v>0</v>
      </c>
      <c r="N19" s="3"/>
      <c r="O19" s="320"/>
      <c r="P19" s="309"/>
      <c r="Q19" s="309"/>
      <c r="R19" s="309"/>
      <c r="S19" s="321"/>
      <c r="T19" s="25"/>
      <c r="U19" s="25"/>
      <c r="V19" s="25"/>
      <c r="W19" s="25"/>
      <c r="X19" s="25"/>
      <c r="Y19" s="25"/>
      <c r="Z19" s="25"/>
      <c r="AA19" s="25"/>
      <c r="AB19" s="25"/>
      <c r="AC19" s="25"/>
      <c r="AD19" s="25"/>
    </row>
    <row r="20" spans="1:30" ht="16.5">
      <c r="A20" s="388"/>
      <c r="B20" s="289" t="s">
        <v>1416</v>
      </c>
      <c r="C20" s="284"/>
      <c r="D20" s="284"/>
      <c r="E20" s="284"/>
      <c r="F20" s="284"/>
      <c r="G20" s="284"/>
      <c r="H20" s="284"/>
      <c r="I20" s="285"/>
      <c r="J20" s="43"/>
      <c r="K20" s="26"/>
      <c r="L20" s="26"/>
      <c r="M20" s="35">
        <f t="shared" si="0"/>
        <v>0</v>
      </c>
      <c r="N20" s="3"/>
      <c r="O20" s="320"/>
      <c r="P20" s="309"/>
      <c r="Q20" s="309"/>
      <c r="R20" s="309"/>
      <c r="S20" s="321"/>
      <c r="T20" s="25"/>
      <c r="U20" s="25"/>
      <c r="V20" s="25"/>
      <c r="W20" s="25"/>
      <c r="X20" s="25"/>
      <c r="Y20" s="25"/>
      <c r="Z20" s="25"/>
      <c r="AA20" s="25"/>
      <c r="AB20" s="25"/>
      <c r="AC20" s="25"/>
      <c r="AD20" s="25"/>
    </row>
    <row r="21" spans="1:30" ht="15.75" customHeight="1">
      <c r="A21" s="388"/>
      <c r="B21" s="283" t="s">
        <v>1417</v>
      </c>
      <c r="C21" s="284"/>
      <c r="D21" s="284"/>
      <c r="E21" s="284"/>
      <c r="F21" s="284"/>
      <c r="G21" s="284"/>
      <c r="H21" s="284"/>
      <c r="I21" s="285"/>
      <c r="J21" s="73">
        <v>1</v>
      </c>
      <c r="K21" s="34">
        <v>1</v>
      </c>
      <c r="L21" s="26"/>
      <c r="M21" s="35">
        <f t="shared" si="0"/>
        <v>2</v>
      </c>
      <c r="N21" s="25"/>
      <c r="O21" s="320"/>
      <c r="P21" s="309"/>
      <c r="Q21" s="309"/>
      <c r="R21" s="309"/>
      <c r="S21" s="321"/>
      <c r="T21" s="25"/>
      <c r="U21" s="25"/>
      <c r="V21" s="25"/>
      <c r="W21" s="25"/>
      <c r="X21" s="25"/>
      <c r="Y21" s="25"/>
      <c r="Z21" s="25"/>
      <c r="AA21" s="25"/>
      <c r="AB21" s="25"/>
      <c r="AC21" s="25"/>
      <c r="AD21" s="25"/>
    </row>
    <row r="22" spans="1:30" ht="15.75" customHeight="1">
      <c r="A22" s="388"/>
      <c r="B22" s="283" t="s">
        <v>1418</v>
      </c>
      <c r="C22" s="284"/>
      <c r="D22" s="284"/>
      <c r="E22" s="284"/>
      <c r="F22" s="284"/>
      <c r="G22" s="284"/>
      <c r="H22" s="284"/>
      <c r="I22" s="285"/>
      <c r="J22" s="43"/>
      <c r="K22" s="26"/>
      <c r="L22" s="26"/>
      <c r="M22" s="35">
        <f t="shared" si="0"/>
        <v>0</v>
      </c>
      <c r="N22" s="103"/>
      <c r="O22" s="320"/>
      <c r="P22" s="309"/>
      <c r="Q22" s="309"/>
      <c r="R22" s="309"/>
      <c r="S22" s="321"/>
      <c r="T22" s="25"/>
      <c r="U22" s="25"/>
      <c r="V22" s="25"/>
      <c r="W22" s="25"/>
      <c r="X22" s="25"/>
      <c r="Y22" s="25"/>
      <c r="Z22" s="25"/>
      <c r="AA22" s="25"/>
      <c r="AB22" s="25"/>
      <c r="AC22" s="25"/>
      <c r="AD22" s="25"/>
    </row>
    <row r="23" spans="1:30" ht="15.75" customHeight="1">
      <c r="A23" s="388"/>
      <c r="B23" s="283" t="s">
        <v>1419</v>
      </c>
      <c r="C23" s="284"/>
      <c r="D23" s="284"/>
      <c r="E23" s="284"/>
      <c r="F23" s="284"/>
      <c r="G23" s="284"/>
      <c r="H23" s="284"/>
      <c r="I23" s="285"/>
      <c r="J23" s="43"/>
      <c r="K23" s="26"/>
      <c r="L23" s="26"/>
      <c r="M23" s="35">
        <f t="shared" si="0"/>
        <v>0</v>
      </c>
      <c r="N23" s="37"/>
      <c r="O23" s="322"/>
      <c r="P23" s="323"/>
      <c r="Q23" s="323"/>
      <c r="R23" s="323"/>
      <c r="S23" s="324"/>
      <c r="T23" s="25"/>
      <c r="U23" s="25"/>
      <c r="V23" s="25"/>
      <c r="W23" s="25"/>
      <c r="X23" s="25"/>
      <c r="Y23" s="25"/>
      <c r="Z23" s="25"/>
      <c r="AA23" s="25"/>
      <c r="AB23" s="25"/>
      <c r="AC23" s="25"/>
      <c r="AD23" s="25"/>
    </row>
    <row r="24" spans="1:30" ht="15.75" customHeight="1">
      <c r="A24" s="388"/>
      <c r="B24" s="283" t="s">
        <v>1420</v>
      </c>
      <c r="C24" s="284"/>
      <c r="D24" s="284"/>
      <c r="E24" s="284"/>
      <c r="F24" s="284"/>
      <c r="G24" s="284"/>
      <c r="H24" s="284"/>
      <c r="I24" s="285"/>
      <c r="J24" s="43"/>
      <c r="K24" s="26"/>
      <c r="L24" s="26"/>
      <c r="M24" s="35">
        <f t="shared" si="0"/>
        <v>0</v>
      </c>
      <c r="N24" s="25"/>
      <c r="O24" s="25"/>
      <c r="P24" s="25"/>
      <c r="Q24" s="25"/>
      <c r="R24" s="25"/>
      <c r="S24" s="25"/>
      <c r="T24" s="25"/>
      <c r="U24" s="25"/>
      <c r="V24" s="25"/>
      <c r="W24" s="25"/>
      <c r="X24" s="25"/>
      <c r="Y24" s="25"/>
      <c r="Z24" s="25"/>
      <c r="AA24" s="25"/>
      <c r="AB24" s="25"/>
      <c r="AC24" s="25"/>
      <c r="AD24" s="25"/>
    </row>
    <row r="25" spans="1:30" ht="15.75" customHeight="1">
      <c r="A25" s="388"/>
      <c r="B25" s="283" t="s">
        <v>1421</v>
      </c>
      <c r="C25" s="284"/>
      <c r="D25" s="284"/>
      <c r="E25" s="284"/>
      <c r="F25" s="284"/>
      <c r="G25" s="284"/>
      <c r="H25" s="284"/>
      <c r="I25" s="285"/>
      <c r="J25" s="43"/>
      <c r="K25" s="26"/>
      <c r="L25" s="34">
        <v>1</v>
      </c>
      <c r="M25" s="35">
        <f t="shared" si="0"/>
        <v>1</v>
      </c>
      <c r="N25" s="25"/>
      <c r="O25" s="25"/>
      <c r="P25" s="25"/>
      <c r="Q25" s="25"/>
      <c r="R25" s="25"/>
      <c r="S25" s="25"/>
      <c r="T25" s="25"/>
      <c r="U25" s="25"/>
      <c r="V25" s="25"/>
      <c r="W25" s="25"/>
      <c r="X25" s="25"/>
      <c r="Y25" s="25"/>
      <c r="Z25" s="25"/>
      <c r="AA25" s="25"/>
      <c r="AB25" s="25"/>
      <c r="AC25" s="25"/>
      <c r="AD25" s="25"/>
    </row>
    <row r="26" spans="1:30" ht="15.75" customHeight="1">
      <c r="A26" s="388"/>
      <c r="B26" s="283" t="s">
        <v>1422</v>
      </c>
      <c r="C26" s="284"/>
      <c r="D26" s="284"/>
      <c r="E26" s="284"/>
      <c r="F26" s="284"/>
      <c r="G26" s="284"/>
      <c r="H26" s="284"/>
      <c r="I26" s="285"/>
      <c r="J26" s="43"/>
      <c r="K26" s="34">
        <v>1</v>
      </c>
      <c r="L26" s="26"/>
      <c r="M26" s="35">
        <f t="shared" si="0"/>
        <v>1</v>
      </c>
      <c r="N26" s="25"/>
      <c r="O26" s="25"/>
      <c r="P26" s="25"/>
      <c r="Q26" s="25"/>
      <c r="R26" s="25"/>
      <c r="S26" s="25"/>
      <c r="T26" s="25"/>
      <c r="U26" s="25"/>
      <c r="V26" s="25"/>
      <c r="W26" s="25"/>
      <c r="X26" s="25"/>
      <c r="Y26" s="25"/>
      <c r="Z26" s="25"/>
      <c r="AA26" s="25"/>
      <c r="AB26" s="25"/>
      <c r="AC26" s="25"/>
      <c r="AD26" s="25"/>
    </row>
    <row r="27" spans="1:30" ht="15.75" customHeight="1">
      <c r="A27" s="388"/>
      <c r="B27" s="283" t="s">
        <v>1423</v>
      </c>
      <c r="C27" s="284"/>
      <c r="D27" s="284"/>
      <c r="E27" s="284"/>
      <c r="F27" s="284"/>
      <c r="G27" s="284"/>
      <c r="H27" s="284"/>
      <c r="I27" s="285"/>
      <c r="J27" s="43"/>
      <c r="K27" s="26"/>
      <c r="L27" s="26"/>
      <c r="M27" s="35">
        <f t="shared" si="0"/>
        <v>0</v>
      </c>
      <c r="N27" s="25"/>
      <c r="O27" s="25"/>
      <c r="P27" s="25"/>
      <c r="Q27" s="25"/>
      <c r="R27" s="25"/>
      <c r="S27" s="25"/>
      <c r="T27" s="25"/>
      <c r="U27" s="25"/>
      <c r="V27" s="25"/>
      <c r="W27" s="25"/>
      <c r="X27" s="25"/>
      <c r="Y27" s="25"/>
      <c r="Z27" s="25"/>
      <c r="AA27" s="25"/>
      <c r="AB27" s="25"/>
      <c r="AC27" s="25"/>
      <c r="AD27" s="25"/>
    </row>
    <row r="28" spans="1:30" ht="15.75" customHeight="1">
      <c r="A28" s="388"/>
      <c r="B28" s="283" t="s">
        <v>1424</v>
      </c>
      <c r="C28" s="284"/>
      <c r="D28" s="284"/>
      <c r="E28" s="284"/>
      <c r="F28" s="284"/>
      <c r="G28" s="284"/>
      <c r="H28" s="284"/>
      <c r="I28" s="285"/>
      <c r="J28" s="43"/>
      <c r="K28" s="26"/>
      <c r="L28" s="26"/>
      <c r="M28" s="35">
        <f t="shared" si="0"/>
        <v>0</v>
      </c>
      <c r="N28" s="25"/>
      <c r="O28" s="25"/>
      <c r="P28" s="25"/>
      <c r="Q28" s="25"/>
      <c r="R28" s="25"/>
      <c r="S28" s="25"/>
      <c r="T28" s="25"/>
      <c r="U28" s="25"/>
      <c r="V28" s="25"/>
      <c r="W28" s="25"/>
      <c r="X28" s="25"/>
      <c r="Y28" s="25"/>
      <c r="Z28" s="25"/>
      <c r="AA28" s="25"/>
      <c r="AB28" s="25"/>
      <c r="AC28" s="25"/>
      <c r="AD28" s="25"/>
    </row>
    <row r="29" spans="1:30" ht="15.75" customHeight="1">
      <c r="A29" s="388"/>
      <c r="B29" s="283" t="s">
        <v>1425</v>
      </c>
      <c r="C29" s="284"/>
      <c r="D29" s="284"/>
      <c r="E29" s="284"/>
      <c r="F29" s="284"/>
      <c r="G29" s="284"/>
      <c r="H29" s="284"/>
      <c r="I29" s="285"/>
      <c r="J29" s="43"/>
      <c r="K29" s="26"/>
      <c r="L29" s="26"/>
      <c r="M29" s="35">
        <f t="shared" si="0"/>
        <v>0</v>
      </c>
      <c r="N29" s="25"/>
      <c r="O29" s="25"/>
      <c r="P29" s="25"/>
      <c r="Q29" s="25"/>
      <c r="R29" s="25"/>
      <c r="S29" s="25"/>
      <c r="T29" s="25"/>
      <c r="U29" s="25"/>
      <c r="V29" s="25"/>
      <c r="W29" s="25"/>
      <c r="X29" s="25"/>
      <c r="Y29" s="25"/>
      <c r="Z29" s="25"/>
      <c r="AA29" s="25"/>
      <c r="AB29" s="25"/>
      <c r="AC29" s="25"/>
      <c r="AD29" s="25"/>
    </row>
    <row r="30" spans="1:30" ht="15.75" customHeight="1">
      <c r="A30" s="388"/>
      <c r="B30" s="283" t="s">
        <v>1426</v>
      </c>
      <c r="C30" s="284"/>
      <c r="D30" s="284"/>
      <c r="E30" s="284"/>
      <c r="F30" s="284"/>
      <c r="G30" s="284"/>
      <c r="H30" s="284"/>
      <c r="I30" s="285"/>
      <c r="J30" s="73">
        <v>2</v>
      </c>
      <c r="K30" s="34">
        <v>5</v>
      </c>
      <c r="L30" s="26"/>
      <c r="M30" s="35">
        <f t="shared" si="0"/>
        <v>7</v>
      </c>
      <c r="N30" s="25"/>
      <c r="O30" s="25"/>
      <c r="P30" s="25"/>
      <c r="Q30" s="25"/>
      <c r="R30" s="25"/>
      <c r="S30" s="25"/>
      <c r="T30" s="25"/>
      <c r="U30" s="25"/>
      <c r="V30" s="25"/>
      <c r="W30" s="25"/>
      <c r="X30" s="25"/>
      <c r="Y30" s="25"/>
      <c r="Z30" s="25"/>
      <c r="AA30" s="25"/>
      <c r="AB30" s="25"/>
      <c r="AC30" s="25"/>
      <c r="AD30" s="25"/>
    </row>
    <row r="31" spans="1:30" ht="15.75" customHeight="1">
      <c r="A31" s="388"/>
      <c r="B31" s="283" t="s">
        <v>1427</v>
      </c>
      <c r="C31" s="284"/>
      <c r="D31" s="284"/>
      <c r="E31" s="284"/>
      <c r="F31" s="284"/>
      <c r="G31" s="284"/>
      <c r="H31" s="284"/>
      <c r="I31" s="285"/>
      <c r="J31" s="43"/>
      <c r="K31" s="34">
        <v>1</v>
      </c>
      <c r="L31" s="26"/>
      <c r="M31" s="35">
        <f t="shared" si="0"/>
        <v>1</v>
      </c>
      <c r="N31" s="25"/>
      <c r="O31" s="25"/>
      <c r="P31" s="25"/>
      <c r="Q31" s="25"/>
      <c r="R31" s="25"/>
      <c r="S31" s="25"/>
      <c r="T31" s="25"/>
      <c r="U31" s="25"/>
      <c r="V31" s="25"/>
      <c r="W31" s="25"/>
      <c r="X31" s="25"/>
      <c r="Y31" s="25"/>
      <c r="Z31" s="25"/>
      <c r="AA31" s="25"/>
      <c r="AB31" s="25"/>
      <c r="AC31" s="25"/>
      <c r="AD31" s="25"/>
    </row>
    <row r="32" spans="1:30" ht="15.75" customHeight="1">
      <c r="A32" s="388"/>
      <c r="B32" s="283" t="s">
        <v>1428</v>
      </c>
      <c r="C32" s="284"/>
      <c r="D32" s="284"/>
      <c r="E32" s="284"/>
      <c r="F32" s="284"/>
      <c r="G32" s="284"/>
      <c r="H32" s="284"/>
      <c r="I32" s="285"/>
      <c r="J32" s="43"/>
      <c r="K32" s="26"/>
      <c r="L32" s="26"/>
      <c r="M32" s="35">
        <f t="shared" si="0"/>
        <v>0</v>
      </c>
      <c r="N32" s="25"/>
      <c r="O32" s="25"/>
      <c r="P32" s="25"/>
      <c r="Q32" s="25"/>
      <c r="R32" s="25"/>
      <c r="S32" s="25"/>
      <c r="T32" s="25"/>
      <c r="U32" s="25"/>
      <c r="V32" s="25"/>
      <c r="W32" s="25"/>
      <c r="X32" s="25"/>
      <c r="Y32" s="25"/>
      <c r="Z32" s="25"/>
      <c r="AA32" s="25"/>
      <c r="AB32" s="25"/>
      <c r="AC32" s="25"/>
      <c r="AD32" s="25"/>
    </row>
    <row r="33" spans="1:30" ht="15.75" customHeight="1">
      <c r="A33" s="388"/>
      <c r="B33" s="283" t="s">
        <v>1429</v>
      </c>
      <c r="C33" s="284"/>
      <c r="D33" s="284"/>
      <c r="E33" s="284"/>
      <c r="F33" s="284"/>
      <c r="G33" s="284"/>
      <c r="H33" s="284"/>
      <c r="I33" s="285"/>
      <c r="J33" s="43"/>
      <c r="K33" s="26"/>
      <c r="L33" s="26"/>
      <c r="M33" s="35">
        <f t="shared" si="0"/>
        <v>0</v>
      </c>
      <c r="N33" s="25"/>
      <c r="O33" s="25"/>
      <c r="P33" s="25"/>
      <c r="Q33" s="25"/>
      <c r="R33" s="25"/>
      <c r="S33" s="25"/>
      <c r="T33" s="25"/>
      <c r="U33" s="25"/>
      <c r="V33" s="25"/>
      <c r="W33" s="25"/>
      <c r="X33" s="25"/>
      <c r="Y33" s="25"/>
      <c r="Z33" s="25"/>
      <c r="AA33" s="25"/>
      <c r="AB33" s="25"/>
      <c r="AC33" s="25"/>
      <c r="AD33" s="25"/>
    </row>
    <row r="34" spans="1:30" ht="15.75" customHeight="1">
      <c r="A34" s="388"/>
      <c r="B34" s="283" t="s">
        <v>1430</v>
      </c>
      <c r="C34" s="284"/>
      <c r="D34" s="284"/>
      <c r="E34" s="284"/>
      <c r="F34" s="284"/>
      <c r="G34" s="284"/>
      <c r="H34" s="284"/>
      <c r="I34" s="285"/>
      <c r="J34" s="43"/>
      <c r="K34" s="34">
        <v>2</v>
      </c>
      <c r="L34" s="26"/>
      <c r="M34" s="35">
        <f t="shared" si="0"/>
        <v>2</v>
      </c>
      <c r="N34" s="25"/>
      <c r="O34" s="25"/>
      <c r="P34" s="25"/>
      <c r="Q34" s="25"/>
      <c r="R34" s="25"/>
      <c r="S34" s="25"/>
      <c r="T34" s="25"/>
      <c r="U34" s="25"/>
      <c r="V34" s="25"/>
      <c r="W34" s="25"/>
      <c r="X34" s="25"/>
      <c r="Y34" s="25"/>
      <c r="Z34" s="25"/>
      <c r="AA34" s="25"/>
      <c r="AB34" s="25"/>
      <c r="AC34" s="25"/>
      <c r="AD34" s="25"/>
    </row>
    <row r="35" spans="1:30" ht="15.75" customHeight="1">
      <c r="A35" s="388"/>
      <c r="B35" s="283" t="s">
        <v>1431</v>
      </c>
      <c r="C35" s="284"/>
      <c r="D35" s="284"/>
      <c r="E35" s="284"/>
      <c r="F35" s="284"/>
      <c r="G35" s="284"/>
      <c r="H35" s="284"/>
      <c r="I35" s="285"/>
      <c r="J35" s="43"/>
      <c r="K35" s="26"/>
      <c r="L35" s="26"/>
      <c r="M35" s="35">
        <f t="shared" si="0"/>
        <v>0</v>
      </c>
      <c r="N35" s="25"/>
      <c r="O35" s="25"/>
      <c r="P35" s="25"/>
      <c r="Q35" s="25"/>
      <c r="R35" s="25"/>
      <c r="S35" s="25"/>
      <c r="T35" s="25"/>
      <c r="U35" s="25"/>
      <c r="V35" s="25"/>
      <c r="W35" s="25"/>
      <c r="X35" s="25"/>
      <c r="Y35" s="25"/>
      <c r="Z35" s="25"/>
      <c r="AA35" s="25"/>
      <c r="AB35" s="25"/>
      <c r="AC35" s="25"/>
      <c r="AD35" s="25"/>
    </row>
    <row r="36" spans="1:30" ht="15.75" customHeight="1">
      <c r="A36" s="388"/>
      <c r="B36" s="283" t="s">
        <v>1432</v>
      </c>
      <c r="C36" s="284"/>
      <c r="D36" s="284"/>
      <c r="E36" s="284"/>
      <c r="F36" s="284"/>
      <c r="G36" s="284"/>
      <c r="H36" s="284"/>
      <c r="I36" s="285"/>
      <c r="J36" s="43"/>
      <c r="K36" s="26"/>
      <c r="L36" s="26"/>
      <c r="M36" s="35">
        <f t="shared" si="0"/>
        <v>0</v>
      </c>
      <c r="N36" s="25"/>
      <c r="O36" s="25"/>
      <c r="P36" s="25"/>
      <c r="Q36" s="25"/>
      <c r="R36" s="25"/>
      <c r="S36" s="25"/>
      <c r="T36" s="25"/>
      <c r="U36" s="25"/>
      <c r="V36" s="25"/>
      <c r="W36" s="25"/>
      <c r="X36" s="25"/>
      <c r="Y36" s="25"/>
      <c r="Z36" s="25"/>
      <c r="AA36" s="25"/>
      <c r="AB36" s="25"/>
      <c r="AC36" s="25"/>
      <c r="AD36" s="25"/>
    </row>
    <row r="37" spans="1:30" ht="15.75" customHeight="1">
      <c r="A37" s="388"/>
      <c r="B37" s="286" t="s">
        <v>1433</v>
      </c>
      <c r="C37" s="287"/>
      <c r="D37" s="287"/>
      <c r="E37" s="287"/>
      <c r="F37" s="287"/>
      <c r="G37" s="287"/>
      <c r="H37" s="287"/>
      <c r="I37" s="288"/>
      <c r="J37" s="39"/>
      <c r="K37" s="82">
        <v>1</v>
      </c>
      <c r="L37" s="39"/>
      <c r="M37" s="40">
        <f t="shared" si="0"/>
        <v>1</v>
      </c>
      <c r="N37" s="25"/>
      <c r="O37" s="25"/>
      <c r="P37" s="25"/>
      <c r="Q37" s="25"/>
      <c r="R37" s="25"/>
      <c r="S37" s="25"/>
      <c r="T37" s="25"/>
      <c r="U37" s="25"/>
      <c r="V37" s="25"/>
      <c r="W37" s="25"/>
      <c r="X37" s="25"/>
      <c r="Y37" s="25"/>
      <c r="Z37" s="25"/>
      <c r="AA37" s="25"/>
      <c r="AB37" s="25"/>
      <c r="AC37" s="25"/>
      <c r="AD37" s="25"/>
    </row>
    <row r="38" spans="1:30" ht="15.75" customHeight="1">
      <c r="A38" s="389"/>
      <c r="B38" s="296" t="s">
        <v>10</v>
      </c>
      <c r="C38" s="297"/>
      <c r="D38" s="297"/>
      <c r="E38" s="297"/>
      <c r="F38" s="297"/>
      <c r="G38" s="297"/>
      <c r="H38" s="297"/>
      <c r="I38" s="298"/>
      <c r="J38" s="41">
        <f t="shared" ref="J38:M38" si="1">SUM(J18:J37)</f>
        <v>3</v>
      </c>
      <c r="K38" s="41">
        <f t="shared" si="1"/>
        <v>11</v>
      </c>
      <c r="L38" s="41">
        <f t="shared" si="1"/>
        <v>1</v>
      </c>
      <c r="M38" s="41">
        <f t="shared" si="1"/>
        <v>15</v>
      </c>
      <c r="N38" s="25"/>
      <c r="O38" s="25"/>
      <c r="P38" s="25"/>
      <c r="Q38" s="25"/>
      <c r="R38" s="25"/>
      <c r="S38" s="25"/>
      <c r="T38" s="25"/>
      <c r="U38" s="25"/>
      <c r="V38" s="25"/>
      <c r="W38" s="25"/>
      <c r="X38" s="25"/>
      <c r="Y38" s="25"/>
      <c r="Z38" s="25"/>
      <c r="AA38" s="25"/>
      <c r="AB38" s="25"/>
      <c r="AC38" s="25"/>
      <c r="AD38" s="25"/>
    </row>
    <row r="39" spans="1:30" ht="15.75" customHeight="1">
      <c r="A39" s="385" t="s">
        <v>68</v>
      </c>
      <c r="B39" s="402" t="s">
        <v>1434</v>
      </c>
      <c r="C39" s="300"/>
      <c r="D39" s="300"/>
      <c r="E39" s="300"/>
      <c r="F39" s="300"/>
      <c r="G39" s="300"/>
      <c r="H39" s="300"/>
      <c r="I39" s="301"/>
      <c r="J39" s="31"/>
      <c r="K39" s="31"/>
      <c r="L39" s="31"/>
      <c r="M39" s="32">
        <f t="shared" ref="M39:M49" si="2">SUM(J39:L39)</f>
        <v>0</v>
      </c>
      <c r="N39" s="25"/>
      <c r="O39" s="25"/>
      <c r="P39" s="25"/>
      <c r="Q39" s="25"/>
      <c r="R39" s="25"/>
      <c r="S39" s="25"/>
      <c r="T39" s="25"/>
      <c r="U39" s="25"/>
      <c r="V39" s="25"/>
      <c r="W39" s="25"/>
      <c r="X39" s="25"/>
      <c r="Y39" s="25"/>
      <c r="Z39" s="25"/>
      <c r="AA39" s="25"/>
      <c r="AB39" s="25"/>
      <c r="AC39" s="25"/>
      <c r="AD39" s="25"/>
    </row>
    <row r="40" spans="1:30" ht="15.75" customHeight="1">
      <c r="A40" s="345"/>
      <c r="B40" s="289" t="s">
        <v>1435</v>
      </c>
      <c r="C40" s="284"/>
      <c r="D40" s="284"/>
      <c r="E40" s="284"/>
      <c r="F40" s="284"/>
      <c r="G40" s="284"/>
      <c r="H40" s="284"/>
      <c r="I40" s="285"/>
      <c r="J40" s="43"/>
      <c r="K40" s="26"/>
      <c r="L40" s="26"/>
      <c r="M40" s="35">
        <f t="shared" si="2"/>
        <v>0</v>
      </c>
      <c r="N40" s="25"/>
      <c r="O40" s="25"/>
      <c r="P40" s="25"/>
      <c r="Q40" s="25"/>
      <c r="R40" s="25"/>
      <c r="S40" s="25"/>
      <c r="T40" s="25"/>
      <c r="U40" s="25"/>
      <c r="V40" s="25"/>
      <c r="W40" s="25"/>
      <c r="X40" s="25"/>
      <c r="Y40" s="25"/>
      <c r="Z40" s="25"/>
      <c r="AA40" s="25"/>
      <c r="AB40" s="25"/>
      <c r="AC40" s="25"/>
      <c r="AD40" s="25"/>
    </row>
    <row r="41" spans="1:30" ht="15.75" customHeight="1">
      <c r="A41" s="345"/>
      <c r="B41" s="290" t="s">
        <v>1436</v>
      </c>
      <c r="C41" s="287"/>
      <c r="D41" s="287"/>
      <c r="E41" s="287"/>
      <c r="F41" s="287"/>
      <c r="G41" s="287"/>
      <c r="H41" s="287"/>
      <c r="I41" s="288"/>
      <c r="J41" s="39"/>
      <c r="K41" s="39"/>
      <c r="L41" s="39"/>
      <c r="M41" s="40">
        <f t="shared" si="2"/>
        <v>0</v>
      </c>
      <c r="N41" s="25"/>
      <c r="O41" s="25"/>
      <c r="P41" s="25"/>
      <c r="Q41" s="25"/>
      <c r="R41" s="25"/>
      <c r="S41" s="25"/>
      <c r="T41" s="25"/>
      <c r="U41" s="25"/>
      <c r="V41" s="25"/>
      <c r="W41" s="25"/>
      <c r="X41" s="25"/>
      <c r="Y41" s="25"/>
      <c r="Z41" s="25"/>
      <c r="AA41" s="25"/>
      <c r="AB41" s="25"/>
      <c r="AC41" s="25"/>
      <c r="AD41" s="25"/>
    </row>
    <row r="42" spans="1:30" ht="15.75" customHeight="1">
      <c r="A42" s="386"/>
      <c r="B42" s="296" t="s">
        <v>10</v>
      </c>
      <c r="C42" s="297"/>
      <c r="D42" s="297"/>
      <c r="E42" s="297"/>
      <c r="F42" s="297"/>
      <c r="G42" s="297"/>
      <c r="H42" s="297"/>
      <c r="I42" s="298"/>
      <c r="J42" s="41">
        <f t="shared" ref="J42:L42" si="3">SUM(J39:J41)</f>
        <v>0</v>
      </c>
      <c r="K42" s="41">
        <f t="shared" si="3"/>
        <v>0</v>
      </c>
      <c r="L42" s="41">
        <f t="shared" si="3"/>
        <v>0</v>
      </c>
      <c r="M42" s="42">
        <f t="shared" si="2"/>
        <v>0</v>
      </c>
      <c r="N42" s="25"/>
      <c r="O42" s="25"/>
      <c r="P42" s="25"/>
      <c r="Q42" s="25"/>
      <c r="R42" s="25"/>
      <c r="S42" s="25"/>
      <c r="T42" s="25"/>
      <c r="U42" s="25"/>
      <c r="V42" s="25"/>
      <c r="W42" s="25"/>
      <c r="X42" s="25"/>
      <c r="Y42" s="25"/>
      <c r="Z42" s="25"/>
      <c r="AA42" s="25"/>
      <c r="AB42" s="25"/>
      <c r="AC42" s="25"/>
      <c r="AD42" s="25"/>
    </row>
    <row r="43" spans="1:30" ht="15.75" customHeight="1">
      <c r="A43" s="382" t="s">
        <v>73</v>
      </c>
      <c r="B43" s="402" t="s">
        <v>1437</v>
      </c>
      <c r="C43" s="300"/>
      <c r="D43" s="300"/>
      <c r="E43" s="300"/>
      <c r="F43" s="300"/>
      <c r="G43" s="300"/>
      <c r="H43" s="300"/>
      <c r="I43" s="301"/>
      <c r="J43" s="87"/>
      <c r="K43" s="87"/>
      <c r="L43" s="87"/>
      <c r="M43" s="32">
        <f t="shared" si="2"/>
        <v>0</v>
      </c>
      <c r="N43" s="25"/>
      <c r="O43" s="25"/>
      <c r="P43" s="25"/>
      <c r="Q43" s="25"/>
      <c r="R43" s="25"/>
      <c r="S43" s="25"/>
      <c r="T43" s="25"/>
      <c r="U43" s="25"/>
      <c r="V43" s="25"/>
      <c r="W43" s="25"/>
      <c r="X43" s="25"/>
      <c r="Y43" s="25"/>
      <c r="Z43" s="25"/>
      <c r="AA43" s="25"/>
      <c r="AB43" s="25"/>
      <c r="AC43" s="25"/>
      <c r="AD43" s="25"/>
    </row>
    <row r="44" spans="1:30" ht="15.75" customHeight="1">
      <c r="A44" s="345"/>
      <c r="B44" s="289" t="s">
        <v>1438</v>
      </c>
      <c r="C44" s="284"/>
      <c r="D44" s="284"/>
      <c r="E44" s="284"/>
      <c r="F44" s="284"/>
      <c r="G44" s="284"/>
      <c r="H44" s="284"/>
      <c r="I44" s="285"/>
      <c r="J44" s="206"/>
      <c r="K44" s="64"/>
      <c r="L44" s="64"/>
      <c r="M44" s="35">
        <f t="shared" si="2"/>
        <v>0</v>
      </c>
      <c r="N44" s="25"/>
      <c r="O44" s="25"/>
      <c r="P44" s="25"/>
      <c r="Q44" s="25"/>
      <c r="R44" s="25"/>
      <c r="S44" s="25"/>
      <c r="T44" s="25"/>
      <c r="U44" s="25"/>
      <c r="V44" s="25"/>
      <c r="W44" s="25"/>
      <c r="X44" s="25"/>
      <c r="Y44" s="25"/>
      <c r="Z44" s="25"/>
      <c r="AA44" s="25"/>
      <c r="AB44" s="25"/>
      <c r="AC44" s="25"/>
      <c r="AD44" s="25"/>
    </row>
    <row r="45" spans="1:30" ht="15.75" customHeight="1">
      <c r="A45" s="345"/>
      <c r="B45" s="289" t="s">
        <v>1439</v>
      </c>
      <c r="C45" s="284"/>
      <c r="D45" s="284"/>
      <c r="E45" s="284"/>
      <c r="F45" s="284"/>
      <c r="G45" s="284"/>
      <c r="H45" s="284"/>
      <c r="I45" s="285"/>
      <c r="J45" s="206"/>
      <c r="K45" s="64"/>
      <c r="L45" s="64"/>
      <c r="M45" s="35">
        <f t="shared" si="2"/>
        <v>0</v>
      </c>
      <c r="N45" s="25"/>
      <c r="O45" s="25"/>
      <c r="P45" s="25"/>
      <c r="Q45" s="25"/>
      <c r="R45" s="25"/>
      <c r="S45" s="25"/>
      <c r="T45" s="25"/>
      <c r="U45" s="25"/>
      <c r="V45" s="25"/>
      <c r="W45" s="25"/>
      <c r="X45" s="25"/>
      <c r="Y45" s="25"/>
      <c r="Z45" s="25"/>
      <c r="AA45" s="25"/>
      <c r="AB45" s="25"/>
      <c r="AC45" s="25"/>
      <c r="AD45" s="25"/>
    </row>
    <row r="46" spans="1:30" ht="15.75" customHeight="1">
      <c r="A46" s="345"/>
      <c r="B46" s="290" t="s">
        <v>1440</v>
      </c>
      <c r="C46" s="287"/>
      <c r="D46" s="287"/>
      <c r="E46" s="287"/>
      <c r="F46" s="287"/>
      <c r="G46" s="287"/>
      <c r="H46" s="287"/>
      <c r="I46" s="288"/>
      <c r="J46" s="89"/>
      <c r="K46" s="89"/>
      <c r="L46" s="89"/>
      <c r="M46" s="40">
        <f t="shared" si="2"/>
        <v>0</v>
      </c>
      <c r="N46" s="25"/>
      <c r="O46" s="25"/>
      <c r="P46" s="25"/>
      <c r="Q46" s="25"/>
      <c r="R46" s="25"/>
      <c r="S46" s="25"/>
      <c r="T46" s="25"/>
      <c r="U46" s="25"/>
      <c r="V46" s="25"/>
      <c r="W46" s="25"/>
      <c r="X46" s="25"/>
      <c r="Y46" s="25"/>
      <c r="Z46" s="25"/>
      <c r="AA46" s="25"/>
      <c r="AB46" s="25"/>
      <c r="AC46" s="25"/>
      <c r="AD46" s="25"/>
    </row>
    <row r="47" spans="1:30" ht="15.75" customHeight="1">
      <c r="A47" s="346"/>
      <c r="B47" s="296" t="s">
        <v>10</v>
      </c>
      <c r="C47" s="297"/>
      <c r="D47" s="297"/>
      <c r="E47" s="297"/>
      <c r="F47" s="297"/>
      <c r="G47" s="297"/>
      <c r="H47" s="297"/>
      <c r="I47" s="298"/>
      <c r="J47" s="41">
        <f t="shared" ref="J47:L47" si="4">SUM(J43:J46)</f>
        <v>0</v>
      </c>
      <c r="K47" s="41">
        <f t="shared" si="4"/>
        <v>0</v>
      </c>
      <c r="L47" s="41">
        <f t="shared" si="4"/>
        <v>0</v>
      </c>
      <c r="M47" s="42">
        <f t="shared" si="2"/>
        <v>0</v>
      </c>
      <c r="N47" s="25"/>
      <c r="O47" s="25"/>
      <c r="P47" s="25"/>
      <c r="Q47" s="25"/>
      <c r="R47" s="25"/>
      <c r="S47" s="25"/>
      <c r="T47" s="25"/>
      <c r="U47" s="25"/>
      <c r="V47" s="25"/>
      <c r="W47" s="25"/>
      <c r="X47" s="25"/>
      <c r="Y47" s="25"/>
      <c r="Z47" s="25"/>
      <c r="AA47" s="25"/>
      <c r="AB47" s="25"/>
      <c r="AC47" s="25"/>
      <c r="AD47" s="25"/>
    </row>
    <row r="48" spans="1:30" ht="15.75" customHeight="1">
      <c r="A48" s="492" t="s">
        <v>76</v>
      </c>
      <c r="B48" s="356" t="s">
        <v>1441</v>
      </c>
      <c r="C48" s="303"/>
      <c r="D48" s="303"/>
      <c r="E48" s="303"/>
      <c r="F48" s="303"/>
      <c r="G48" s="303"/>
      <c r="H48" s="303"/>
      <c r="I48" s="304"/>
      <c r="J48" s="30"/>
      <c r="K48" s="31"/>
      <c r="L48" s="31"/>
      <c r="M48" s="32">
        <f t="shared" si="2"/>
        <v>0</v>
      </c>
      <c r="N48" s="25"/>
      <c r="O48" s="25"/>
      <c r="P48" s="25"/>
      <c r="Q48" s="25"/>
      <c r="R48" s="25"/>
      <c r="S48" s="25"/>
      <c r="T48" s="25"/>
      <c r="U48" s="25"/>
      <c r="V48" s="25"/>
      <c r="W48" s="25"/>
      <c r="X48" s="25"/>
      <c r="Y48" s="25"/>
      <c r="Z48" s="25"/>
      <c r="AA48" s="25"/>
      <c r="AB48" s="25"/>
      <c r="AC48" s="25"/>
      <c r="AD48" s="25"/>
    </row>
    <row r="49" spans="1:30" ht="15.75" customHeight="1">
      <c r="A49" s="388"/>
      <c r="B49" s="295" t="s">
        <v>1442</v>
      </c>
      <c r="C49" s="287"/>
      <c r="D49" s="287"/>
      <c r="E49" s="287"/>
      <c r="F49" s="287"/>
      <c r="G49" s="287"/>
      <c r="H49" s="287"/>
      <c r="I49" s="288"/>
      <c r="J49" s="38"/>
      <c r="K49" s="38"/>
      <c r="L49" s="38"/>
      <c r="M49" s="40">
        <f t="shared" si="2"/>
        <v>0</v>
      </c>
      <c r="N49" s="25"/>
      <c r="O49" s="25"/>
      <c r="P49" s="25"/>
      <c r="Q49" s="25"/>
      <c r="R49" s="25"/>
      <c r="S49" s="25"/>
      <c r="T49" s="25"/>
      <c r="U49" s="25"/>
      <c r="V49" s="25"/>
      <c r="W49" s="25"/>
      <c r="X49" s="25"/>
      <c r="Y49" s="25"/>
      <c r="Z49" s="25"/>
      <c r="AA49" s="25"/>
      <c r="AB49" s="25"/>
      <c r="AC49" s="25"/>
      <c r="AD49" s="25"/>
    </row>
    <row r="50" spans="1:30" ht="15.75" customHeight="1">
      <c r="A50" s="416"/>
      <c r="B50" s="291" t="s">
        <v>10</v>
      </c>
      <c r="C50" s="292"/>
      <c r="D50" s="292"/>
      <c r="E50" s="292"/>
      <c r="F50" s="292"/>
      <c r="G50" s="292"/>
      <c r="H50" s="292"/>
      <c r="I50" s="293"/>
      <c r="J50" s="44">
        <f t="shared" ref="J50:M50" si="5">SUM(J48:J49)</f>
        <v>0</v>
      </c>
      <c r="K50" s="44">
        <f t="shared" si="5"/>
        <v>0</v>
      </c>
      <c r="L50" s="44">
        <f t="shared" si="5"/>
        <v>0</v>
      </c>
      <c r="M50" s="45">
        <f t="shared" si="5"/>
        <v>0</v>
      </c>
      <c r="N50" s="25"/>
      <c r="O50" s="25"/>
      <c r="P50" s="25"/>
      <c r="Q50" s="25"/>
      <c r="R50" s="25"/>
      <c r="S50" s="25"/>
      <c r="T50" s="25"/>
      <c r="U50" s="25"/>
      <c r="V50" s="25"/>
      <c r="W50" s="25"/>
      <c r="X50" s="25"/>
      <c r="Y50" s="25"/>
      <c r="Z50" s="25"/>
      <c r="AA50" s="25"/>
      <c r="AB50" s="25"/>
      <c r="AC50" s="25"/>
      <c r="AD50" s="25"/>
    </row>
    <row r="51" spans="1:30" ht="15.75" customHeight="1">
      <c r="A51" s="387" t="s">
        <v>85</v>
      </c>
      <c r="B51" s="403" t="s">
        <v>1443</v>
      </c>
      <c r="C51" s="300"/>
      <c r="D51" s="300"/>
      <c r="E51" s="300"/>
      <c r="F51" s="300"/>
      <c r="G51" s="300"/>
      <c r="H51" s="300"/>
      <c r="I51" s="301"/>
      <c r="J51" s="31"/>
      <c r="K51" s="31"/>
      <c r="L51" s="31"/>
      <c r="M51" s="32">
        <f t="shared" ref="M51:M60" si="6">SUM(J51:L51)</f>
        <v>0</v>
      </c>
      <c r="N51" s="25"/>
      <c r="O51" s="25"/>
      <c r="P51" s="25"/>
      <c r="Q51" s="25"/>
      <c r="R51" s="25"/>
      <c r="S51" s="25"/>
      <c r="T51" s="25"/>
      <c r="U51" s="25"/>
      <c r="V51" s="25"/>
      <c r="W51" s="25"/>
      <c r="X51" s="25"/>
      <c r="Y51" s="25"/>
      <c r="Z51" s="25"/>
      <c r="AA51" s="25"/>
      <c r="AB51" s="25"/>
      <c r="AC51" s="25"/>
      <c r="AD51" s="25"/>
    </row>
    <row r="52" spans="1:30" ht="15.75" customHeight="1">
      <c r="A52" s="388"/>
      <c r="B52" s="294" t="s">
        <v>1444</v>
      </c>
      <c r="C52" s="284"/>
      <c r="D52" s="284"/>
      <c r="E52" s="284"/>
      <c r="F52" s="284"/>
      <c r="G52" s="284"/>
      <c r="H52" s="284"/>
      <c r="I52" s="285"/>
      <c r="J52" s="36"/>
      <c r="K52" s="57"/>
      <c r="L52" s="57"/>
      <c r="M52" s="35">
        <f t="shared" si="6"/>
        <v>0</v>
      </c>
      <c r="N52" s="25"/>
      <c r="O52" s="25"/>
      <c r="P52" s="25"/>
      <c r="Q52" s="25"/>
      <c r="R52" s="25"/>
      <c r="S52" s="25"/>
      <c r="T52" s="25"/>
      <c r="U52" s="25"/>
      <c r="V52" s="25"/>
      <c r="W52" s="25"/>
      <c r="X52" s="25"/>
      <c r="Y52" s="25"/>
      <c r="Z52" s="25"/>
      <c r="AA52" s="25"/>
      <c r="AB52" s="25"/>
      <c r="AC52" s="25"/>
      <c r="AD52" s="25"/>
    </row>
    <row r="53" spans="1:30" ht="15.75" customHeight="1">
      <c r="A53" s="388"/>
      <c r="B53" s="294" t="s">
        <v>1445</v>
      </c>
      <c r="C53" s="284"/>
      <c r="D53" s="284"/>
      <c r="E53" s="284"/>
      <c r="F53" s="284"/>
      <c r="G53" s="284"/>
      <c r="H53" s="284"/>
      <c r="I53" s="285"/>
      <c r="J53" s="43"/>
      <c r="K53" s="26"/>
      <c r="L53" s="26"/>
      <c r="M53" s="35">
        <f t="shared" si="6"/>
        <v>0</v>
      </c>
      <c r="N53" s="25"/>
      <c r="O53" s="25"/>
      <c r="P53" s="25"/>
      <c r="Q53" s="25"/>
      <c r="R53" s="25"/>
      <c r="S53" s="25"/>
      <c r="T53" s="25"/>
      <c r="U53" s="25"/>
      <c r="V53" s="25"/>
      <c r="W53" s="25"/>
      <c r="X53" s="25"/>
      <c r="Y53" s="25"/>
      <c r="Z53" s="25"/>
      <c r="AA53" s="25"/>
      <c r="AB53" s="25"/>
      <c r="AC53" s="25"/>
      <c r="AD53" s="25"/>
    </row>
    <row r="54" spans="1:30" ht="15.75" customHeight="1">
      <c r="A54" s="388"/>
      <c r="B54" s="294" t="s">
        <v>1446</v>
      </c>
      <c r="C54" s="284"/>
      <c r="D54" s="284"/>
      <c r="E54" s="284"/>
      <c r="F54" s="284"/>
      <c r="G54" s="284"/>
      <c r="H54" s="284"/>
      <c r="I54" s="285"/>
      <c r="J54" s="43"/>
      <c r="K54" s="26"/>
      <c r="L54" s="26"/>
      <c r="M54" s="35">
        <f t="shared" si="6"/>
        <v>0</v>
      </c>
      <c r="N54" s="25"/>
      <c r="O54" s="25"/>
      <c r="P54" s="25"/>
      <c r="Q54" s="25"/>
      <c r="R54" s="25"/>
      <c r="S54" s="25"/>
      <c r="T54" s="25"/>
      <c r="U54" s="25"/>
      <c r="V54" s="25"/>
      <c r="W54" s="25"/>
      <c r="X54" s="25"/>
      <c r="Y54" s="25"/>
      <c r="Z54" s="25"/>
      <c r="AA54" s="25"/>
      <c r="AB54" s="25"/>
      <c r="AC54" s="25"/>
      <c r="AD54" s="25"/>
    </row>
    <row r="55" spans="1:30" ht="15.75" customHeight="1">
      <c r="A55" s="388"/>
      <c r="B55" s="294" t="s">
        <v>1447</v>
      </c>
      <c r="C55" s="284"/>
      <c r="D55" s="284"/>
      <c r="E55" s="284"/>
      <c r="F55" s="284"/>
      <c r="G55" s="284"/>
      <c r="H55" s="284"/>
      <c r="I55" s="285"/>
      <c r="J55" s="43"/>
      <c r="K55" s="26"/>
      <c r="L55" s="26"/>
      <c r="M55" s="35">
        <f t="shared" si="6"/>
        <v>0</v>
      </c>
      <c r="N55" s="25"/>
      <c r="O55" s="25"/>
      <c r="P55" s="25"/>
      <c r="Q55" s="25"/>
      <c r="R55" s="25"/>
      <c r="S55" s="25"/>
      <c r="T55" s="25"/>
      <c r="U55" s="25"/>
      <c r="V55" s="25"/>
      <c r="W55" s="25"/>
      <c r="X55" s="25"/>
      <c r="Y55" s="25"/>
      <c r="Z55" s="25"/>
      <c r="AA55" s="25"/>
      <c r="AB55" s="25"/>
      <c r="AC55" s="25"/>
      <c r="AD55" s="25"/>
    </row>
    <row r="56" spans="1:30" ht="15.75" customHeight="1">
      <c r="A56" s="388"/>
      <c r="B56" s="294" t="s">
        <v>1448</v>
      </c>
      <c r="C56" s="284"/>
      <c r="D56" s="284"/>
      <c r="E56" s="284"/>
      <c r="F56" s="284"/>
      <c r="G56" s="284"/>
      <c r="H56" s="284"/>
      <c r="I56" s="285"/>
      <c r="J56" s="43"/>
      <c r="K56" s="26"/>
      <c r="L56" s="26"/>
      <c r="M56" s="35">
        <f t="shared" si="6"/>
        <v>0</v>
      </c>
      <c r="N56" s="25"/>
      <c r="O56" s="25"/>
      <c r="P56" s="25"/>
      <c r="Q56" s="25"/>
      <c r="R56" s="25"/>
      <c r="S56" s="25"/>
      <c r="T56" s="25"/>
      <c r="U56" s="25"/>
      <c r="V56" s="25"/>
      <c r="W56" s="25"/>
      <c r="X56" s="25"/>
      <c r="Y56" s="25"/>
      <c r="Z56" s="25"/>
      <c r="AA56" s="25"/>
      <c r="AB56" s="25"/>
      <c r="AC56" s="25"/>
      <c r="AD56" s="25"/>
    </row>
    <row r="57" spans="1:30" ht="15.75" customHeight="1">
      <c r="A57" s="388"/>
      <c r="B57" s="294" t="s">
        <v>1449</v>
      </c>
      <c r="C57" s="284"/>
      <c r="D57" s="284"/>
      <c r="E57" s="284"/>
      <c r="F57" s="284"/>
      <c r="G57" s="284"/>
      <c r="H57" s="284"/>
      <c r="I57" s="285"/>
      <c r="J57" s="43"/>
      <c r="K57" s="26"/>
      <c r="L57" s="26"/>
      <c r="M57" s="54">
        <f t="shared" si="6"/>
        <v>0</v>
      </c>
      <c r="N57" s="25"/>
      <c r="O57" s="25"/>
      <c r="P57" s="25"/>
      <c r="Q57" s="25"/>
      <c r="R57" s="25"/>
      <c r="S57" s="25"/>
      <c r="T57" s="25"/>
      <c r="U57" s="25"/>
      <c r="V57" s="25"/>
      <c r="W57" s="25"/>
      <c r="X57" s="25"/>
      <c r="Y57" s="25"/>
      <c r="Z57" s="25"/>
      <c r="AA57" s="25"/>
      <c r="AB57" s="25"/>
      <c r="AC57" s="25"/>
      <c r="AD57" s="25"/>
    </row>
    <row r="58" spans="1:30" ht="15.75" customHeight="1">
      <c r="A58" s="388"/>
      <c r="B58" s="404" t="s">
        <v>1450</v>
      </c>
      <c r="C58" s="359"/>
      <c r="D58" s="359"/>
      <c r="E58" s="359"/>
      <c r="F58" s="359"/>
      <c r="G58" s="359"/>
      <c r="H58" s="359"/>
      <c r="I58" s="360"/>
      <c r="J58" s="57"/>
      <c r="K58" s="57"/>
      <c r="L58" s="57"/>
      <c r="M58" s="54">
        <f t="shared" si="6"/>
        <v>0</v>
      </c>
      <c r="N58" s="25"/>
      <c r="O58" s="25"/>
      <c r="P58" s="25"/>
      <c r="Q58" s="25"/>
      <c r="R58" s="25"/>
      <c r="S58" s="25"/>
      <c r="T58" s="25"/>
      <c r="U58" s="25"/>
      <c r="V58" s="25"/>
      <c r="W58" s="25"/>
      <c r="X58" s="25"/>
      <c r="Y58" s="25"/>
      <c r="Z58" s="25"/>
      <c r="AA58" s="25"/>
      <c r="AB58" s="25"/>
      <c r="AC58" s="25"/>
      <c r="AD58" s="25"/>
    </row>
    <row r="59" spans="1:30" ht="15.75" customHeight="1">
      <c r="A59" s="388"/>
      <c r="B59" s="404" t="s">
        <v>1451</v>
      </c>
      <c r="C59" s="359"/>
      <c r="D59" s="359"/>
      <c r="E59" s="359"/>
      <c r="F59" s="359"/>
      <c r="G59" s="359"/>
      <c r="H59" s="359"/>
      <c r="I59" s="360"/>
      <c r="J59" s="34">
        <v>1</v>
      </c>
      <c r="K59" s="26"/>
      <c r="L59" s="26"/>
      <c r="M59" s="54">
        <f t="shared" si="6"/>
        <v>1</v>
      </c>
      <c r="N59" s="25"/>
      <c r="O59" s="25"/>
      <c r="P59" s="25"/>
      <c r="Q59" s="25"/>
      <c r="R59" s="25"/>
      <c r="S59" s="25"/>
      <c r="T59" s="25"/>
      <c r="U59" s="25"/>
      <c r="V59" s="25"/>
      <c r="W59" s="25"/>
      <c r="X59" s="25"/>
      <c r="Y59" s="25"/>
      <c r="Z59" s="25"/>
      <c r="AA59" s="25"/>
      <c r="AB59" s="25"/>
      <c r="AC59" s="25"/>
      <c r="AD59" s="25"/>
    </row>
    <row r="60" spans="1:30" ht="15.75" customHeight="1">
      <c r="A60" s="388"/>
      <c r="B60" s="290" t="s">
        <v>1452</v>
      </c>
      <c r="C60" s="287"/>
      <c r="D60" s="287"/>
      <c r="E60" s="287"/>
      <c r="F60" s="287"/>
      <c r="G60" s="287"/>
      <c r="H60" s="287"/>
      <c r="I60" s="288"/>
      <c r="J60" s="38"/>
      <c r="K60" s="38"/>
      <c r="L60" s="55">
        <v>1</v>
      </c>
      <c r="M60" s="23">
        <f t="shared" si="6"/>
        <v>1</v>
      </c>
      <c r="N60" s="25"/>
      <c r="O60" s="25"/>
      <c r="P60" s="25"/>
      <c r="Q60" s="25"/>
      <c r="R60" s="25"/>
      <c r="S60" s="25"/>
      <c r="T60" s="25"/>
      <c r="U60" s="25"/>
      <c r="V60" s="25"/>
      <c r="W60" s="25"/>
      <c r="X60" s="25"/>
      <c r="Y60" s="25"/>
      <c r="Z60" s="25"/>
      <c r="AA60" s="25"/>
      <c r="AB60" s="25"/>
      <c r="AC60" s="25"/>
      <c r="AD60" s="25"/>
    </row>
    <row r="61" spans="1:30" ht="15.75" customHeight="1">
      <c r="A61" s="416"/>
      <c r="B61" s="291" t="s">
        <v>10</v>
      </c>
      <c r="C61" s="292"/>
      <c r="D61" s="292"/>
      <c r="E61" s="292"/>
      <c r="F61" s="292"/>
      <c r="G61" s="292"/>
      <c r="H61" s="292"/>
      <c r="I61" s="293"/>
      <c r="J61" s="44">
        <f t="shared" ref="J61:M61" si="7">SUM(J51:J60)</f>
        <v>1</v>
      </c>
      <c r="K61" s="44">
        <f t="shared" si="7"/>
        <v>0</v>
      </c>
      <c r="L61" s="44">
        <f t="shared" si="7"/>
        <v>1</v>
      </c>
      <c r="M61" s="45">
        <f t="shared" si="7"/>
        <v>2</v>
      </c>
      <c r="N61" s="25"/>
      <c r="O61" s="25"/>
      <c r="P61" s="25"/>
      <c r="Q61" s="25"/>
      <c r="R61" s="25"/>
      <c r="S61" s="25"/>
      <c r="T61" s="25"/>
      <c r="U61" s="25"/>
      <c r="V61" s="25"/>
      <c r="W61" s="25"/>
      <c r="X61" s="25"/>
      <c r="Y61" s="25"/>
      <c r="Z61" s="25"/>
      <c r="AA61" s="25"/>
      <c r="AB61" s="25"/>
      <c r="AC61" s="25"/>
      <c r="AD61" s="25"/>
    </row>
    <row r="62" spans="1:30" ht="15.75" customHeight="1">
      <c r="A62" s="384" t="s">
        <v>98</v>
      </c>
      <c r="B62" s="357" t="s">
        <v>99</v>
      </c>
      <c r="C62" s="300"/>
      <c r="D62" s="300"/>
      <c r="E62" s="300"/>
      <c r="F62" s="300"/>
      <c r="G62" s="300"/>
      <c r="H62" s="300"/>
      <c r="I62" s="301"/>
      <c r="J62" s="31"/>
      <c r="K62" s="31"/>
      <c r="L62" s="31"/>
      <c r="M62" s="32">
        <f t="shared" ref="M62:M66" si="8">SUM(J62:L62)</f>
        <v>0</v>
      </c>
      <c r="N62" s="25"/>
      <c r="O62" s="25"/>
      <c r="P62" s="25"/>
      <c r="Q62" s="25"/>
      <c r="R62" s="25"/>
      <c r="S62" s="25"/>
      <c r="T62" s="25"/>
      <c r="U62" s="25"/>
      <c r="V62" s="25"/>
      <c r="W62" s="25"/>
      <c r="X62" s="25"/>
      <c r="Y62" s="25"/>
      <c r="Z62" s="25"/>
      <c r="AA62" s="25"/>
      <c r="AB62" s="25"/>
      <c r="AC62" s="25"/>
      <c r="AD62" s="25"/>
    </row>
    <row r="63" spans="1:30" ht="15.75" customHeight="1">
      <c r="A63" s="345"/>
      <c r="B63" s="294" t="s">
        <v>1453</v>
      </c>
      <c r="C63" s="284"/>
      <c r="D63" s="284"/>
      <c r="E63" s="284"/>
      <c r="F63" s="284"/>
      <c r="G63" s="284"/>
      <c r="H63" s="284"/>
      <c r="I63" s="285"/>
      <c r="J63" s="73">
        <v>1</v>
      </c>
      <c r="K63" s="26"/>
      <c r="L63" s="26"/>
      <c r="M63" s="35">
        <f t="shared" si="8"/>
        <v>1</v>
      </c>
      <c r="N63" s="25"/>
      <c r="O63" s="25"/>
      <c r="P63" s="25"/>
      <c r="Q63" s="25"/>
      <c r="R63" s="25"/>
      <c r="S63" s="25"/>
      <c r="T63" s="25"/>
      <c r="U63" s="25"/>
      <c r="V63" s="25"/>
      <c r="W63" s="25"/>
      <c r="X63" s="25"/>
      <c r="Y63" s="25"/>
      <c r="Z63" s="25"/>
      <c r="AA63" s="25"/>
      <c r="AB63" s="25"/>
      <c r="AC63" s="25"/>
      <c r="AD63" s="25"/>
    </row>
    <row r="64" spans="1:30" ht="15.75" customHeight="1">
      <c r="A64" s="345"/>
      <c r="B64" s="294" t="s">
        <v>1454</v>
      </c>
      <c r="C64" s="284"/>
      <c r="D64" s="284"/>
      <c r="E64" s="284"/>
      <c r="F64" s="284"/>
      <c r="G64" s="284"/>
      <c r="H64" s="284"/>
      <c r="I64" s="285"/>
      <c r="J64" s="43"/>
      <c r="K64" s="34">
        <v>1</v>
      </c>
      <c r="L64" s="26"/>
      <c r="M64" s="35">
        <f t="shared" si="8"/>
        <v>1</v>
      </c>
      <c r="N64" s="25"/>
      <c r="O64" s="25"/>
      <c r="P64" s="25"/>
      <c r="Q64" s="25"/>
      <c r="R64" s="25"/>
      <c r="S64" s="25"/>
      <c r="T64" s="25"/>
      <c r="U64" s="25"/>
      <c r="V64" s="25"/>
      <c r="W64" s="25"/>
      <c r="X64" s="25"/>
      <c r="Y64" s="25"/>
      <c r="Z64" s="25"/>
      <c r="AA64" s="25"/>
      <c r="AB64" s="25"/>
      <c r="AC64" s="25"/>
      <c r="AD64" s="25"/>
    </row>
    <row r="65" spans="1:30" ht="15.75" customHeight="1">
      <c r="A65" s="345"/>
      <c r="B65" s="295" t="s">
        <v>1455</v>
      </c>
      <c r="C65" s="287"/>
      <c r="D65" s="287"/>
      <c r="E65" s="287"/>
      <c r="F65" s="287"/>
      <c r="G65" s="287"/>
      <c r="H65" s="287"/>
      <c r="I65" s="288"/>
      <c r="J65" s="39"/>
      <c r="K65" s="82">
        <v>1</v>
      </c>
      <c r="L65" s="39"/>
      <c r="M65" s="40">
        <f t="shared" si="8"/>
        <v>1</v>
      </c>
      <c r="N65" s="207"/>
      <c r="O65" s="25"/>
      <c r="P65" s="25"/>
      <c r="Q65" s="25"/>
      <c r="R65" s="25"/>
      <c r="S65" s="25"/>
      <c r="T65" s="25"/>
      <c r="U65" s="25"/>
      <c r="V65" s="25"/>
      <c r="W65" s="25"/>
      <c r="X65" s="25"/>
      <c r="Y65" s="25"/>
      <c r="Z65" s="25"/>
      <c r="AA65" s="25"/>
      <c r="AB65" s="25"/>
      <c r="AC65" s="25"/>
      <c r="AD65" s="25"/>
    </row>
    <row r="66" spans="1:30" ht="15.75" customHeight="1">
      <c r="A66" s="346"/>
      <c r="B66" s="291" t="s">
        <v>10</v>
      </c>
      <c r="C66" s="292"/>
      <c r="D66" s="292"/>
      <c r="E66" s="292"/>
      <c r="F66" s="292"/>
      <c r="G66" s="292"/>
      <c r="H66" s="292"/>
      <c r="I66" s="293"/>
      <c r="J66" s="44">
        <f t="shared" ref="J66:L66" si="9">SUM(J62:J65)</f>
        <v>1</v>
      </c>
      <c r="K66" s="44">
        <f t="shared" si="9"/>
        <v>2</v>
      </c>
      <c r="L66" s="44">
        <f t="shared" si="9"/>
        <v>0</v>
      </c>
      <c r="M66" s="45">
        <f t="shared" si="8"/>
        <v>3</v>
      </c>
      <c r="N66" s="25"/>
      <c r="O66" s="25"/>
      <c r="P66" s="25"/>
      <c r="Q66" s="25"/>
      <c r="R66" s="25"/>
      <c r="S66" s="25"/>
      <c r="T66" s="25"/>
      <c r="U66" s="25"/>
      <c r="V66" s="25"/>
      <c r="W66" s="25"/>
      <c r="X66" s="25"/>
      <c r="Y66" s="25"/>
      <c r="Z66" s="25"/>
      <c r="AA66" s="25"/>
      <c r="AB66" s="25"/>
      <c r="AC66" s="25"/>
      <c r="AD66" s="25"/>
    </row>
    <row r="67" spans="1:30" ht="15.75" customHeight="1">
      <c r="A67" s="387" t="s">
        <v>106</v>
      </c>
      <c r="B67" s="307" t="s">
        <v>1456</v>
      </c>
      <c r="C67" s="303"/>
      <c r="D67" s="303"/>
      <c r="E67" s="303"/>
      <c r="F67" s="303"/>
      <c r="G67" s="303"/>
      <c r="H67" s="303"/>
      <c r="I67" s="304"/>
      <c r="J67" s="91"/>
      <c r="K67" s="91"/>
      <c r="L67" s="91"/>
      <c r="M67" s="32"/>
      <c r="N67" s="25"/>
      <c r="O67" s="25"/>
      <c r="P67" s="25"/>
      <c r="Q67" s="25"/>
      <c r="R67" s="25"/>
      <c r="S67" s="25"/>
      <c r="T67" s="25"/>
      <c r="U67" s="25"/>
      <c r="V67" s="25"/>
      <c r="W67" s="25"/>
      <c r="X67" s="25"/>
      <c r="Y67" s="25"/>
      <c r="Z67" s="25"/>
      <c r="AA67" s="25"/>
      <c r="AB67" s="25"/>
      <c r="AC67" s="25"/>
      <c r="AD67" s="25"/>
    </row>
    <row r="68" spans="1:30" ht="16.5" customHeight="1">
      <c r="A68" s="388"/>
      <c r="B68" s="399" t="s">
        <v>1457</v>
      </c>
      <c r="C68" s="309"/>
      <c r="D68" s="309"/>
      <c r="E68" s="309"/>
      <c r="F68" s="309"/>
      <c r="G68" s="309"/>
      <c r="H68" s="309"/>
      <c r="I68" s="310"/>
      <c r="J68" s="57"/>
      <c r="K68" s="57"/>
      <c r="L68" s="57"/>
      <c r="M68" s="35">
        <f t="shared" ref="M68:M86" si="10">SUM(J68:L68)</f>
        <v>0</v>
      </c>
      <c r="N68" s="25"/>
      <c r="O68" s="25"/>
      <c r="P68" s="25"/>
      <c r="Q68" s="25"/>
      <c r="R68" s="25"/>
      <c r="S68" s="25"/>
      <c r="T68" s="25"/>
      <c r="U68" s="25"/>
      <c r="V68" s="25"/>
      <c r="W68" s="25"/>
      <c r="X68" s="25"/>
      <c r="Y68" s="25"/>
      <c r="Z68" s="25"/>
      <c r="AA68" s="25"/>
      <c r="AB68" s="25"/>
      <c r="AC68" s="25"/>
      <c r="AD68" s="25"/>
    </row>
    <row r="69" spans="1:30" ht="15.75" customHeight="1">
      <c r="A69" s="388"/>
      <c r="B69" s="289" t="s">
        <v>1458</v>
      </c>
      <c r="C69" s="284"/>
      <c r="D69" s="284"/>
      <c r="E69" s="284"/>
      <c r="F69" s="284"/>
      <c r="G69" s="284"/>
      <c r="H69" s="284"/>
      <c r="I69" s="285"/>
      <c r="J69" s="73">
        <v>1</v>
      </c>
      <c r="K69" s="26"/>
      <c r="L69" s="26"/>
      <c r="M69" s="35">
        <f t="shared" si="10"/>
        <v>1</v>
      </c>
      <c r="N69" s="25"/>
      <c r="O69" s="25"/>
      <c r="P69" s="25"/>
      <c r="Q69" s="25"/>
      <c r="R69" s="25"/>
      <c r="S69" s="25"/>
      <c r="T69" s="25"/>
      <c r="U69" s="25"/>
      <c r="V69" s="25"/>
      <c r="W69" s="25"/>
      <c r="X69" s="25"/>
      <c r="Y69" s="25"/>
      <c r="Z69" s="25"/>
      <c r="AA69" s="25"/>
      <c r="AB69" s="25"/>
      <c r="AC69" s="25"/>
      <c r="AD69" s="25"/>
    </row>
    <row r="70" spans="1:30" ht="15.75" customHeight="1">
      <c r="A70" s="388"/>
      <c r="B70" s="289" t="s">
        <v>1459</v>
      </c>
      <c r="C70" s="284"/>
      <c r="D70" s="284"/>
      <c r="E70" s="284"/>
      <c r="F70" s="284"/>
      <c r="G70" s="284"/>
      <c r="H70" s="284"/>
      <c r="I70" s="285"/>
      <c r="J70" s="36"/>
      <c r="K70" s="26"/>
      <c r="L70" s="26"/>
      <c r="M70" s="35">
        <f t="shared" si="10"/>
        <v>0</v>
      </c>
      <c r="N70" s="25"/>
      <c r="O70" s="25"/>
      <c r="P70" s="25"/>
      <c r="Q70" s="25"/>
      <c r="R70" s="25"/>
      <c r="S70" s="25"/>
      <c r="T70" s="25"/>
      <c r="U70" s="25"/>
      <c r="V70" s="25"/>
      <c r="W70" s="25"/>
      <c r="X70" s="25"/>
      <c r="Y70" s="25"/>
      <c r="Z70" s="25"/>
      <c r="AA70" s="25"/>
      <c r="AB70" s="25"/>
      <c r="AC70" s="25"/>
      <c r="AD70" s="25"/>
    </row>
    <row r="71" spans="1:30" ht="15.75" customHeight="1">
      <c r="A71" s="388"/>
      <c r="B71" s="289" t="s">
        <v>1460</v>
      </c>
      <c r="C71" s="284"/>
      <c r="D71" s="284"/>
      <c r="E71" s="284"/>
      <c r="F71" s="284"/>
      <c r="G71" s="284"/>
      <c r="H71" s="284"/>
      <c r="I71" s="285"/>
      <c r="J71" s="43"/>
      <c r="K71" s="26"/>
      <c r="L71" s="26"/>
      <c r="M71" s="35">
        <f t="shared" si="10"/>
        <v>0</v>
      </c>
      <c r="N71" s="25"/>
      <c r="O71" s="25"/>
      <c r="P71" s="25"/>
      <c r="Q71" s="25"/>
      <c r="R71" s="25"/>
      <c r="S71" s="25"/>
      <c r="T71" s="25"/>
      <c r="U71" s="25"/>
      <c r="V71" s="25"/>
      <c r="W71" s="25"/>
      <c r="X71" s="25"/>
      <c r="Y71" s="25"/>
      <c r="Z71" s="25"/>
      <c r="AA71" s="25"/>
      <c r="AB71" s="25"/>
      <c r="AC71" s="25"/>
      <c r="AD71" s="25"/>
    </row>
    <row r="72" spans="1:30" ht="15.75" customHeight="1">
      <c r="A72" s="388"/>
      <c r="B72" s="289" t="s">
        <v>1461</v>
      </c>
      <c r="C72" s="284"/>
      <c r="D72" s="284"/>
      <c r="E72" s="284"/>
      <c r="F72" s="284"/>
      <c r="G72" s="284"/>
      <c r="H72" s="284"/>
      <c r="I72" s="285"/>
      <c r="J72" s="36"/>
      <c r="K72" s="26"/>
      <c r="L72" s="26"/>
      <c r="M72" s="35">
        <f t="shared" si="10"/>
        <v>0</v>
      </c>
      <c r="N72" s="25"/>
      <c r="O72" s="25"/>
      <c r="P72" s="25"/>
      <c r="Q72" s="25"/>
      <c r="R72" s="25"/>
      <c r="S72" s="25"/>
      <c r="T72" s="25"/>
      <c r="U72" s="25"/>
      <c r="V72" s="25"/>
      <c r="W72" s="25"/>
      <c r="X72" s="25"/>
      <c r="Y72" s="25"/>
      <c r="Z72" s="25"/>
      <c r="AA72" s="25"/>
      <c r="AB72" s="25"/>
      <c r="AC72" s="25"/>
      <c r="AD72" s="25"/>
    </row>
    <row r="73" spans="1:30" ht="15.75" customHeight="1">
      <c r="A73" s="388"/>
      <c r="B73" s="289" t="s">
        <v>1462</v>
      </c>
      <c r="C73" s="284"/>
      <c r="D73" s="284"/>
      <c r="E73" s="284"/>
      <c r="F73" s="284"/>
      <c r="G73" s="284"/>
      <c r="H73" s="284"/>
      <c r="I73" s="285"/>
      <c r="J73" s="43"/>
      <c r="K73" s="26"/>
      <c r="L73" s="26"/>
      <c r="M73" s="35">
        <f t="shared" si="10"/>
        <v>0</v>
      </c>
      <c r="N73" s="25"/>
      <c r="O73" s="25"/>
      <c r="P73" s="25"/>
      <c r="Q73" s="25"/>
      <c r="R73" s="25"/>
      <c r="S73" s="25"/>
      <c r="T73" s="25"/>
      <c r="U73" s="25"/>
      <c r="V73" s="25"/>
      <c r="W73" s="25"/>
      <c r="X73" s="25"/>
      <c r="Y73" s="25"/>
      <c r="Z73" s="25"/>
      <c r="AA73" s="25"/>
      <c r="AB73" s="25"/>
      <c r="AC73" s="25"/>
      <c r="AD73" s="25"/>
    </row>
    <row r="74" spans="1:30" ht="15.75" customHeight="1">
      <c r="A74" s="388"/>
      <c r="B74" s="289" t="s">
        <v>1463</v>
      </c>
      <c r="C74" s="284"/>
      <c r="D74" s="284"/>
      <c r="E74" s="284"/>
      <c r="F74" s="284"/>
      <c r="G74" s="284"/>
      <c r="H74" s="284"/>
      <c r="I74" s="285"/>
      <c r="J74" s="36"/>
      <c r="K74" s="26"/>
      <c r="L74" s="26"/>
      <c r="M74" s="35">
        <f t="shared" si="10"/>
        <v>0</v>
      </c>
      <c r="N74" s="25"/>
      <c r="O74" s="25"/>
      <c r="P74" s="25"/>
      <c r="Q74" s="25"/>
      <c r="R74" s="25"/>
      <c r="S74" s="25"/>
      <c r="T74" s="25"/>
      <c r="U74" s="25"/>
      <c r="V74" s="25"/>
      <c r="W74" s="25"/>
      <c r="X74" s="25"/>
      <c r="Y74" s="25"/>
      <c r="Z74" s="25"/>
      <c r="AA74" s="25"/>
      <c r="AB74" s="25"/>
      <c r="AC74" s="25"/>
      <c r="AD74" s="25"/>
    </row>
    <row r="75" spans="1:30" ht="15.75" customHeight="1">
      <c r="A75" s="388"/>
      <c r="B75" s="289" t="s">
        <v>1464</v>
      </c>
      <c r="C75" s="284"/>
      <c r="D75" s="284"/>
      <c r="E75" s="284"/>
      <c r="F75" s="284"/>
      <c r="G75" s="284"/>
      <c r="H75" s="284"/>
      <c r="I75" s="285"/>
      <c r="J75" s="43"/>
      <c r="K75" s="26"/>
      <c r="L75" s="26"/>
      <c r="M75" s="35">
        <f t="shared" si="10"/>
        <v>0</v>
      </c>
      <c r="N75" s="25"/>
      <c r="O75" s="25"/>
      <c r="P75" s="25"/>
      <c r="Q75" s="25"/>
      <c r="R75" s="25"/>
      <c r="S75" s="25"/>
      <c r="T75" s="25"/>
      <c r="U75" s="25"/>
      <c r="V75" s="25"/>
      <c r="W75" s="25"/>
      <c r="X75" s="25"/>
      <c r="Y75" s="25"/>
      <c r="Z75" s="25"/>
      <c r="AA75" s="25"/>
      <c r="AB75" s="25"/>
      <c r="AC75" s="25"/>
      <c r="AD75" s="25"/>
    </row>
    <row r="76" spans="1:30" ht="15.75" customHeight="1">
      <c r="A76" s="388"/>
      <c r="B76" s="289" t="s">
        <v>1465</v>
      </c>
      <c r="C76" s="284"/>
      <c r="D76" s="284"/>
      <c r="E76" s="284"/>
      <c r="F76" s="284"/>
      <c r="G76" s="284"/>
      <c r="H76" s="284"/>
      <c r="I76" s="285"/>
      <c r="J76" s="36"/>
      <c r="K76" s="26"/>
      <c r="L76" s="26"/>
      <c r="M76" s="35">
        <f t="shared" si="10"/>
        <v>0</v>
      </c>
      <c r="N76" s="25"/>
      <c r="O76" s="25"/>
      <c r="P76" s="25"/>
      <c r="Q76" s="25"/>
      <c r="R76" s="25"/>
      <c r="S76" s="25"/>
      <c r="T76" s="25"/>
      <c r="U76" s="25"/>
      <c r="V76" s="25"/>
      <c r="W76" s="25"/>
      <c r="X76" s="25"/>
      <c r="Y76" s="25"/>
      <c r="Z76" s="25"/>
      <c r="AA76" s="25"/>
      <c r="AB76" s="25"/>
      <c r="AC76" s="25"/>
      <c r="AD76" s="25"/>
    </row>
    <row r="77" spans="1:30" ht="15.75" customHeight="1">
      <c r="A77" s="388"/>
      <c r="B77" s="289" t="s">
        <v>1466</v>
      </c>
      <c r="C77" s="284"/>
      <c r="D77" s="284"/>
      <c r="E77" s="284"/>
      <c r="F77" s="284"/>
      <c r="G77" s="284"/>
      <c r="H77" s="284"/>
      <c r="I77" s="285"/>
      <c r="J77" s="43"/>
      <c r="K77" s="26"/>
      <c r="L77" s="26"/>
      <c r="M77" s="35">
        <f t="shared" si="10"/>
        <v>0</v>
      </c>
      <c r="N77" s="25"/>
      <c r="O77" s="25"/>
      <c r="P77" s="25"/>
      <c r="Q77" s="25"/>
      <c r="R77" s="25"/>
      <c r="S77" s="25"/>
      <c r="T77" s="25"/>
      <c r="U77" s="25"/>
      <c r="V77" s="25"/>
      <c r="W77" s="25"/>
      <c r="X77" s="25"/>
      <c r="Y77" s="25"/>
      <c r="Z77" s="25"/>
      <c r="AA77" s="25"/>
      <c r="AB77" s="25"/>
      <c r="AC77" s="25"/>
      <c r="AD77" s="25"/>
    </row>
    <row r="78" spans="1:30" ht="15.75" customHeight="1">
      <c r="A78" s="388"/>
      <c r="B78" s="289" t="s">
        <v>1467</v>
      </c>
      <c r="C78" s="284"/>
      <c r="D78" s="284"/>
      <c r="E78" s="284"/>
      <c r="F78" s="284"/>
      <c r="G78" s="284"/>
      <c r="H78" s="284"/>
      <c r="I78" s="285"/>
      <c r="J78" s="36"/>
      <c r="K78" s="26"/>
      <c r="L78" s="26"/>
      <c r="M78" s="35">
        <f t="shared" si="10"/>
        <v>0</v>
      </c>
      <c r="N78" s="25"/>
      <c r="O78" s="25"/>
      <c r="P78" s="25"/>
      <c r="Q78" s="25"/>
      <c r="R78" s="25"/>
      <c r="S78" s="25"/>
      <c r="T78" s="25"/>
      <c r="U78" s="25"/>
      <c r="V78" s="25"/>
      <c r="W78" s="25"/>
      <c r="X78" s="25"/>
      <c r="Y78" s="25"/>
      <c r="Z78" s="25"/>
      <c r="AA78" s="25"/>
      <c r="AB78" s="25"/>
      <c r="AC78" s="25"/>
      <c r="AD78" s="25"/>
    </row>
    <row r="79" spans="1:30" ht="15.75" customHeight="1">
      <c r="A79" s="388"/>
      <c r="B79" s="289" t="s">
        <v>1468</v>
      </c>
      <c r="C79" s="284"/>
      <c r="D79" s="284"/>
      <c r="E79" s="284"/>
      <c r="F79" s="284"/>
      <c r="G79" s="284"/>
      <c r="H79" s="284"/>
      <c r="I79" s="285"/>
      <c r="J79" s="43"/>
      <c r="K79" s="26"/>
      <c r="L79" s="26"/>
      <c r="M79" s="35">
        <f t="shared" si="10"/>
        <v>0</v>
      </c>
      <c r="N79" s="25"/>
      <c r="O79" s="25"/>
      <c r="P79" s="25"/>
      <c r="Q79" s="25"/>
      <c r="R79" s="25"/>
      <c r="S79" s="25"/>
      <c r="T79" s="25"/>
      <c r="U79" s="25"/>
      <c r="V79" s="25"/>
      <c r="W79" s="25"/>
      <c r="X79" s="25"/>
      <c r="Y79" s="25"/>
      <c r="Z79" s="25"/>
      <c r="AA79" s="25"/>
      <c r="AB79" s="25"/>
      <c r="AC79" s="25"/>
      <c r="AD79" s="25"/>
    </row>
    <row r="80" spans="1:30" ht="15.75" customHeight="1">
      <c r="A80" s="388"/>
      <c r="B80" s="289" t="s">
        <v>1469</v>
      </c>
      <c r="C80" s="284"/>
      <c r="D80" s="284"/>
      <c r="E80" s="284"/>
      <c r="F80" s="284"/>
      <c r="G80" s="284"/>
      <c r="H80" s="284"/>
      <c r="I80" s="285"/>
      <c r="J80" s="36"/>
      <c r="K80" s="26"/>
      <c r="L80" s="26"/>
      <c r="M80" s="35">
        <f t="shared" si="10"/>
        <v>0</v>
      </c>
      <c r="N80" s="25"/>
      <c r="O80" s="25"/>
      <c r="P80" s="25"/>
      <c r="Q80" s="25"/>
      <c r="R80" s="25"/>
      <c r="S80" s="25"/>
      <c r="T80" s="25"/>
      <c r="U80" s="25"/>
      <c r="V80" s="25"/>
      <c r="W80" s="25"/>
      <c r="X80" s="25"/>
      <c r="Y80" s="25"/>
      <c r="Z80" s="25"/>
      <c r="AA80" s="25"/>
      <c r="AB80" s="25"/>
      <c r="AC80" s="25"/>
      <c r="AD80" s="25"/>
    </row>
    <row r="81" spans="1:30" ht="15.75" customHeight="1">
      <c r="A81" s="388"/>
      <c r="B81" s="289" t="s">
        <v>1470</v>
      </c>
      <c r="C81" s="284"/>
      <c r="D81" s="284"/>
      <c r="E81" s="284"/>
      <c r="F81" s="284"/>
      <c r="G81" s="284"/>
      <c r="H81" s="284"/>
      <c r="I81" s="285"/>
      <c r="J81" s="43"/>
      <c r="K81" s="26"/>
      <c r="L81" s="26"/>
      <c r="M81" s="35">
        <f t="shared" si="10"/>
        <v>0</v>
      </c>
      <c r="N81" s="25"/>
      <c r="O81" s="25"/>
      <c r="P81" s="25"/>
      <c r="Q81" s="25"/>
      <c r="R81" s="25"/>
      <c r="S81" s="25"/>
      <c r="T81" s="25"/>
      <c r="U81" s="25"/>
      <c r="V81" s="25"/>
      <c r="W81" s="25"/>
      <c r="X81" s="25"/>
      <c r="Y81" s="25"/>
      <c r="Z81" s="25"/>
      <c r="AA81" s="25"/>
      <c r="AB81" s="25"/>
      <c r="AC81" s="25"/>
      <c r="AD81" s="25"/>
    </row>
    <row r="82" spans="1:30" ht="15.75" customHeight="1">
      <c r="A82" s="388"/>
      <c r="B82" s="289" t="s">
        <v>1471</v>
      </c>
      <c r="C82" s="284"/>
      <c r="D82" s="284"/>
      <c r="E82" s="284"/>
      <c r="F82" s="284"/>
      <c r="G82" s="284"/>
      <c r="H82" s="284"/>
      <c r="I82" s="285"/>
      <c r="J82" s="36"/>
      <c r="K82" s="26"/>
      <c r="L82" s="26"/>
      <c r="M82" s="35">
        <f t="shared" si="10"/>
        <v>0</v>
      </c>
      <c r="N82" s="25"/>
      <c r="O82" s="25"/>
      <c r="P82" s="25"/>
      <c r="Q82" s="25"/>
      <c r="R82" s="25"/>
      <c r="S82" s="25"/>
      <c r="T82" s="25"/>
      <c r="U82" s="25"/>
      <c r="V82" s="25"/>
      <c r="W82" s="25"/>
      <c r="X82" s="25"/>
      <c r="Y82" s="25"/>
      <c r="Z82" s="25"/>
      <c r="AA82" s="25"/>
      <c r="AB82" s="25"/>
      <c r="AC82" s="25"/>
      <c r="AD82" s="25"/>
    </row>
    <row r="83" spans="1:30" ht="15.75" customHeight="1">
      <c r="A83" s="388"/>
      <c r="B83" s="289" t="s">
        <v>1472</v>
      </c>
      <c r="C83" s="284"/>
      <c r="D83" s="284"/>
      <c r="E83" s="284"/>
      <c r="F83" s="284"/>
      <c r="G83" s="284"/>
      <c r="H83" s="284"/>
      <c r="I83" s="285"/>
      <c r="J83" s="73">
        <v>1</v>
      </c>
      <c r="K83" s="26"/>
      <c r="L83" s="26"/>
      <c r="M83" s="35">
        <f t="shared" si="10"/>
        <v>1</v>
      </c>
      <c r="N83" s="25"/>
      <c r="O83" s="25"/>
      <c r="P83" s="25"/>
      <c r="Q83" s="25"/>
      <c r="R83" s="25"/>
      <c r="S83" s="25"/>
      <c r="T83" s="25"/>
      <c r="U83" s="25"/>
      <c r="V83" s="25"/>
      <c r="W83" s="25"/>
      <c r="X83" s="25"/>
      <c r="Y83" s="25"/>
      <c r="Z83" s="25"/>
      <c r="AA83" s="25"/>
      <c r="AB83" s="25"/>
      <c r="AC83" s="25"/>
      <c r="AD83" s="25"/>
    </row>
    <row r="84" spans="1:30" ht="15.75" customHeight="1">
      <c r="A84" s="388"/>
      <c r="B84" s="289" t="s">
        <v>1473</v>
      </c>
      <c r="C84" s="284"/>
      <c r="D84" s="284"/>
      <c r="E84" s="284"/>
      <c r="F84" s="284"/>
      <c r="G84" s="284"/>
      <c r="H84" s="284"/>
      <c r="I84" s="285"/>
      <c r="J84" s="36"/>
      <c r="K84" s="26"/>
      <c r="L84" s="26"/>
      <c r="M84" s="35">
        <f t="shared" si="10"/>
        <v>0</v>
      </c>
      <c r="N84" s="25"/>
      <c r="O84" s="25"/>
      <c r="P84" s="25"/>
      <c r="Q84" s="25"/>
      <c r="R84" s="25"/>
      <c r="S84" s="25"/>
      <c r="T84" s="25"/>
      <c r="U84" s="25"/>
      <c r="V84" s="25"/>
      <c r="W84" s="25"/>
      <c r="X84" s="25"/>
      <c r="Y84" s="25"/>
      <c r="Z84" s="25"/>
      <c r="AA84" s="25"/>
      <c r="AB84" s="25"/>
      <c r="AC84" s="25"/>
      <c r="AD84" s="25"/>
    </row>
    <row r="85" spans="1:30" ht="15.75" customHeight="1">
      <c r="A85" s="388"/>
      <c r="B85" s="289" t="s">
        <v>1474</v>
      </c>
      <c r="C85" s="284"/>
      <c r="D85" s="284"/>
      <c r="E85" s="284"/>
      <c r="F85" s="284"/>
      <c r="G85" s="284"/>
      <c r="H85" s="284"/>
      <c r="I85" s="285"/>
      <c r="J85" s="43"/>
      <c r="K85" s="26"/>
      <c r="L85" s="26"/>
      <c r="M85" s="35">
        <f t="shared" si="10"/>
        <v>0</v>
      </c>
      <c r="N85" s="25"/>
      <c r="O85" s="25"/>
      <c r="P85" s="25"/>
      <c r="Q85" s="25"/>
      <c r="R85" s="25"/>
      <c r="S85" s="25"/>
      <c r="T85" s="25"/>
      <c r="U85" s="25"/>
      <c r="V85" s="25"/>
      <c r="W85" s="25"/>
      <c r="X85" s="25"/>
      <c r="Y85" s="25"/>
      <c r="Z85" s="25"/>
      <c r="AA85" s="25"/>
      <c r="AB85" s="25"/>
      <c r="AC85" s="25"/>
      <c r="AD85" s="25"/>
    </row>
    <row r="86" spans="1:30" ht="15.75" customHeight="1">
      <c r="A86" s="388"/>
      <c r="B86" s="290" t="s">
        <v>1475</v>
      </c>
      <c r="C86" s="287"/>
      <c r="D86" s="287"/>
      <c r="E86" s="287"/>
      <c r="F86" s="287"/>
      <c r="G86" s="287"/>
      <c r="H86" s="287"/>
      <c r="I86" s="288"/>
      <c r="J86" s="38"/>
      <c r="K86" s="39"/>
      <c r="L86" s="39"/>
      <c r="M86" s="40">
        <f t="shared" si="10"/>
        <v>0</v>
      </c>
      <c r="N86" s="25"/>
      <c r="O86" s="25"/>
      <c r="P86" s="25"/>
      <c r="Q86" s="25"/>
      <c r="R86" s="25"/>
      <c r="S86" s="25"/>
      <c r="T86" s="25"/>
      <c r="U86" s="25"/>
      <c r="V86" s="25"/>
      <c r="W86" s="25"/>
      <c r="X86" s="25"/>
      <c r="Y86" s="25"/>
      <c r="Z86" s="25"/>
      <c r="AA86" s="25"/>
      <c r="AB86" s="25"/>
      <c r="AC86" s="25"/>
      <c r="AD86" s="25"/>
    </row>
    <row r="87" spans="1:30" ht="15.75" customHeight="1">
      <c r="A87" s="389"/>
      <c r="B87" s="391" t="s">
        <v>10</v>
      </c>
      <c r="C87" s="392"/>
      <c r="D87" s="392"/>
      <c r="E87" s="392"/>
      <c r="F87" s="392"/>
      <c r="G87" s="392"/>
      <c r="H87" s="392"/>
      <c r="I87" s="393"/>
      <c r="J87" s="60">
        <f t="shared" ref="J87:M87" si="11">SUM(J67:J86)</f>
        <v>2</v>
      </c>
      <c r="K87" s="60">
        <f t="shared" si="11"/>
        <v>0</v>
      </c>
      <c r="L87" s="60">
        <f t="shared" si="11"/>
        <v>0</v>
      </c>
      <c r="M87" s="60">
        <f t="shared" si="11"/>
        <v>2</v>
      </c>
      <c r="N87" s="25"/>
      <c r="O87" s="25"/>
      <c r="P87" s="25"/>
      <c r="Q87" s="25"/>
      <c r="R87" s="25"/>
      <c r="S87" s="25"/>
      <c r="T87" s="25"/>
      <c r="U87" s="25"/>
      <c r="V87" s="25"/>
      <c r="W87" s="25"/>
      <c r="X87" s="25"/>
      <c r="Y87" s="25"/>
      <c r="Z87" s="25"/>
      <c r="AA87" s="25"/>
      <c r="AB87" s="25"/>
      <c r="AC87" s="25"/>
      <c r="AD87" s="25"/>
    </row>
    <row r="88" spans="1:30" ht="15.75" customHeight="1">
      <c r="A88" s="382" t="s">
        <v>137</v>
      </c>
      <c r="B88" s="356" t="s">
        <v>1476</v>
      </c>
      <c r="C88" s="303"/>
      <c r="D88" s="303"/>
      <c r="E88" s="303"/>
      <c r="F88" s="303"/>
      <c r="G88" s="303"/>
      <c r="H88" s="303"/>
      <c r="I88" s="304"/>
      <c r="J88" s="63"/>
      <c r="K88" s="63"/>
      <c r="L88" s="63"/>
      <c r="M88" s="35">
        <f t="shared" ref="M88:M113" si="12">SUM(J88:L88)</f>
        <v>0</v>
      </c>
      <c r="N88" s="25"/>
      <c r="O88" s="25"/>
      <c r="P88" s="25"/>
      <c r="Q88" s="25"/>
      <c r="R88" s="25"/>
      <c r="S88" s="25"/>
      <c r="T88" s="25"/>
      <c r="U88" s="25"/>
      <c r="V88" s="25"/>
      <c r="W88" s="25"/>
      <c r="X88" s="25"/>
      <c r="Y88" s="25"/>
      <c r="Z88" s="25"/>
      <c r="AA88" s="25"/>
      <c r="AB88" s="25"/>
      <c r="AC88" s="25"/>
      <c r="AD88" s="25"/>
    </row>
    <row r="89" spans="1:30" ht="15.75" customHeight="1">
      <c r="A89" s="345"/>
      <c r="B89" s="294" t="s">
        <v>1477</v>
      </c>
      <c r="C89" s="284"/>
      <c r="D89" s="284"/>
      <c r="E89" s="284"/>
      <c r="F89" s="284"/>
      <c r="G89" s="284"/>
      <c r="H89" s="284"/>
      <c r="I89" s="285"/>
      <c r="J89" s="64"/>
      <c r="K89" s="64"/>
      <c r="L89" s="64"/>
      <c r="M89" s="35">
        <f t="shared" si="12"/>
        <v>0</v>
      </c>
      <c r="N89" s="25"/>
      <c r="O89" s="25"/>
      <c r="P89" s="25"/>
      <c r="Q89" s="25"/>
      <c r="R89" s="25"/>
      <c r="S89" s="25"/>
      <c r="T89" s="25"/>
      <c r="U89" s="25"/>
      <c r="V89" s="25"/>
      <c r="W89" s="25"/>
      <c r="X89" s="25"/>
      <c r="Y89" s="25"/>
      <c r="Z89" s="25"/>
      <c r="AA89" s="25"/>
      <c r="AB89" s="25"/>
      <c r="AC89" s="25"/>
      <c r="AD89" s="25"/>
    </row>
    <row r="90" spans="1:30" ht="15.75" customHeight="1">
      <c r="A90" s="345"/>
      <c r="B90" s="294" t="s">
        <v>1478</v>
      </c>
      <c r="C90" s="284"/>
      <c r="D90" s="284"/>
      <c r="E90" s="284"/>
      <c r="F90" s="284"/>
      <c r="G90" s="284"/>
      <c r="H90" s="284"/>
      <c r="I90" s="285"/>
      <c r="J90" s="64"/>
      <c r="K90" s="64"/>
      <c r="L90" s="64"/>
      <c r="M90" s="35">
        <f t="shared" si="12"/>
        <v>0</v>
      </c>
      <c r="N90" s="25"/>
      <c r="O90" s="25"/>
      <c r="P90" s="25"/>
      <c r="Q90" s="25"/>
      <c r="R90" s="25"/>
      <c r="S90" s="25"/>
      <c r="T90" s="25"/>
      <c r="U90" s="25"/>
      <c r="V90" s="25"/>
      <c r="W90" s="25"/>
      <c r="X90" s="25"/>
      <c r="Y90" s="25"/>
      <c r="Z90" s="25"/>
      <c r="AA90" s="25"/>
      <c r="AB90" s="25"/>
      <c r="AC90" s="25"/>
      <c r="AD90" s="25"/>
    </row>
    <row r="91" spans="1:30" ht="15.75" customHeight="1">
      <c r="A91" s="345"/>
      <c r="B91" s="294" t="s">
        <v>1479</v>
      </c>
      <c r="C91" s="284"/>
      <c r="D91" s="284"/>
      <c r="E91" s="284"/>
      <c r="F91" s="284"/>
      <c r="G91" s="284"/>
      <c r="H91" s="284"/>
      <c r="I91" s="285"/>
      <c r="J91" s="64"/>
      <c r="K91" s="64"/>
      <c r="L91" s="64"/>
      <c r="M91" s="35">
        <f t="shared" si="12"/>
        <v>0</v>
      </c>
      <c r="N91" s="25"/>
      <c r="O91" s="25"/>
      <c r="P91" s="25"/>
      <c r="Q91" s="25"/>
      <c r="R91" s="25"/>
      <c r="S91" s="25"/>
      <c r="T91" s="25"/>
      <c r="U91" s="25"/>
      <c r="V91" s="25"/>
      <c r="W91" s="25"/>
      <c r="X91" s="25"/>
      <c r="Y91" s="25"/>
      <c r="Z91" s="25"/>
      <c r="AA91" s="25"/>
      <c r="AB91" s="25"/>
      <c r="AC91" s="25"/>
      <c r="AD91" s="25"/>
    </row>
    <row r="92" spans="1:30" ht="15.75" customHeight="1">
      <c r="A92" s="345"/>
      <c r="B92" s="294" t="s">
        <v>1480</v>
      </c>
      <c r="C92" s="284"/>
      <c r="D92" s="284"/>
      <c r="E92" s="284"/>
      <c r="F92" s="284"/>
      <c r="G92" s="284"/>
      <c r="H92" s="284"/>
      <c r="I92" s="285"/>
      <c r="J92" s="64"/>
      <c r="K92" s="64"/>
      <c r="L92" s="64"/>
      <c r="M92" s="35">
        <f t="shared" si="12"/>
        <v>0</v>
      </c>
      <c r="N92" s="25"/>
      <c r="O92" s="25"/>
      <c r="P92" s="25"/>
      <c r="Q92" s="25"/>
      <c r="R92" s="25"/>
      <c r="S92" s="25"/>
      <c r="T92" s="25"/>
      <c r="U92" s="25"/>
      <c r="V92" s="25"/>
      <c r="W92" s="25"/>
      <c r="X92" s="25"/>
      <c r="Y92" s="25"/>
      <c r="Z92" s="25"/>
      <c r="AA92" s="25"/>
      <c r="AB92" s="25"/>
      <c r="AC92" s="25"/>
      <c r="AD92" s="25"/>
    </row>
    <row r="93" spans="1:30" ht="15.75" customHeight="1">
      <c r="A93" s="345"/>
      <c r="B93" s="294" t="s">
        <v>1481</v>
      </c>
      <c r="C93" s="284"/>
      <c r="D93" s="284"/>
      <c r="E93" s="284"/>
      <c r="F93" s="284"/>
      <c r="G93" s="284"/>
      <c r="H93" s="284"/>
      <c r="I93" s="285"/>
      <c r="J93" s="64"/>
      <c r="K93" s="64"/>
      <c r="L93" s="64"/>
      <c r="M93" s="35">
        <f t="shared" si="12"/>
        <v>0</v>
      </c>
      <c r="N93" s="25"/>
      <c r="O93" s="25"/>
      <c r="P93" s="25"/>
      <c r="Q93" s="25"/>
      <c r="R93" s="25"/>
      <c r="S93" s="25"/>
      <c r="T93" s="25"/>
      <c r="U93" s="25"/>
      <c r="V93" s="25"/>
      <c r="W93" s="25"/>
      <c r="X93" s="25"/>
      <c r="Y93" s="25"/>
      <c r="Z93" s="25"/>
      <c r="AA93" s="25"/>
      <c r="AB93" s="25"/>
      <c r="AC93" s="25"/>
      <c r="AD93" s="25"/>
    </row>
    <row r="94" spans="1:30" ht="15.75" customHeight="1">
      <c r="A94" s="345"/>
      <c r="B94" s="294" t="s">
        <v>1482</v>
      </c>
      <c r="C94" s="284"/>
      <c r="D94" s="284"/>
      <c r="E94" s="284"/>
      <c r="F94" s="284"/>
      <c r="G94" s="284"/>
      <c r="H94" s="284"/>
      <c r="I94" s="285"/>
      <c r="J94" s="64"/>
      <c r="K94" s="64"/>
      <c r="L94" s="64"/>
      <c r="M94" s="35">
        <f t="shared" si="12"/>
        <v>0</v>
      </c>
      <c r="N94" s="25"/>
      <c r="O94" s="25"/>
      <c r="P94" s="25"/>
      <c r="Q94" s="25"/>
      <c r="R94" s="25"/>
      <c r="S94" s="25"/>
      <c r="T94" s="25"/>
      <c r="U94" s="25"/>
      <c r="V94" s="25"/>
      <c r="W94" s="25"/>
      <c r="X94" s="25"/>
      <c r="Y94" s="25"/>
      <c r="Z94" s="25"/>
      <c r="AA94" s="25"/>
      <c r="AB94" s="25"/>
      <c r="AC94" s="25"/>
      <c r="AD94" s="25"/>
    </row>
    <row r="95" spans="1:30" ht="15.75" customHeight="1">
      <c r="A95" s="345"/>
      <c r="B95" s="294" t="s">
        <v>1483</v>
      </c>
      <c r="C95" s="284"/>
      <c r="D95" s="284"/>
      <c r="E95" s="284"/>
      <c r="F95" s="284"/>
      <c r="G95" s="284"/>
      <c r="H95" s="284"/>
      <c r="I95" s="285"/>
      <c r="J95" s="64"/>
      <c r="K95" s="64"/>
      <c r="L95" s="64"/>
      <c r="M95" s="35">
        <f t="shared" si="12"/>
        <v>0</v>
      </c>
      <c r="N95" s="25"/>
      <c r="O95" s="25"/>
      <c r="P95" s="25"/>
      <c r="Q95" s="25"/>
      <c r="R95" s="25"/>
      <c r="S95" s="25"/>
      <c r="T95" s="25"/>
      <c r="U95" s="25"/>
      <c r="V95" s="25"/>
      <c r="W95" s="25"/>
      <c r="X95" s="25"/>
      <c r="Y95" s="25"/>
      <c r="Z95" s="25"/>
      <c r="AA95" s="25"/>
      <c r="AB95" s="25"/>
      <c r="AC95" s="25"/>
      <c r="AD95" s="25"/>
    </row>
    <row r="96" spans="1:30" ht="15.75" customHeight="1">
      <c r="A96" s="345"/>
      <c r="B96" s="294" t="s">
        <v>1484</v>
      </c>
      <c r="C96" s="284"/>
      <c r="D96" s="284"/>
      <c r="E96" s="284"/>
      <c r="F96" s="284"/>
      <c r="G96" s="284"/>
      <c r="H96" s="284"/>
      <c r="I96" s="285"/>
      <c r="J96" s="64"/>
      <c r="K96" s="64"/>
      <c r="L96" s="64"/>
      <c r="M96" s="35">
        <f t="shared" si="12"/>
        <v>0</v>
      </c>
      <c r="N96" s="25"/>
      <c r="O96" s="25"/>
      <c r="P96" s="25"/>
      <c r="Q96" s="25"/>
      <c r="R96" s="25"/>
      <c r="S96" s="25"/>
      <c r="T96" s="25"/>
      <c r="U96" s="25"/>
      <c r="V96" s="25"/>
      <c r="W96" s="25"/>
      <c r="X96" s="25"/>
      <c r="Y96" s="25"/>
      <c r="Z96" s="25"/>
      <c r="AA96" s="25"/>
      <c r="AB96" s="25"/>
      <c r="AC96" s="25"/>
      <c r="AD96" s="25"/>
    </row>
    <row r="97" spans="1:30" ht="15.75" customHeight="1">
      <c r="A97" s="345"/>
      <c r="B97" s="294" t="s">
        <v>1485</v>
      </c>
      <c r="C97" s="284"/>
      <c r="D97" s="284"/>
      <c r="E97" s="284"/>
      <c r="F97" s="284"/>
      <c r="G97" s="284"/>
      <c r="H97" s="284"/>
      <c r="I97" s="285"/>
      <c r="J97" s="64"/>
      <c r="K97" s="64"/>
      <c r="L97" s="64"/>
      <c r="M97" s="35">
        <f t="shared" si="12"/>
        <v>0</v>
      </c>
      <c r="N97" s="25"/>
      <c r="O97" s="25"/>
      <c r="P97" s="25"/>
      <c r="Q97" s="25"/>
      <c r="R97" s="25"/>
      <c r="S97" s="25"/>
      <c r="T97" s="25"/>
      <c r="U97" s="25"/>
      <c r="V97" s="25"/>
      <c r="W97" s="25"/>
      <c r="X97" s="25"/>
      <c r="Y97" s="25"/>
      <c r="Z97" s="25"/>
      <c r="AA97" s="25"/>
      <c r="AB97" s="25"/>
      <c r="AC97" s="25"/>
      <c r="AD97" s="25"/>
    </row>
    <row r="98" spans="1:30" ht="15.75" customHeight="1">
      <c r="A98" s="345"/>
      <c r="B98" s="294" t="s">
        <v>1486</v>
      </c>
      <c r="C98" s="284"/>
      <c r="D98" s="284"/>
      <c r="E98" s="284"/>
      <c r="F98" s="284"/>
      <c r="G98" s="284"/>
      <c r="H98" s="284"/>
      <c r="I98" s="285"/>
      <c r="J98" s="64"/>
      <c r="K98" s="64"/>
      <c r="L98" s="64"/>
      <c r="M98" s="35">
        <f t="shared" si="12"/>
        <v>0</v>
      </c>
      <c r="N98" s="25"/>
      <c r="O98" s="25"/>
      <c r="P98" s="25"/>
      <c r="Q98" s="25"/>
      <c r="R98" s="25"/>
      <c r="S98" s="25"/>
      <c r="T98" s="25"/>
      <c r="U98" s="25"/>
      <c r="V98" s="25"/>
      <c r="W98" s="25"/>
      <c r="X98" s="25"/>
      <c r="Y98" s="25"/>
      <c r="Z98" s="25"/>
      <c r="AA98" s="25"/>
      <c r="AB98" s="25"/>
      <c r="AC98" s="25"/>
      <c r="AD98" s="25"/>
    </row>
    <row r="99" spans="1:30" ht="15.75" customHeight="1">
      <c r="A99" s="345"/>
      <c r="B99" s="294" t="s">
        <v>1487</v>
      </c>
      <c r="C99" s="284"/>
      <c r="D99" s="284"/>
      <c r="E99" s="284"/>
      <c r="F99" s="284"/>
      <c r="G99" s="284"/>
      <c r="H99" s="284"/>
      <c r="I99" s="285"/>
      <c r="J99" s="64"/>
      <c r="K99" s="64"/>
      <c r="L99" s="64"/>
      <c r="M99" s="35">
        <f t="shared" si="12"/>
        <v>0</v>
      </c>
      <c r="N99" s="25"/>
      <c r="O99" s="25"/>
      <c r="P99" s="25"/>
      <c r="Q99" s="25"/>
      <c r="R99" s="25"/>
      <c r="S99" s="25"/>
      <c r="T99" s="25"/>
      <c r="U99" s="25"/>
      <c r="V99" s="25"/>
      <c r="W99" s="25"/>
      <c r="X99" s="25"/>
      <c r="Y99" s="25"/>
      <c r="Z99" s="25"/>
      <c r="AA99" s="25"/>
      <c r="AB99" s="25"/>
      <c r="AC99" s="25"/>
      <c r="AD99" s="25"/>
    </row>
    <row r="100" spans="1:30" ht="15.75" customHeight="1">
      <c r="A100" s="345"/>
      <c r="B100" s="400" t="s">
        <v>149</v>
      </c>
      <c r="C100" s="284"/>
      <c r="D100" s="284"/>
      <c r="E100" s="284"/>
      <c r="F100" s="284"/>
      <c r="G100" s="284"/>
      <c r="H100" s="284"/>
      <c r="I100" s="285"/>
      <c r="J100" s="64"/>
      <c r="K100" s="64"/>
      <c r="L100" s="64"/>
      <c r="M100" s="35">
        <f t="shared" si="12"/>
        <v>0</v>
      </c>
      <c r="N100" s="25"/>
      <c r="O100" s="25"/>
      <c r="P100" s="25"/>
      <c r="Q100" s="25"/>
      <c r="R100" s="25"/>
      <c r="S100" s="25"/>
      <c r="T100" s="25"/>
      <c r="U100" s="25"/>
      <c r="V100" s="25"/>
      <c r="W100" s="25"/>
      <c r="X100" s="25"/>
      <c r="Y100" s="25"/>
      <c r="Z100" s="25"/>
      <c r="AA100" s="25"/>
      <c r="AB100" s="25"/>
      <c r="AC100" s="25"/>
      <c r="AD100" s="25"/>
    </row>
    <row r="101" spans="1:30" ht="15.75" customHeight="1">
      <c r="A101" s="345"/>
      <c r="B101" s="294" t="s">
        <v>1488</v>
      </c>
      <c r="C101" s="284"/>
      <c r="D101" s="284"/>
      <c r="E101" s="284"/>
      <c r="F101" s="284"/>
      <c r="G101" s="284"/>
      <c r="H101" s="284"/>
      <c r="I101" s="285"/>
      <c r="J101" s="64"/>
      <c r="K101" s="64"/>
      <c r="L101" s="64"/>
      <c r="M101" s="35">
        <f t="shared" si="12"/>
        <v>0</v>
      </c>
      <c r="N101" s="25"/>
      <c r="O101" s="25"/>
      <c r="P101" s="25"/>
      <c r="Q101" s="25"/>
      <c r="R101" s="25"/>
      <c r="S101" s="25"/>
      <c r="T101" s="25"/>
      <c r="U101" s="25"/>
      <c r="V101" s="25"/>
      <c r="W101" s="25"/>
      <c r="X101" s="25"/>
      <c r="Y101" s="25"/>
      <c r="Z101" s="25"/>
      <c r="AA101" s="25"/>
      <c r="AB101" s="25"/>
      <c r="AC101" s="25"/>
      <c r="AD101" s="25"/>
    </row>
    <row r="102" spans="1:30" ht="15.75" customHeight="1">
      <c r="A102" s="345"/>
      <c r="B102" s="294" t="s">
        <v>1489</v>
      </c>
      <c r="C102" s="284"/>
      <c r="D102" s="284"/>
      <c r="E102" s="284"/>
      <c r="F102" s="284"/>
      <c r="G102" s="284"/>
      <c r="H102" s="284"/>
      <c r="I102" s="285"/>
      <c r="J102" s="64"/>
      <c r="K102" s="64"/>
      <c r="L102" s="64"/>
      <c r="M102" s="35">
        <f t="shared" si="12"/>
        <v>0</v>
      </c>
      <c r="N102" s="25"/>
      <c r="O102" s="25"/>
      <c r="P102" s="25"/>
      <c r="Q102" s="25"/>
      <c r="R102" s="25"/>
      <c r="S102" s="25"/>
      <c r="T102" s="25"/>
      <c r="U102" s="25"/>
      <c r="V102" s="25"/>
      <c r="W102" s="25"/>
      <c r="X102" s="25"/>
      <c r="Y102" s="25"/>
      <c r="Z102" s="25"/>
      <c r="AA102" s="25"/>
      <c r="AB102" s="25"/>
      <c r="AC102" s="25"/>
      <c r="AD102" s="25"/>
    </row>
    <row r="103" spans="1:30" ht="15.75" customHeight="1">
      <c r="A103" s="345"/>
      <c r="B103" s="490" t="s">
        <v>1490</v>
      </c>
      <c r="C103" s="333"/>
      <c r="D103" s="333"/>
      <c r="E103" s="333"/>
      <c r="F103" s="333"/>
      <c r="G103" s="333"/>
      <c r="H103" s="333"/>
      <c r="I103" s="331"/>
      <c r="J103" s="65"/>
      <c r="K103" s="65"/>
      <c r="L103" s="65"/>
      <c r="M103" s="66">
        <f t="shared" si="12"/>
        <v>0</v>
      </c>
      <c r="N103" s="25"/>
      <c r="O103" s="25"/>
      <c r="P103" s="25"/>
      <c r="Q103" s="25"/>
      <c r="R103" s="25"/>
      <c r="S103" s="25"/>
      <c r="T103" s="25"/>
      <c r="U103" s="25"/>
      <c r="V103" s="25"/>
      <c r="W103" s="25"/>
      <c r="X103" s="25"/>
      <c r="Y103" s="25"/>
      <c r="Z103" s="25"/>
      <c r="AA103" s="25"/>
      <c r="AB103" s="25"/>
      <c r="AC103" s="25"/>
      <c r="AD103" s="25"/>
    </row>
    <row r="104" spans="1:30" ht="15.75" customHeight="1">
      <c r="A104" s="346"/>
      <c r="B104" s="291" t="s">
        <v>10</v>
      </c>
      <c r="C104" s="292"/>
      <c r="D104" s="292"/>
      <c r="E104" s="292"/>
      <c r="F104" s="292"/>
      <c r="G104" s="292"/>
      <c r="H104" s="292"/>
      <c r="I104" s="293"/>
      <c r="J104" s="44">
        <f t="shared" ref="J104:L104" si="13">SUM(J88:J103)</f>
        <v>0</v>
      </c>
      <c r="K104" s="44">
        <f t="shared" si="13"/>
        <v>0</v>
      </c>
      <c r="L104" s="44">
        <f t="shared" si="13"/>
        <v>0</v>
      </c>
      <c r="M104" s="45">
        <f t="shared" si="12"/>
        <v>0</v>
      </c>
      <c r="N104" s="25"/>
      <c r="O104" s="25"/>
      <c r="P104" s="25"/>
      <c r="Q104" s="25"/>
      <c r="R104" s="25"/>
      <c r="S104" s="25"/>
      <c r="T104" s="25"/>
      <c r="U104" s="25"/>
      <c r="V104" s="25"/>
      <c r="W104" s="25"/>
      <c r="X104" s="25"/>
      <c r="Y104" s="25"/>
      <c r="Z104" s="25"/>
      <c r="AA104" s="25"/>
      <c r="AB104" s="25"/>
      <c r="AC104" s="25"/>
      <c r="AD104" s="25"/>
    </row>
    <row r="105" spans="1:30" ht="15.75" customHeight="1">
      <c r="A105" s="382" t="s">
        <v>153</v>
      </c>
      <c r="B105" s="491" t="s">
        <v>1491</v>
      </c>
      <c r="C105" s="292"/>
      <c r="D105" s="292"/>
      <c r="E105" s="292"/>
      <c r="F105" s="292"/>
      <c r="G105" s="292"/>
      <c r="H105" s="292"/>
      <c r="I105" s="293"/>
      <c r="J105" s="113">
        <v>1</v>
      </c>
      <c r="K105" s="108"/>
      <c r="L105" s="108"/>
      <c r="M105" s="66">
        <f t="shared" si="12"/>
        <v>1</v>
      </c>
      <c r="N105" s="25"/>
      <c r="O105" s="25"/>
      <c r="P105" s="25"/>
      <c r="Q105" s="25"/>
      <c r="R105" s="25"/>
      <c r="S105" s="25"/>
      <c r="T105" s="25"/>
      <c r="U105" s="25"/>
      <c r="V105" s="25"/>
      <c r="W105" s="25"/>
      <c r="X105" s="25"/>
      <c r="Y105" s="25"/>
      <c r="Z105" s="25"/>
      <c r="AA105" s="25"/>
      <c r="AB105" s="25"/>
      <c r="AC105" s="25"/>
      <c r="AD105" s="25"/>
    </row>
    <row r="106" spans="1:30" ht="15.75" customHeight="1">
      <c r="A106" s="346"/>
      <c r="B106" s="291" t="s">
        <v>10</v>
      </c>
      <c r="C106" s="292"/>
      <c r="D106" s="292"/>
      <c r="E106" s="292"/>
      <c r="F106" s="292"/>
      <c r="G106" s="292"/>
      <c r="H106" s="292"/>
      <c r="I106" s="293"/>
      <c r="J106" s="44">
        <f t="shared" ref="J106:L106" si="14">SUM(J105)</f>
        <v>1</v>
      </c>
      <c r="K106" s="44">
        <f t="shared" si="14"/>
        <v>0</v>
      </c>
      <c r="L106" s="44">
        <f t="shared" si="14"/>
        <v>0</v>
      </c>
      <c r="M106" s="45">
        <f t="shared" si="12"/>
        <v>1</v>
      </c>
      <c r="N106" s="25"/>
      <c r="O106" s="25"/>
      <c r="P106" s="25"/>
      <c r="Q106" s="25"/>
      <c r="R106" s="25"/>
      <c r="S106" s="25"/>
      <c r="T106" s="25"/>
      <c r="U106" s="25"/>
      <c r="V106" s="25"/>
      <c r="W106" s="25"/>
      <c r="X106" s="25"/>
      <c r="Y106" s="25"/>
      <c r="Z106" s="25"/>
      <c r="AA106" s="25"/>
      <c r="AB106" s="25"/>
      <c r="AC106" s="25"/>
      <c r="AD106" s="25"/>
    </row>
    <row r="107" spans="1:30" ht="15.75" customHeight="1">
      <c r="A107" s="382" t="s">
        <v>155</v>
      </c>
      <c r="B107" s="365" t="s">
        <v>1492</v>
      </c>
      <c r="C107" s="303"/>
      <c r="D107" s="303"/>
      <c r="E107" s="303"/>
      <c r="F107" s="303"/>
      <c r="G107" s="303"/>
      <c r="H107" s="303"/>
      <c r="I107" s="304"/>
      <c r="J107" s="63"/>
      <c r="K107" s="63"/>
      <c r="L107" s="63"/>
      <c r="M107" s="35">
        <f t="shared" si="12"/>
        <v>0</v>
      </c>
      <c r="N107" s="25"/>
      <c r="O107" s="25"/>
      <c r="P107" s="25"/>
      <c r="Q107" s="25"/>
      <c r="R107" s="25"/>
      <c r="S107" s="25"/>
      <c r="T107" s="25"/>
      <c r="U107" s="25"/>
      <c r="V107" s="25"/>
      <c r="W107" s="25"/>
      <c r="X107" s="25"/>
      <c r="Y107" s="25"/>
      <c r="Z107" s="25"/>
      <c r="AA107" s="25"/>
      <c r="AB107" s="25"/>
      <c r="AC107" s="25"/>
      <c r="AD107" s="25"/>
    </row>
    <row r="108" spans="1:30" ht="15.75" customHeight="1">
      <c r="A108" s="345"/>
      <c r="B108" s="289" t="s">
        <v>1493</v>
      </c>
      <c r="C108" s="284"/>
      <c r="D108" s="284"/>
      <c r="E108" s="284"/>
      <c r="F108" s="284"/>
      <c r="G108" s="284"/>
      <c r="H108" s="284"/>
      <c r="I108" s="285"/>
      <c r="J108" s="64"/>
      <c r="K108" s="64"/>
      <c r="L108" s="64"/>
      <c r="M108" s="35">
        <f t="shared" si="12"/>
        <v>0</v>
      </c>
      <c r="N108" s="25"/>
      <c r="O108" s="25"/>
      <c r="P108" s="25"/>
      <c r="Q108" s="25"/>
      <c r="R108" s="25"/>
      <c r="S108" s="25"/>
      <c r="T108" s="25"/>
      <c r="U108" s="25"/>
      <c r="V108" s="25"/>
      <c r="W108" s="25"/>
      <c r="X108" s="25"/>
      <c r="Y108" s="25"/>
      <c r="Z108" s="25"/>
      <c r="AA108" s="25"/>
      <c r="AB108" s="25"/>
      <c r="AC108" s="25"/>
      <c r="AD108" s="25"/>
    </row>
    <row r="109" spans="1:30" ht="15.75" customHeight="1">
      <c r="A109" s="345"/>
      <c r="B109" s="289" t="s">
        <v>1494</v>
      </c>
      <c r="C109" s="284"/>
      <c r="D109" s="284"/>
      <c r="E109" s="284"/>
      <c r="F109" s="284"/>
      <c r="G109" s="284"/>
      <c r="H109" s="284"/>
      <c r="I109" s="285"/>
      <c r="J109" s="64"/>
      <c r="K109" s="64"/>
      <c r="L109" s="64"/>
      <c r="M109" s="35">
        <f t="shared" si="12"/>
        <v>0</v>
      </c>
      <c r="N109" s="25"/>
      <c r="O109" s="25"/>
      <c r="P109" s="25"/>
      <c r="Q109" s="25"/>
      <c r="R109" s="25"/>
      <c r="S109" s="25"/>
      <c r="T109" s="25"/>
      <c r="U109" s="25"/>
      <c r="V109" s="25"/>
      <c r="W109" s="25"/>
      <c r="X109" s="25"/>
      <c r="Y109" s="25"/>
      <c r="Z109" s="25"/>
      <c r="AA109" s="25"/>
      <c r="AB109" s="25"/>
      <c r="AC109" s="25"/>
      <c r="AD109" s="25"/>
    </row>
    <row r="110" spans="1:30" ht="15.75" customHeight="1">
      <c r="A110" s="345"/>
      <c r="B110" s="289" t="s">
        <v>1495</v>
      </c>
      <c r="C110" s="284"/>
      <c r="D110" s="284"/>
      <c r="E110" s="284"/>
      <c r="F110" s="284"/>
      <c r="G110" s="284"/>
      <c r="H110" s="284"/>
      <c r="I110" s="285"/>
      <c r="J110" s="64"/>
      <c r="K110" s="64"/>
      <c r="L110" s="64"/>
      <c r="M110" s="35">
        <f t="shared" si="12"/>
        <v>0</v>
      </c>
      <c r="N110" s="25"/>
      <c r="O110" s="25"/>
      <c r="P110" s="25"/>
      <c r="Q110" s="25"/>
      <c r="R110" s="25"/>
      <c r="S110" s="25"/>
      <c r="T110" s="25"/>
      <c r="U110" s="25"/>
      <c r="V110" s="25"/>
      <c r="W110" s="25"/>
      <c r="X110" s="25"/>
      <c r="Y110" s="25"/>
      <c r="Z110" s="25"/>
      <c r="AA110" s="25"/>
      <c r="AB110" s="25"/>
      <c r="AC110" s="25"/>
      <c r="AD110" s="25"/>
    </row>
    <row r="111" spans="1:30" ht="15.75" customHeight="1">
      <c r="A111" s="345"/>
      <c r="B111" s="289" t="s">
        <v>1496</v>
      </c>
      <c r="C111" s="284"/>
      <c r="D111" s="284"/>
      <c r="E111" s="284"/>
      <c r="F111" s="284"/>
      <c r="G111" s="284"/>
      <c r="H111" s="284"/>
      <c r="I111" s="285"/>
      <c r="J111" s="64"/>
      <c r="K111" s="64"/>
      <c r="L111" s="64"/>
      <c r="M111" s="35">
        <f t="shared" si="12"/>
        <v>0</v>
      </c>
      <c r="N111" s="25"/>
      <c r="O111" s="25"/>
      <c r="P111" s="25"/>
      <c r="Q111" s="25"/>
      <c r="R111" s="25"/>
      <c r="S111" s="25"/>
      <c r="T111" s="25"/>
      <c r="U111" s="25"/>
      <c r="V111" s="25"/>
      <c r="W111" s="25"/>
      <c r="X111" s="25"/>
      <c r="Y111" s="25"/>
      <c r="Z111" s="25"/>
      <c r="AA111" s="25"/>
      <c r="AB111" s="25"/>
      <c r="AC111" s="25"/>
      <c r="AD111" s="25"/>
    </row>
    <row r="112" spans="1:30" ht="15.75" customHeight="1">
      <c r="A112" s="345"/>
      <c r="B112" s="406" t="s">
        <v>1497</v>
      </c>
      <c r="C112" s="333"/>
      <c r="D112" s="333"/>
      <c r="E112" s="333"/>
      <c r="F112" s="333"/>
      <c r="G112" s="333"/>
      <c r="H112" s="333"/>
      <c r="I112" s="331"/>
      <c r="J112" s="64"/>
      <c r="K112" s="64"/>
      <c r="L112" s="64"/>
      <c r="M112" s="66">
        <f t="shared" si="12"/>
        <v>0</v>
      </c>
      <c r="N112" s="25"/>
      <c r="O112" s="25"/>
      <c r="P112" s="25"/>
      <c r="Q112" s="25"/>
      <c r="R112" s="25"/>
      <c r="S112" s="25"/>
      <c r="T112" s="25"/>
      <c r="U112" s="25"/>
      <c r="V112" s="25"/>
      <c r="W112" s="25"/>
      <c r="X112" s="25"/>
      <c r="Y112" s="25"/>
      <c r="Z112" s="25"/>
      <c r="AA112" s="25"/>
      <c r="AB112" s="25"/>
      <c r="AC112" s="25"/>
      <c r="AD112" s="25"/>
    </row>
    <row r="113" spans="1:30" ht="15.75" customHeight="1">
      <c r="A113" s="346"/>
      <c r="B113" s="377" t="s">
        <v>10</v>
      </c>
      <c r="C113" s="292"/>
      <c r="D113" s="292"/>
      <c r="E113" s="292"/>
      <c r="F113" s="292"/>
      <c r="G113" s="292"/>
      <c r="H113" s="292"/>
      <c r="I113" s="293"/>
      <c r="J113" s="44">
        <f t="shared" ref="J113:L113" si="15">SUM(J107:J112)</f>
        <v>0</v>
      </c>
      <c r="K113" s="44">
        <f t="shared" si="15"/>
        <v>0</v>
      </c>
      <c r="L113" s="44">
        <f t="shared" si="15"/>
        <v>0</v>
      </c>
      <c r="M113" s="45">
        <f t="shared" si="12"/>
        <v>0</v>
      </c>
      <c r="N113" s="25"/>
      <c r="O113" s="25"/>
      <c r="P113" s="25"/>
      <c r="Q113" s="25"/>
      <c r="R113" s="25"/>
      <c r="S113" s="25"/>
      <c r="T113" s="25"/>
      <c r="U113" s="25"/>
      <c r="V113" s="25"/>
      <c r="W113" s="25"/>
      <c r="X113" s="25"/>
      <c r="Y113" s="25"/>
      <c r="Z113" s="25"/>
      <c r="AA113" s="25"/>
      <c r="AB113" s="25"/>
      <c r="AC113" s="25"/>
      <c r="AD113" s="25"/>
    </row>
    <row r="114" spans="1:30" ht="15.75" customHeight="1">
      <c r="A114" s="70" t="s">
        <v>160</v>
      </c>
      <c r="B114" s="377" t="s">
        <v>10</v>
      </c>
      <c r="C114" s="292"/>
      <c r="D114" s="292"/>
      <c r="E114" s="292"/>
      <c r="F114" s="292"/>
      <c r="G114" s="292"/>
      <c r="H114" s="292"/>
      <c r="I114" s="293"/>
      <c r="J114" s="486">
        <v>0</v>
      </c>
      <c r="K114" s="392"/>
      <c r="L114" s="393"/>
      <c r="M114" s="61">
        <f>J114</f>
        <v>0</v>
      </c>
      <c r="N114" s="25"/>
      <c r="O114" s="25"/>
      <c r="P114" s="25"/>
      <c r="Q114" s="25"/>
      <c r="R114" s="25"/>
      <c r="S114" s="25"/>
      <c r="T114" s="25"/>
      <c r="U114" s="25"/>
      <c r="V114" s="25"/>
      <c r="W114" s="25"/>
      <c r="X114" s="25"/>
      <c r="Y114" s="25"/>
      <c r="Z114" s="25"/>
      <c r="AA114" s="25"/>
      <c r="AB114" s="25"/>
      <c r="AC114" s="25"/>
      <c r="AD114" s="25"/>
    </row>
    <row r="115" spans="1:30" ht="16.5" customHeight="1">
      <c r="A115" s="25"/>
      <c r="B115" s="28"/>
      <c r="C115" s="28"/>
      <c r="D115" s="28"/>
      <c r="E115" s="28"/>
      <c r="F115" s="28"/>
      <c r="G115" s="28"/>
      <c r="H115" s="3"/>
      <c r="I115" s="3"/>
      <c r="J115" s="3"/>
      <c r="K115" s="3"/>
      <c r="L115" s="3"/>
      <c r="M115" s="25"/>
      <c r="N115" s="25"/>
      <c r="O115" s="25"/>
      <c r="P115" s="25"/>
      <c r="Q115" s="25"/>
      <c r="R115" s="25"/>
      <c r="S115" s="25"/>
      <c r="T115" s="25"/>
      <c r="U115" s="25"/>
      <c r="V115" s="25"/>
      <c r="W115" s="25"/>
      <c r="X115" s="25"/>
      <c r="Y115" s="25"/>
      <c r="Z115" s="25"/>
      <c r="AA115" s="25"/>
      <c r="AB115" s="25"/>
      <c r="AC115" s="25"/>
      <c r="AD115" s="25"/>
    </row>
    <row r="116" spans="1:30" ht="16.5" customHeight="1">
      <c r="A116" s="352" t="s">
        <v>161</v>
      </c>
      <c r="B116" s="309"/>
      <c r="C116" s="309"/>
      <c r="D116" s="309"/>
      <c r="E116" s="309"/>
      <c r="F116" s="309"/>
      <c r="G116" s="309"/>
      <c r="H116" s="309"/>
      <c r="I116" s="309"/>
      <c r="J116" s="309"/>
      <c r="K116" s="309"/>
      <c r="L116" s="309"/>
      <c r="M116" s="25"/>
      <c r="N116" s="25"/>
      <c r="O116" s="25"/>
      <c r="P116" s="25"/>
      <c r="Q116" s="25"/>
      <c r="R116" s="25"/>
      <c r="S116" s="25"/>
      <c r="T116" s="25"/>
      <c r="U116" s="25"/>
      <c r="V116" s="25"/>
      <c r="W116" s="25"/>
      <c r="X116" s="25"/>
      <c r="Y116" s="25"/>
      <c r="Z116" s="25"/>
      <c r="AA116" s="25"/>
      <c r="AB116" s="25"/>
      <c r="AC116" s="25"/>
      <c r="AD116" s="25"/>
    </row>
    <row r="117" spans="1:30" ht="16.5" customHeight="1">
      <c r="A117" s="72"/>
      <c r="B117" s="28"/>
      <c r="C117" s="25"/>
      <c r="D117" s="25"/>
      <c r="E117" s="25"/>
      <c r="F117" s="25"/>
      <c r="G117" s="25"/>
      <c r="H117" s="25"/>
      <c r="I117" s="25"/>
      <c r="J117" s="3"/>
      <c r="K117" s="25"/>
      <c r="L117" s="3"/>
      <c r="M117" s="25"/>
      <c r="N117" s="25"/>
      <c r="O117" s="25"/>
      <c r="P117" s="25"/>
      <c r="Q117" s="25"/>
      <c r="R117" s="25"/>
      <c r="S117" s="25"/>
      <c r="T117" s="25"/>
      <c r="U117" s="25"/>
      <c r="V117" s="25"/>
      <c r="W117" s="25"/>
      <c r="X117" s="25"/>
      <c r="Y117" s="25"/>
      <c r="Z117" s="25"/>
      <c r="AA117" s="25"/>
      <c r="AB117" s="25"/>
      <c r="AC117" s="25"/>
      <c r="AD117" s="25"/>
    </row>
    <row r="118" spans="1:30" ht="16.5" customHeight="1">
      <c r="A118" s="28" t="s">
        <v>295</v>
      </c>
      <c r="B118" s="102" t="s">
        <v>1498</v>
      </c>
      <c r="C118" s="25"/>
      <c r="D118" s="25"/>
      <c r="E118" s="25"/>
      <c r="F118" s="25"/>
      <c r="G118" s="25"/>
      <c r="H118" s="102" t="s">
        <v>1499</v>
      </c>
      <c r="I118" s="25"/>
      <c r="J118" s="3"/>
      <c r="K118" s="25"/>
      <c r="L118" s="3"/>
      <c r="M118" s="25"/>
      <c r="N118" s="25"/>
      <c r="O118" s="25"/>
      <c r="P118" s="25"/>
      <c r="Q118" s="25"/>
      <c r="R118" s="25"/>
      <c r="S118" s="25"/>
      <c r="T118" s="25"/>
      <c r="U118" s="25"/>
      <c r="V118" s="25"/>
      <c r="W118" s="25"/>
      <c r="X118" s="25"/>
      <c r="Y118" s="25"/>
      <c r="Z118" s="25"/>
      <c r="AA118" s="25"/>
      <c r="AB118" s="25"/>
      <c r="AC118" s="25"/>
      <c r="AD118" s="25"/>
    </row>
    <row r="119" spans="1:30" ht="16.5" customHeight="1">
      <c r="A119" s="25"/>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row>
    <row r="120" spans="1:30" ht="16.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row>
    <row r="121" spans="1:30" ht="16.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row>
    <row r="122" spans="1:30" ht="16.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row>
    <row r="123" spans="1:30" ht="16.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row>
    <row r="124" spans="1:30" ht="16.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row>
    <row r="125" spans="1:30" ht="16.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row>
    <row r="126" spans="1:30" ht="16.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row>
    <row r="127" spans="1:30" ht="16.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row>
    <row r="128" spans="1:30" ht="16.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row>
    <row r="129" spans="1:30" ht="16.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row>
    <row r="130" spans="1:30" ht="16.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row>
    <row r="131" spans="1:30" ht="16.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row>
    <row r="132" spans="1:30" ht="16.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row>
    <row r="133" spans="1:30" ht="16.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row>
    <row r="134" spans="1:30" ht="16.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row>
    <row r="135" spans="1:30" ht="16.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row>
    <row r="136" spans="1:30" ht="16.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row>
    <row r="137" spans="1:30" ht="16.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row>
    <row r="138" spans="1:30" ht="16.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row>
    <row r="139" spans="1:30" ht="16.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row>
    <row r="140" spans="1:30" ht="16.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row>
    <row r="141" spans="1:30" ht="16.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row>
    <row r="142" spans="1:30" ht="16.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row>
    <row r="143" spans="1:30" ht="16.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row>
    <row r="144" spans="1:30" ht="16.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row>
    <row r="145" spans="1:30" ht="16.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row>
    <row r="146" spans="1:30" ht="16.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row>
    <row r="147" spans="1:30" ht="16.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row>
    <row r="148" spans="1:30" ht="16.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row>
    <row r="149" spans="1:30" ht="16.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row>
    <row r="150" spans="1:30" ht="16.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row>
    <row r="151" spans="1:30" ht="16.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row>
    <row r="152" spans="1:30" ht="16.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row>
    <row r="153" spans="1:30" ht="16.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row>
    <row r="154" spans="1:30" ht="16.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row>
    <row r="155" spans="1:30" ht="16.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row>
    <row r="156" spans="1:30" ht="16.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row>
    <row r="157" spans="1:30" ht="16.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row>
    <row r="158" spans="1:30" ht="16.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row>
    <row r="159" spans="1:30" ht="16.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row>
    <row r="160" spans="1:30" ht="16.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row>
    <row r="161" spans="1:30" ht="16.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row>
    <row r="162" spans="1:30" ht="16.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row>
    <row r="163" spans="1:30" ht="16.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row>
    <row r="164" spans="1:30" ht="16.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row>
    <row r="165" spans="1:30" ht="16.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row>
    <row r="166" spans="1:30" ht="16.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row>
    <row r="167" spans="1:30" ht="16.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row>
    <row r="168" spans="1:30" ht="16.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row>
    <row r="169" spans="1:30" ht="16.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row>
    <row r="170" spans="1:30" ht="16.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row>
    <row r="171" spans="1:30" ht="16.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row>
    <row r="172" spans="1:30" ht="16.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row>
    <row r="173" spans="1:30" ht="16.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row>
    <row r="174" spans="1:30" ht="16.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row>
    <row r="175" spans="1:30" ht="16.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row>
    <row r="176" spans="1:30" ht="16.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row>
    <row r="177" spans="1:30" ht="16.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row>
    <row r="178" spans="1:30" ht="16.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row>
    <row r="179" spans="1:30" ht="16.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row>
    <row r="180" spans="1:30" ht="16.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row>
    <row r="181" spans="1:30" ht="16.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row>
    <row r="182" spans="1:30" ht="16.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row>
    <row r="183" spans="1:30" ht="16.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row>
    <row r="184" spans="1:30" ht="16.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row>
    <row r="185" spans="1:30" ht="16.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row>
    <row r="186" spans="1:30" ht="16.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row>
    <row r="187" spans="1:30" ht="16.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row>
    <row r="188" spans="1:30" ht="16.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row>
    <row r="189" spans="1:30" ht="16.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row>
    <row r="190" spans="1:30" ht="16.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row>
    <row r="191" spans="1:30" ht="16.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row>
    <row r="192" spans="1:30" ht="16.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row>
    <row r="193" spans="1:30" ht="16.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row>
    <row r="194" spans="1:30" ht="16.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row>
    <row r="195" spans="1:30" ht="16.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row>
    <row r="196" spans="1:30" ht="16.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row>
    <row r="197" spans="1:30" ht="16.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row>
    <row r="198" spans="1:30" ht="16.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row>
    <row r="199" spans="1:30" ht="16.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row>
    <row r="200" spans="1:30" ht="16.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row>
    <row r="201" spans="1:30" ht="16.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row>
    <row r="202" spans="1:30" ht="16.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row>
    <row r="203" spans="1:30" ht="16.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row>
    <row r="204" spans="1:30" ht="16.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row>
    <row r="205" spans="1:30" ht="16.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row>
    <row r="206" spans="1:30" ht="16.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row>
    <row r="207" spans="1:30" ht="16.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row>
    <row r="208" spans="1:30" ht="16.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row>
    <row r="209" spans="1:30" ht="16.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row>
    <row r="210" spans="1:30" ht="16.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row>
    <row r="211" spans="1:30" ht="16.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row>
    <row r="212" spans="1:30" ht="16.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row>
    <row r="213" spans="1:30" ht="16.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row>
    <row r="214" spans="1:30" ht="16.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row>
    <row r="215" spans="1:30" ht="16.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row>
    <row r="216" spans="1:30" ht="16.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row>
    <row r="217" spans="1:30" ht="16.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row>
    <row r="218" spans="1:30" ht="16.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row>
    <row r="219" spans="1:30" ht="16.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row>
    <row r="220" spans="1:30" ht="16.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row>
    <row r="221" spans="1:30" ht="16.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row>
    <row r="222" spans="1:30" ht="16.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row>
    <row r="223" spans="1:30" ht="16.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row>
    <row r="224" spans="1:30" ht="16.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row>
    <row r="225" spans="1:30" ht="16.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row>
    <row r="226" spans="1:30" ht="16.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row>
    <row r="227" spans="1:30" ht="16.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row>
    <row r="228" spans="1:30" ht="16.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row>
    <row r="229" spans="1:30" ht="16.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row>
    <row r="230" spans="1:30" ht="16.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row>
    <row r="231" spans="1:30" ht="16.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row>
    <row r="232" spans="1:30" ht="16.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row>
    <row r="233" spans="1:30" ht="16.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row>
    <row r="234" spans="1:30" ht="16.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row>
    <row r="235" spans="1:30" ht="16.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row>
    <row r="236" spans="1:30" ht="16.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row>
    <row r="237" spans="1:30" ht="16.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row>
    <row r="238" spans="1:30" ht="16.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row>
    <row r="239" spans="1:30" ht="16.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row>
    <row r="240" spans="1:30" ht="16.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row>
    <row r="241" spans="1:30" ht="16.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row>
    <row r="242" spans="1:30" ht="16.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row>
    <row r="243" spans="1:30" ht="16.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row>
    <row r="244" spans="1:30" ht="16.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row>
    <row r="245" spans="1:30" ht="16.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row>
    <row r="246" spans="1:30" ht="16.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row>
    <row r="247" spans="1:30" ht="16.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row>
    <row r="248" spans="1:30" ht="16.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row>
    <row r="249" spans="1:30" ht="16.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row>
    <row r="250" spans="1:30" ht="16.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row>
    <row r="251" spans="1:30" ht="16.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row>
    <row r="252" spans="1:30" ht="16.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row>
    <row r="253" spans="1:30" ht="16.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row>
    <row r="254" spans="1:30" ht="16.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row>
    <row r="255" spans="1:30" ht="16.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row>
    <row r="256" spans="1:30" ht="16.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row>
    <row r="257" spans="1:30" ht="16.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row>
    <row r="258" spans="1:30" ht="16.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row>
    <row r="259" spans="1:30" ht="16.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row>
    <row r="260" spans="1:30" ht="16.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row>
    <row r="261" spans="1:30" ht="16.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row>
    <row r="262" spans="1:30" ht="16.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row>
    <row r="263" spans="1:30" ht="16.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row>
    <row r="264" spans="1:30" ht="16.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row>
    <row r="265" spans="1:30" ht="16.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row>
    <row r="266" spans="1:30" ht="16.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row>
    <row r="267" spans="1:30" ht="16.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row>
    <row r="268" spans="1:30" ht="16.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row>
    <row r="269" spans="1:30" ht="16.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row>
    <row r="270" spans="1:30" ht="16.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row>
    <row r="271" spans="1:30" ht="16.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row>
    <row r="272" spans="1:30" ht="16.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row>
    <row r="273" spans="1:30" ht="16.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row>
    <row r="274" spans="1:30" ht="16.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row>
    <row r="275" spans="1:30" ht="16.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row>
    <row r="276" spans="1:30" ht="16.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row>
    <row r="277" spans="1:30" ht="16.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row>
    <row r="278" spans="1:30" ht="16.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row>
    <row r="279" spans="1:30" ht="16.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row>
    <row r="280" spans="1:30" ht="16.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row>
    <row r="281" spans="1:30" ht="16.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row>
    <row r="282" spans="1:30" ht="16.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row>
    <row r="283" spans="1:30" ht="16.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row>
    <row r="284" spans="1:30" ht="16.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row>
    <row r="285" spans="1:30" ht="16.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row>
    <row r="286" spans="1:30" ht="16.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row>
    <row r="287" spans="1:30" ht="16.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row>
    <row r="288" spans="1:30" ht="16.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row>
    <row r="289" spans="1:30" ht="16.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row>
    <row r="290" spans="1:30" ht="16.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row>
    <row r="291" spans="1:30" ht="16.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row>
    <row r="292" spans="1:30" ht="16.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row>
    <row r="293" spans="1:30" ht="16.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row>
    <row r="294" spans="1:30" ht="16.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row>
    <row r="295" spans="1:30" ht="16.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row>
    <row r="296" spans="1:30" ht="16.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row>
    <row r="297" spans="1:30" ht="16.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row>
    <row r="298" spans="1:30" ht="16.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row>
    <row r="299" spans="1:30" ht="16.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row>
    <row r="300" spans="1:30" ht="16.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row>
    <row r="301" spans="1:30" ht="16.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row>
    <row r="302" spans="1:30" ht="16.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row>
    <row r="303" spans="1:30" ht="16.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row>
    <row r="304" spans="1:30" ht="16.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row>
    <row r="305" spans="1:30" ht="16.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row>
    <row r="306" spans="1:30" ht="16.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row>
    <row r="307" spans="1:30" ht="16.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row>
    <row r="308" spans="1:30" ht="16.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row>
    <row r="309" spans="1:30" ht="16.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row>
    <row r="310" spans="1:30" ht="16.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row>
    <row r="311" spans="1:30" ht="16.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row>
    <row r="312" spans="1:30" ht="16.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row>
    <row r="313" spans="1:30" ht="16.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row>
    <row r="314" spans="1:30" ht="16.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row>
    <row r="315" spans="1:30" ht="16.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row>
    <row r="316" spans="1:30" ht="16.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row>
    <row r="317" spans="1:30" ht="16.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row>
    <row r="318" spans="1:30" ht="16.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row>
    <row r="319" spans="1:30" ht="15.75" customHeight="1"/>
    <row r="320" spans="1:3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43">
    <mergeCell ref="I5:I6"/>
    <mergeCell ref="J5:J6"/>
    <mergeCell ref="K5:K6"/>
    <mergeCell ref="L5:L6"/>
    <mergeCell ref="O5:S23"/>
    <mergeCell ref="L14:M14"/>
    <mergeCell ref="M16:M17"/>
    <mergeCell ref="A1:M1"/>
    <mergeCell ref="A2:B2"/>
    <mergeCell ref="C2:M2"/>
    <mergeCell ref="A3:B3"/>
    <mergeCell ref="C3:M3"/>
    <mergeCell ref="H5:H6"/>
    <mergeCell ref="M5:M6"/>
    <mergeCell ref="F6:G6"/>
    <mergeCell ref="A5:A6"/>
    <mergeCell ref="C6:D6"/>
    <mergeCell ref="C7:D7"/>
    <mergeCell ref="F7:G7"/>
    <mergeCell ref="A8:A10"/>
    <mergeCell ref="B8:M10"/>
    <mergeCell ref="A11:M11"/>
    <mergeCell ref="C14:D14"/>
    <mergeCell ref="A15:E15"/>
    <mergeCell ref="B58:I58"/>
    <mergeCell ref="A16:A17"/>
    <mergeCell ref="B16:I17"/>
    <mergeCell ref="J16:L16"/>
    <mergeCell ref="B18:I18"/>
    <mergeCell ref="B19:I19"/>
    <mergeCell ref="B20:I20"/>
    <mergeCell ref="B21:I21"/>
    <mergeCell ref="B22:I22"/>
    <mergeCell ref="B23:I23"/>
    <mergeCell ref="A18:A38"/>
    <mergeCell ref="B49:I49"/>
    <mergeCell ref="B50:I50"/>
    <mergeCell ref="B51:I51"/>
    <mergeCell ref="B52:I52"/>
    <mergeCell ref="B53:I53"/>
    <mergeCell ref="B54:I54"/>
    <mergeCell ref="B55:I55"/>
    <mergeCell ref="B56:I56"/>
    <mergeCell ref="B57:I57"/>
    <mergeCell ref="B71:I71"/>
    <mergeCell ref="B72:I72"/>
    <mergeCell ref="B64:I64"/>
    <mergeCell ref="B65:I65"/>
    <mergeCell ref="B66:I66"/>
    <mergeCell ref="B67:I67"/>
    <mergeCell ref="B68:I68"/>
    <mergeCell ref="B69:I69"/>
    <mergeCell ref="B70:I70"/>
    <mergeCell ref="B80:I80"/>
    <mergeCell ref="B81:I81"/>
    <mergeCell ref="B73:I73"/>
    <mergeCell ref="B74:I74"/>
    <mergeCell ref="B75:I75"/>
    <mergeCell ref="B76:I76"/>
    <mergeCell ref="B77:I77"/>
    <mergeCell ref="B78:I78"/>
    <mergeCell ref="B79:I79"/>
    <mergeCell ref="J114:L114"/>
    <mergeCell ref="A116:L116"/>
    <mergeCell ref="B91:I91"/>
    <mergeCell ref="B92:I92"/>
    <mergeCell ref="B93:I93"/>
    <mergeCell ref="B94:I94"/>
    <mergeCell ref="B95:I95"/>
    <mergeCell ref="B96:I96"/>
    <mergeCell ref="B97:I97"/>
    <mergeCell ref="A88:A104"/>
    <mergeCell ref="A105:A106"/>
    <mergeCell ref="A107:A113"/>
    <mergeCell ref="B111:I111"/>
    <mergeCell ref="B112:I112"/>
    <mergeCell ref="B113:I113"/>
    <mergeCell ref="B114:I114"/>
    <mergeCell ref="B89:I89"/>
    <mergeCell ref="B90:I90"/>
    <mergeCell ref="B88:I88"/>
    <mergeCell ref="A39:A42"/>
    <mergeCell ref="A43:A47"/>
    <mergeCell ref="A48:A50"/>
    <mergeCell ref="A51:A61"/>
    <mergeCell ref="A62:A66"/>
    <mergeCell ref="A67:A87"/>
    <mergeCell ref="B27:I27"/>
    <mergeCell ref="B28:I28"/>
    <mergeCell ref="B29:I29"/>
    <mergeCell ref="B30:I30"/>
    <mergeCell ref="B31:I31"/>
    <mergeCell ref="B32:I32"/>
    <mergeCell ref="B33:I33"/>
    <mergeCell ref="B38:I38"/>
    <mergeCell ref="B39:I39"/>
    <mergeCell ref="B40:I40"/>
    <mergeCell ref="B41:I41"/>
    <mergeCell ref="B42:I42"/>
    <mergeCell ref="B43:I43"/>
    <mergeCell ref="B44:I44"/>
    <mergeCell ref="B45:I45"/>
    <mergeCell ref="B46:I46"/>
    <mergeCell ref="B47:I47"/>
    <mergeCell ref="B48:I48"/>
    <mergeCell ref="A12:A13"/>
    <mergeCell ref="B12:D12"/>
    <mergeCell ref="E12:F13"/>
    <mergeCell ref="G12:H13"/>
    <mergeCell ref="C13:D13"/>
    <mergeCell ref="E14:F14"/>
    <mergeCell ref="G14:H14"/>
    <mergeCell ref="B36:I36"/>
    <mergeCell ref="B37:I37"/>
    <mergeCell ref="B24:I24"/>
    <mergeCell ref="B25:I25"/>
    <mergeCell ref="B26:I26"/>
    <mergeCell ref="B34:I34"/>
    <mergeCell ref="B35:I35"/>
    <mergeCell ref="B59:I59"/>
    <mergeCell ref="B60:I60"/>
    <mergeCell ref="B61:I61"/>
    <mergeCell ref="B62:I62"/>
    <mergeCell ref="B63:I63"/>
    <mergeCell ref="B107:I107"/>
    <mergeCell ref="B108:I108"/>
    <mergeCell ref="B109:I109"/>
    <mergeCell ref="B110:I110"/>
    <mergeCell ref="B100:I100"/>
    <mergeCell ref="B101:I101"/>
    <mergeCell ref="B102:I102"/>
    <mergeCell ref="B103:I103"/>
    <mergeCell ref="B104:I104"/>
    <mergeCell ref="B105:I105"/>
    <mergeCell ref="B106:I106"/>
    <mergeCell ref="B98:I98"/>
    <mergeCell ref="B99:I99"/>
    <mergeCell ref="B82:I82"/>
    <mergeCell ref="B83:I83"/>
    <mergeCell ref="B84:I84"/>
    <mergeCell ref="B85:I85"/>
    <mergeCell ref="B86:I86"/>
    <mergeCell ref="B87:I87"/>
  </mergeCells>
  <phoneticPr fontId="50" type="noConversion"/>
  <pageMargins left="0.7" right="0.7" top="0.75" bottom="0.75" header="0" footer="0"/>
  <pageSetup paperSize="9" scale="72" orientation="portrait"/>
  <extLst>
    <ext xmlns:x14="http://schemas.microsoft.com/office/spreadsheetml/2009/9/main" uri="{CCE6A557-97BC-4b89-ADB6-D9C93CAAB3DF}">
      <x14:dataValidations xmlns:xm="http://schemas.microsoft.com/office/excel/2006/main" count="13">
        <x14:dataValidation type="list" allowBlank="1" showErrorMessage="1">
          <x14:formula1>
            <xm:f>資料庫!$T$2:$T$9</xm:f>
          </x14:formula1>
          <xm:sqref>B105</xm:sqref>
        </x14:dataValidation>
        <x14:dataValidation type="list" allowBlank="1" showErrorMessage="1">
          <x14:formula1>
            <xm:f>資料庫!$P$2:$P$41</xm:f>
          </x14:formula1>
          <xm:sqref>B68:B86</xm:sqref>
        </x14:dataValidation>
        <x14:dataValidation type="list" allowBlank="1" showErrorMessage="1">
          <x14:formula1>
            <xm:f>資料庫!$N$2:$N$6</xm:f>
          </x14:formula1>
          <xm:sqref>B43:B46</xm:sqref>
        </x14:dataValidation>
        <x14:dataValidation type="list" allowBlank="1" showErrorMessage="1">
          <x14:formula1>
            <xm:f>資料庫!$S$2:$S$17</xm:f>
          </x14:formula1>
          <xm:sqref>B88:B103</xm:sqref>
        </x14:dataValidation>
        <x14:dataValidation type="list" allowBlank="1" showErrorMessage="1">
          <x14:formula1>
            <xm:f>資料庫!$C$2:$C$45</xm:f>
          </x14:formula1>
          <xm:sqref>B18 B67</xm:sqref>
        </x14:dataValidation>
        <x14:dataValidation type="list" allowBlank="1" showErrorMessage="1">
          <x14:formula1>
            <xm:f>資料庫!$U$2:$U$12</xm:f>
          </x14:formula1>
          <xm:sqref>B107:B112</xm:sqref>
        </x14:dataValidation>
        <x14:dataValidation type="list" allowBlank="1" showErrorMessage="1">
          <x14:formula1>
            <xm:f>資料庫!$A$2:$A$19</xm:f>
          </x14:formula1>
          <xm:sqref>C2 N2</xm:sqref>
        </x14:dataValidation>
        <x14:dataValidation type="list" allowBlank="1" showErrorMessage="1">
          <x14:formula1>
            <xm:f>資料庫!$E$2:$E$25</xm:f>
          </x14:formula1>
          <xm:sqref>B51:B60</xm:sqref>
        </x14:dataValidation>
        <x14:dataValidation type="list" allowBlank="1" showErrorMessage="1">
          <x14:formula1>
            <xm:f>資料庫!$G$2:$G$9</xm:f>
          </x14:formula1>
          <xm:sqref>B62:B65</xm:sqref>
        </x14:dataValidation>
        <x14:dataValidation type="list" allowBlank="1" showErrorMessage="1">
          <x14:formula1>
            <xm:f>資料庫!$B$2:$B$13</xm:f>
          </x14:formula1>
          <xm:sqref>C3</xm:sqref>
        </x14:dataValidation>
        <x14:dataValidation type="list" allowBlank="1" showErrorMessage="1">
          <x14:formula1>
            <xm:f>資料庫!$J$2:$J$23</xm:f>
          </x14:formula1>
          <xm:sqref>B48:B49</xm:sqref>
        </x14:dataValidation>
        <x14:dataValidation type="list" allowBlank="1" showErrorMessage="1">
          <x14:formula1>
            <xm:f>資料庫!$L$2:$L$14</xm:f>
          </x14:formula1>
          <xm:sqref>B39:B41</xm:sqref>
        </x14:dataValidation>
        <x14:dataValidation type="list" allowBlank="1" showErrorMessage="1">
          <x14:formula1>
            <xm:f>資料庫!$C$2:$C$43</xm:f>
          </x14:formula1>
          <xm:sqref>B19:B37</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1000"/>
  <sheetViews>
    <sheetView workbookViewId="0"/>
  </sheetViews>
  <sheetFormatPr defaultColWidth="11.25" defaultRowHeight="15" customHeight="1"/>
  <cols>
    <col min="1" max="1" width="10.5" customWidth="1"/>
    <col min="2" max="2" width="8" customWidth="1"/>
    <col min="3" max="3" width="3" customWidth="1"/>
    <col min="4" max="4" width="6" customWidth="1"/>
    <col min="5" max="5" width="6.875" customWidth="1"/>
    <col min="6" max="6" width="2.875" customWidth="1"/>
    <col min="7" max="7" width="4.5" customWidth="1"/>
    <col min="8" max="8" width="6.5" customWidth="1"/>
    <col min="9" max="9" width="23" customWidth="1"/>
    <col min="10" max="10" width="6.25" customWidth="1"/>
    <col min="11" max="11" width="5" customWidth="1"/>
    <col min="12" max="12" width="8.5" customWidth="1"/>
    <col min="13" max="14" width="5.75" customWidth="1"/>
    <col min="15" max="17" width="4.25" customWidth="1"/>
    <col min="18" max="18" width="9.5" customWidth="1"/>
    <col min="19" max="19" width="10.125" customWidth="1"/>
    <col min="20" max="30" width="4.25" customWidth="1"/>
  </cols>
  <sheetData>
    <row r="1" spans="1:30" ht="30" customHeight="1">
      <c r="A1" s="326" t="s">
        <v>0</v>
      </c>
      <c r="B1" s="309"/>
      <c r="C1" s="309"/>
      <c r="D1" s="309"/>
      <c r="E1" s="309"/>
      <c r="F1" s="309"/>
      <c r="G1" s="309"/>
      <c r="H1" s="309"/>
      <c r="I1" s="309"/>
      <c r="J1" s="309"/>
      <c r="K1" s="309"/>
      <c r="L1" s="309"/>
      <c r="M1" s="309"/>
      <c r="N1" s="1"/>
      <c r="O1" s="2"/>
      <c r="P1" s="2"/>
      <c r="Q1" s="2"/>
      <c r="R1" s="2"/>
      <c r="S1" s="2"/>
      <c r="T1" s="2"/>
      <c r="U1" s="2"/>
      <c r="V1" s="2"/>
      <c r="W1" s="2"/>
      <c r="X1" s="2"/>
      <c r="Y1" s="2"/>
      <c r="Z1" s="2"/>
      <c r="AA1" s="2"/>
      <c r="AB1" s="2"/>
      <c r="AC1" s="2"/>
      <c r="AD1" s="2"/>
    </row>
    <row r="2" spans="1:30" ht="30" customHeight="1">
      <c r="A2" s="327" t="s">
        <v>1</v>
      </c>
      <c r="B2" s="304"/>
      <c r="C2" s="328" t="s">
        <v>1500</v>
      </c>
      <c r="D2" s="303"/>
      <c r="E2" s="303"/>
      <c r="F2" s="303"/>
      <c r="G2" s="303"/>
      <c r="H2" s="303"/>
      <c r="I2" s="303"/>
      <c r="J2" s="303"/>
      <c r="K2" s="303"/>
      <c r="L2" s="303"/>
      <c r="M2" s="329"/>
      <c r="N2" s="1"/>
      <c r="O2" s="2"/>
      <c r="P2" s="2"/>
      <c r="Q2" s="2"/>
      <c r="R2" s="2"/>
      <c r="S2" s="2"/>
      <c r="T2" s="2"/>
      <c r="U2" s="2"/>
      <c r="V2" s="2"/>
      <c r="W2" s="2"/>
      <c r="X2" s="2"/>
      <c r="Y2" s="2"/>
      <c r="Z2" s="2"/>
      <c r="AA2" s="2"/>
      <c r="AB2" s="2"/>
      <c r="AC2" s="2"/>
      <c r="AD2" s="2"/>
    </row>
    <row r="3" spans="1:30" ht="32.25" customHeight="1">
      <c r="A3" s="330" t="s">
        <v>3</v>
      </c>
      <c r="B3" s="331"/>
      <c r="C3" s="332" t="s">
        <v>4</v>
      </c>
      <c r="D3" s="333"/>
      <c r="E3" s="333"/>
      <c r="F3" s="333"/>
      <c r="G3" s="333"/>
      <c r="H3" s="333"/>
      <c r="I3" s="333"/>
      <c r="J3" s="333"/>
      <c r="K3" s="333"/>
      <c r="L3" s="333"/>
      <c r="M3" s="334"/>
      <c r="N3" s="1"/>
      <c r="O3" s="3"/>
      <c r="P3" s="3"/>
      <c r="Q3" s="3"/>
      <c r="R3" s="3"/>
      <c r="S3" s="3"/>
      <c r="T3" s="3"/>
      <c r="U3" s="3"/>
      <c r="V3" s="3"/>
      <c r="W3" s="3"/>
      <c r="X3" s="3"/>
      <c r="Y3" s="3"/>
      <c r="Z3" s="3"/>
      <c r="AA3" s="3"/>
      <c r="AB3" s="3"/>
      <c r="AC3" s="3"/>
      <c r="AD3" s="3"/>
    </row>
    <row r="4" spans="1:30" ht="16.5" customHeight="1">
      <c r="A4" s="4" t="s">
        <v>5</v>
      </c>
      <c r="B4" s="4" t="s">
        <v>1501</v>
      </c>
      <c r="C4" s="5"/>
      <c r="D4" s="4"/>
      <c r="E4" s="4"/>
      <c r="F4" s="4"/>
      <c r="G4" s="4"/>
      <c r="H4" s="4"/>
      <c r="I4" s="4"/>
      <c r="J4" s="4"/>
      <c r="K4" s="4"/>
      <c r="L4" s="4"/>
      <c r="M4" s="4"/>
      <c r="N4" s="4"/>
      <c r="O4" s="3"/>
      <c r="P4" s="3"/>
      <c r="Q4" s="3"/>
      <c r="R4" s="3"/>
      <c r="S4" s="3"/>
      <c r="T4" s="3"/>
      <c r="U4" s="3"/>
      <c r="V4" s="3"/>
      <c r="W4" s="3"/>
      <c r="X4" s="3"/>
      <c r="Y4" s="3"/>
      <c r="Z4" s="3"/>
      <c r="AA4" s="3"/>
      <c r="AB4" s="3"/>
      <c r="AC4" s="3"/>
      <c r="AD4" s="3"/>
    </row>
    <row r="5" spans="1:30" ht="33" customHeight="1">
      <c r="A5" s="338" t="s">
        <v>6</v>
      </c>
      <c r="B5" s="6" t="s">
        <v>7</v>
      </c>
      <c r="C5" s="94">
        <f>B7+C7</f>
        <v>32</v>
      </c>
      <c r="D5" s="8" t="s">
        <v>8</v>
      </c>
      <c r="E5" s="9" t="s">
        <v>9</v>
      </c>
      <c r="F5" s="95">
        <f>E7+F7</f>
        <v>14</v>
      </c>
      <c r="G5" s="11" t="s">
        <v>8</v>
      </c>
      <c r="H5" s="316" t="s">
        <v>10</v>
      </c>
      <c r="I5" s="311" t="s">
        <v>11</v>
      </c>
      <c r="J5" s="313" t="s">
        <v>12</v>
      </c>
      <c r="K5" s="315" t="s">
        <v>13</v>
      </c>
      <c r="L5" s="316" t="s">
        <v>14</v>
      </c>
      <c r="M5" s="335" t="s">
        <v>10</v>
      </c>
      <c r="N5" s="3"/>
      <c r="O5" s="317" t="s">
        <v>1502</v>
      </c>
      <c r="P5" s="318"/>
      <c r="Q5" s="318"/>
      <c r="R5" s="318"/>
      <c r="S5" s="319"/>
      <c r="T5" s="3"/>
      <c r="U5" s="3"/>
      <c r="V5" s="3"/>
      <c r="W5" s="3"/>
      <c r="X5" s="3"/>
      <c r="Y5" s="3"/>
      <c r="Z5" s="3"/>
      <c r="AA5" s="3"/>
      <c r="AB5" s="3"/>
      <c r="AC5" s="3"/>
      <c r="AD5" s="3"/>
    </row>
    <row r="6" spans="1:30" ht="19.5" customHeight="1">
      <c r="A6" s="339"/>
      <c r="B6" s="12" t="s">
        <v>16</v>
      </c>
      <c r="C6" s="340" t="s">
        <v>17</v>
      </c>
      <c r="D6" s="285"/>
      <c r="E6" s="13" t="s">
        <v>18</v>
      </c>
      <c r="F6" s="337" t="s">
        <v>19</v>
      </c>
      <c r="G6" s="285"/>
      <c r="H6" s="312"/>
      <c r="I6" s="312"/>
      <c r="J6" s="314"/>
      <c r="K6" s="312"/>
      <c r="L6" s="312"/>
      <c r="M6" s="336"/>
      <c r="N6" s="3"/>
      <c r="O6" s="320"/>
      <c r="P6" s="309"/>
      <c r="Q6" s="309"/>
      <c r="R6" s="309"/>
      <c r="S6" s="321"/>
      <c r="T6" s="14"/>
      <c r="U6" s="14"/>
      <c r="V6" s="14"/>
      <c r="W6" s="14"/>
      <c r="X6" s="14"/>
      <c r="Y6" s="14"/>
      <c r="Z6" s="14"/>
      <c r="AA6" s="14"/>
      <c r="AB6" s="14"/>
      <c r="AC6" s="14"/>
      <c r="AD6" s="14"/>
    </row>
    <row r="7" spans="1:30" ht="27.75" customHeight="1">
      <c r="A7" s="15" t="s">
        <v>20</v>
      </c>
      <c r="B7" s="16">
        <v>31</v>
      </c>
      <c r="C7" s="341">
        <v>1</v>
      </c>
      <c r="D7" s="342"/>
      <c r="E7" s="17">
        <v>10</v>
      </c>
      <c r="F7" s="343">
        <v>4</v>
      </c>
      <c r="G7" s="331"/>
      <c r="H7" s="19">
        <f>C5+F5</f>
        <v>46</v>
      </c>
      <c r="I7" s="20" t="s">
        <v>20</v>
      </c>
      <c r="J7" s="21">
        <v>46</v>
      </c>
      <c r="K7" s="22">
        <v>0</v>
      </c>
      <c r="L7" s="22">
        <v>0</v>
      </c>
      <c r="M7" s="23">
        <f>L7+J7+K7</f>
        <v>46</v>
      </c>
      <c r="N7" s="5"/>
      <c r="O7" s="320"/>
      <c r="P7" s="309"/>
      <c r="Q7" s="309"/>
      <c r="R7" s="309"/>
      <c r="S7" s="321"/>
      <c r="T7" s="3"/>
      <c r="U7" s="3"/>
      <c r="V7" s="3"/>
      <c r="W7" s="3"/>
      <c r="X7" s="3"/>
      <c r="Y7" s="3"/>
      <c r="Z7" s="3"/>
      <c r="AA7" s="3"/>
      <c r="AB7" s="3"/>
      <c r="AC7" s="3"/>
      <c r="AD7" s="3"/>
    </row>
    <row r="8" spans="1:30" ht="27.75" customHeight="1">
      <c r="A8" s="344" t="s">
        <v>21</v>
      </c>
      <c r="B8" s="487"/>
      <c r="C8" s="309"/>
      <c r="D8" s="309"/>
      <c r="E8" s="309"/>
      <c r="F8" s="309"/>
      <c r="G8" s="309"/>
      <c r="H8" s="309"/>
      <c r="I8" s="309"/>
      <c r="J8" s="309"/>
      <c r="K8" s="309"/>
      <c r="L8" s="309"/>
      <c r="M8" s="348"/>
      <c r="N8" s="5"/>
      <c r="O8" s="320"/>
      <c r="P8" s="309"/>
      <c r="Q8" s="309"/>
      <c r="R8" s="309"/>
      <c r="S8" s="321"/>
      <c r="T8" s="3"/>
      <c r="U8" s="3"/>
      <c r="V8" s="3"/>
      <c r="W8" s="3"/>
      <c r="X8" s="3"/>
      <c r="Y8" s="3"/>
      <c r="Z8" s="3"/>
      <c r="AA8" s="3"/>
      <c r="AB8" s="3"/>
      <c r="AC8" s="3"/>
      <c r="AD8" s="3"/>
    </row>
    <row r="9" spans="1:30" ht="27.75" customHeight="1">
      <c r="A9" s="345"/>
      <c r="B9" s="349"/>
      <c r="C9" s="309"/>
      <c r="D9" s="309"/>
      <c r="E9" s="309"/>
      <c r="F9" s="309"/>
      <c r="G9" s="309"/>
      <c r="H9" s="309"/>
      <c r="I9" s="309"/>
      <c r="J9" s="309"/>
      <c r="K9" s="309"/>
      <c r="L9" s="309"/>
      <c r="M9" s="348"/>
      <c r="N9" s="5"/>
      <c r="O9" s="320"/>
      <c r="P9" s="309"/>
      <c r="Q9" s="309"/>
      <c r="R9" s="309"/>
      <c r="S9" s="321"/>
      <c r="T9" s="3"/>
      <c r="U9" s="3"/>
      <c r="V9" s="3"/>
      <c r="W9" s="3"/>
      <c r="X9" s="3"/>
      <c r="Y9" s="3"/>
      <c r="Z9" s="3"/>
      <c r="AA9" s="3"/>
      <c r="AB9" s="3"/>
      <c r="AC9" s="3"/>
      <c r="AD9" s="3"/>
    </row>
    <row r="10" spans="1:30" ht="27.75" customHeight="1">
      <c r="A10" s="346"/>
      <c r="B10" s="350"/>
      <c r="C10" s="287"/>
      <c r="D10" s="287"/>
      <c r="E10" s="287"/>
      <c r="F10" s="287"/>
      <c r="G10" s="287"/>
      <c r="H10" s="287"/>
      <c r="I10" s="287"/>
      <c r="J10" s="287"/>
      <c r="K10" s="287"/>
      <c r="L10" s="287"/>
      <c r="M10" s="351"/>
      <c r="N10" s="5"/>
      <c r="O10" s="320"/>
      <c r="P10" s="309"/>
      <c r="Q10" s="309"/>
      <c r="R10" s="309"/>
      <c r="S10" s="321"/>
      <c r="T10" s="3"/>
      <c r="U10" s="3"/>
      <c r="V10" s="3"/>
      <c r="W10" s="3"/>
      <c r="X10" s="3"/>
      <c r="Y10" s="3"/>
      <c r="Z10" s="3"/>
      <c r="AA10" s="3"/>
      <c r="AB10" s="3"/>
      <c r="AC10" s="3"/>
      <c r="AD10" s="3"/>
    </row>
    <row r="11" spans="1:30" ht="16.5" customHeight="1">
      <c r="A11" s="352" t="s">
        <v>23</v>
      </c>
      <c r="B11" s="309"/>
      <c r="C11" s="309"/>
      <c r="D11" s="309"/>
      <c r="E11" s="309"/>
      <c r="F11" s="309"/>
      <c r="G11" s="309"/>
      <c r="H11" s="309"/>
      <c r="I11" s="309"/>
      <c r="J11" s="309"/>
      <c r="K11" s="309"/>
      <c r="L11" s="309"/>
      <c r="M11" s="309"/>
      <c r="N11" s="24"/>
      <c r="O11" s="320"/>
      <c r="P11" s="309"/>
      <c r="Q11" s="309"/>
      <c r="R11" s="309"/>
      <c r="S11" s="321"/>
      <c r="T11" s="3"/>
      <c r="U11" s="3"/>
      <c r="V11" s="3"/>
      <c r="W11" s="3"/>
      <c r="X11" s="3"/>
      <c r="Y11" s="3"/>
      <c r="Z11" s="3"/>
      <c r="AA11" s="3"/>
      <c r="AB11" s="3"/>
      <c r="AC11" s="3"/>
      <c r="AD11" s="3"/>
    </row>
    <row r="12" spans="1:30" ht="23.25" customHeight="1">
      <c r="A12" s="366" t="s">
        <v>24</v>
      </c>
      <c r="B12" s="367" t="s">
        <v>25</v>
      </c>
      <c r="C12" s="303"/>
      <c r="D12" s="304"/>
      <c r="E12" s="368" t="s">
        <v>26</v>
      </c>
      <c r="F12" s="301"/>
      <c r="G12" s="313" t="s">
        <v>27</v>
      </c>
      <c r="H12" s="369"/>
      <c r="I12" s="25"/>
      <c r="J12" s="25"/>
      <c r="K12" s="25"/>
      <c r="L12" s="25"/>
      <c r="M12" s="25"/>
      <c r="N12" s="25"/>
      <c r="O12" s="320"/>
      <c r="P12" s="309"/>
      <c r="Q12" s="309"/>
      <c r="R12" s="309"/>
      <c r="S12" s="321"/>
      <c r="T12" s="3"/>
      <c r="U12" s="3"/>
      <c r="V12" s="3"/>
      <c r="W12" s="3"/>
      <c r="X12" s="3"/>
      <c r="Y12" s="3"/>
      <c r="Z12" s="3"/>
      <c r="AA12" s="3"/>
      <c r="AB12" s="3"/>
      <c r="AC12" s="3"/>
      <c r="AD12" s="3"/>
    </row>
    <row r="13" spans="1:30" ht="22.5" customHeight="1">
      <c r="A13" s="339"/>
      <c r="B13" s="26" t="s">
        <v>28</v>
      </c>
      <c r="C13" s="371" t="s">
        <v>29</v>
      </c>
      <c r="D13" s="285"/>
      <c r="E13" s="314"/>
      <c r="F13" s="360"/>
      <c r="G13" s="314"/>
      <c r="H13" s="370"/>
      <c r="I13" s="25"/>
      <c r="J13" s="3"/>
      <c r="K13" s="3"/>
      <c r="L13" s="25"/>
      <c r="M13" s="25"/>
      <c r="N13" s="25"/>
      <c r="O13" s="320"/>
      <c r="P13" s="309"/>
      <c r="Q13" s="309"/>
      <c r="R13" s="309"/>
      <c r="S13" s="321"/>
      <c r="T13" s="3"/>
      <c r="U13" s="3"/>
      <c r="V13" s="3"/>
      <c r="W13" s="3"/>
      <c r="X13" s="3"/>
      <c r="Y13" s="3"/>
      <c r="Z13" s="3"/>
      <c r="AA13" s="3"/>
      <c r="AB13" s="3"/>
      <c r="AC13" s="3"/>
      <c r="AD13" s="3"/>
    </row>
    <row r="14" spans="1:30" ht="27" customHeight="1">
      <c r="A14" s="15" t="s">
        <v>20</v>
      </c>
      <c r="B14" s="17">
        <v>4</v>
      </c>
      <c r="C14" s="343">
        <v>0</v>
      </c>
      <c r="D14" s="331"/>
      <c r="E14" s="372">
        <v>383</v>
      </c>
      <c r="F14" s="331"/>
      <c r="G14" s="373">
        <f>E14/(B14+(C14*0.5))</f>
        <v>95.75</v>
      </c>
      <c r="H14" s="334"/>
      <c r="I14" s="5"/>
      <c r="J14" s="5"/>
      <c r="K14" s="5"/>
      <c r="L14" s="325"/>
      <c r="M14" s="309"/>
      <c r="N14" s="27"/>
      <c r="O14" s="320"/>
      <c r="P14" s="309"/>
      <c r="Q14" s="309"/>
      <c r="R14" s="309"/>
      <c r="S14" s="321"/>
      <c r="T14" s="3"/>
      <c r="U14" s="3"/>
      <c r="V14" s="3"/>
      <c r="W14" s="3"/>
      <c r="X14" s="3"/>
      <c r="Y14" s="3"/>
      <c r="Z14" s="3"/>
      <c r="AA14" s="3"/>
      <c r="AB14" s="3"/>
      <c r="AC14" s="3"/>
      <c r="AD14" s="3"/>
    </row>
    <row r="15" spans="1:30" ht="18.75" customHeight="1">
      <c r="A15" s="353" t="s">
        <v>30</v>
      </c>
      <c r="B15" s="309"/>
      <c r="C15" s="309"/>
      <c r="D15" s="309"/>
      <c r="E15" s="309"/>
      <c r="F15" s="25"/>
      <c r="G15" s="3"/>
      <c r="H15" s="3"/>
      <c r="I15" s="3"/>
      <c r="J15" s="3"/>
      <c r="K15" s="3"/>
      <c r="L15" s="3"/>
      <c r="M15" s="3"/>
      <c r="N15" s="3"/>
      <c r="O15" s="320"/>
      <c r="P15" s="309"/>
      <c r="Q15" s="309"/>
      <c r="R15" s="309"/>
      <c r="S15" s="321"/>
      <c r="T15" s="25"/>
      <c r="U15" s="25"/>
      <c r="V15" s="25"/>
      <c r="W15" s="25"/>
      <c r="X15" s="25"/>
      <c r="Y15" s="25"/>
      <c r="Z15" s="25"/>
      <c r="AA15" s="25"/>
      <c r="AB15" s="25"/>
      <c r="AC15" s="25"/>
      <c r="AD15" s="25"/>
    </row>
    <row r="16" spans="1:30" ht="16.5" customHeight="1">
      <c r="A16" s="374" t="s">
        <v>31</v>
      </c>
      <c r="B16" s="375" t="s">
        <v>32</v>
      </c>
      <c r="C16" s="300"/>
      <c r="D16" s="300"/>
      <c r="E16" s="300"/>
      <c r="F16" s="300"/>
      <c r="G16" s="300"/>
      <c r="H16" s="300"/>
      <c r="I16" s="301"/>
      <c r="J16" s="302" t="s">
        <v>33</v>
      </c>
      <c r="K16" s="303"/>
      <c r="L16" s="304"/>
      <c r="M16" s="305" t="s">
        <v>10</v>
      </c>
      <c r="N16" s="3"/>
      <c r="O16" s="320"/>
      <c r="P16" s="309"/>
      <c r="Q16" s="309"/>
      <c r="R16" s="309"/>
      <c r="S16" s="321"/>
      <c r="T16" s="25"/>
      <c r="U16" s="25"/>
      <c r="V16" s="25"/>
      <c r="W16" s="25"/>
      <c r="X16" s="25"/>
      <c r="Y16" s="25"/>
      <c r="Z16" s="25"/>
      <c r="AA16" s="25"/>
      <c r="AB16" s="25"/>
      <c r="AC16" s="25"/>
      <c r="AD16" s="25"/>
    </row>
    <row r="17" spans="1:30" ht="16.5" customHeight="1">
      <c r="A17" s="346"/>
      <c r="B17" s="322"/>
      <c r="C17" s="323"/>
      <c r="D17" s="323"/>
      <c r="E17" s="323"/>
      <c r="F17" s="323"/>
      <c r="G17" s="323"/>
      <c r="H17" s="323"/>
      <c r="I17" s="376"/>
      <c r="J17" s="29" t="s">
        <v>34</v>
      </c>
      <c r="K17" s="29" t="s">
        <v>35</v>
      </c>
      <c r="L17" s="29" t="s">
        <v>36</v>
      </c>
      <c r="M17" s="306"/>
      <c r="N17" s="3"/>
      <c r="O17" s="320"/>
      <c r="P17" s="309"/>
      <c r="Q17" s="309"/>
      <c r="R17" s="309"/>
      <c r="S17" s="321"/>
      <c r="T17" s="25"/>
      <c r="U17" s="25"/>
      <c r="V17" s="25"/>
      <c r="W17" s="25"/>
      <c r="X17" s="25"/>
      <c r="Y17" s="25"/>
      <c r="Z17" s="25"/>
      <c r="AA17" s="25"/>
      <c r="AB17" s="25"/>
      <c r="AC17" s="25"/>
      <c r="AD17" s="25"/>
    </row>
    <row r="18" spans="1:30" ht="16.5">
      <c r="A18" s="405" t="s">
        <v>37</v>
      </c>
      <c r="B18" s="402" t="s">
        <v>1503</v>
      </c>
      <c r="C18" s="300"/>
      <c r="D18" s="300"/>
      <c r="E18" s="300"/>
      <c r="F18" s="300"/>
      <c r="G18" s="300"/>
      <c r="H18" s="300"/>
      <c r="I18" s="301"/>
      <c r="J18" s="31"/>
      <c r="K18" s="56">
        <v>4</v>
      </c>
      <c r="L18" s="31"/>
      <c r="M18" s="32">
        <f t="shared" ref="M18:M38" si="0">SUM(J18:L18)</f>
        <v>4</v>
      </c>
      <c r="N18" s="3"/>
      <c r="O18" s="320"/>
      <c r="P18" s="309"/>
      <c r="Q18" s="309"/>
      <c r="R18" s="309"/>
      <c r="S18" s="321"/>
      <c r="T18" s="25"/>
      <c r="U18" s="25"/>
      <c r="V18" s="25"/>
      <c r="W18" s="25"/>
      <c r="X18" s="25"/>
      <c r="Y18" s="25"/>
      <c r="Z18" s="25"/>
      <c r="AA18" s="25"/>
      <c r="AB18" s="25"/>
      <c r="AC18" s="25"/>
      <c r="AD18" s="25"/>
    </row>
    <row r="19" spans="1:30" ht="16.5">
      <c r="A19" s="388"/>
      <c r="B19" s="283" t="s">
        <v>1504</v>
      </c>
      <c r="C19" s="284"/>
      <c r="D19" s="284"/>
      <c r="E19" s="284"/>
      <c r="F19" s="284"/>
      <c r="G19" s="284"/>
      <c r="H19" s="284"/>
      <c r="I19" s="285"/>
      <c r="J19" s="43"/>
      <c r="K19" s="34">
        <v>1</v>
      </c>
      <c r="L19" s="26"/>
      <c r="M19" s="35">
        <f t="shared" si="0"/>
        <v>1</v>
      </c>
      <c r="N19" s="103"/>
      <c r="O19" s="320"/>
      <c r="P19" s="309"/>
      <c r="Q19" s="309"/>
      <c r="R19" s="309"/>
      <c r="S19" s="321"/>
      <c r="T19" s="25"/>
      <c r="U19" s="25"/>
      <c r="V19" s="25"/>
      <c r="W19" s="25"/>
      <c r="X19" s="25"/>
      <c r="Y19" s="25"/>
      <c r="Z19" s="25"/>
      <c r="AA19" s="25"/>
      <c r="AB19" s="25"/>
      <c r="AC19" s="25"/>
      <c r="AD19" s="25"/>
    </row>
    <row r="20" spans="1:30" ht="16.5">
      <c r="A20" s="388"/>
      <c r="B20" s="283" t="s">
        <v>1505</v>
      </c>
      <c r="C20" s="284"/>
      <c r="D20" s="284"/>
      <c r="E20" s="284"/>
      <c r="F20" s="284"/>
      <c r="G20" s="284"/>
      <c r="H20" s="284"/>
      <c r="I20" s="285"/>
      <c r="J20" s="43"/>
      <c r="K20" s="26"/>
      <c r="L20" s="26"/>
      <c r="M20" s="35">
        <f t="shared" si="0"/>
        <v>0</v>
      </c>
      <c r="N20" s="3"/>
      <c r="O20" s="320"/>
      <c r="P20" s="309"/>
      <c r="Q20" s="309"/>
      <c r="R20" s="309"/>
      <c r="S20" s="321"/>
      <c r="T20" s="25"/>
      <c r="U20" s="25"/>
      <c r="V20" s="25"/>
      <c r="W20" s="25"/>
      <c r="X20" s="25"/>
      <c r="Y20" s="25"/>
      <c r="Z20" s="25"/>
      <c r="AA20" s="25"/>
      <c r="AB20" s="25"/>
      <c r="AC20" s="25"/>
      <c r="AD20" s="25"/>
    </row>
    <row r="21" spans="1:30" ht="15.75" customHeight="1">
      <c r="A21" s="388"/>
      <c r="B21" s="283" t="s">
        <v>1506</v>
      </c>
      <c r="C21" s="284"/>
      <c r="D21" s="284"/>
      <c r="E21" s="284"/>
      <c r="F21" s="284"/>
      <c r="G21" s="284"/>
      <c r="H21" s="284"/>
      <c r="I21" s="285"/>
      <c r="J21" s="43"/>
      <c r="K21" s="26"/>
      <c r="L21" s="26"/>
      <c r="M21" s="35">
        <f t="shared" si="0"/>
        <v>0</v>
      </c>
      <c r="N21" s="103"/>
      <c r="O21" s="320"/>
      <c r="P21" s="309"/>
      <c r="Q21" s="309"/>
      <c r="R21" s="309"/>
      <c r="S21" s="321"/>
      <c r="T21" s="25"/>
      <c r="U21" s="25"/>
      <c r="V21" s="25"/>
      <c r="W21" s="25"/>
      <c r="X21" s="25"/>
      <c r="Y21" s="25"/>
      <c r="Z21" s="25"/>
      <c r="AA21" s="25"/>
      <c r="AB21" s="25"/>
      <c r="AC21" s="25"/>
      <c r="AD21" s="25"/>
    </row>
    <row r="22" spans="1:30" ht="15.75" customHeight="1">
      <c r="A22" s="388"/>
      <c r="B22" s="283" t="s">
        <v>1507</v>
      </c>
      <c r="C22" s="284"/>
      <c r="D22" s="284"/>
      <c r="E22" s="284"/>
      <c r="F22" s="284"/>
      <c r="G22" s="284"/>
      <c r="H22" s="284"/>
      <c r="I22" s="285"/>
      <c r="J22" s="73">
        <v>2</v>
      </c>
      <c r="K22" s="34">
        <v>5</v>
      </c>
      <c r="L22" s="26"/>
      <c r="M22" s="35">
        <f t="shared" si="0"/>
        <v>7</v>
      </c>
      <c r="N22" s="3"/>
      <c r="O22" s="322"/>
      <c r="P22" s="323"/>
      <c r="Q22" s="323"/>
      <c r="R22" s="323"/>
      <c r="S22" s="324"/>
      <c r="T22" s="25"/>
      <c r="U22" s="25"/>
      <c r="V22" s="25"/>
      <c r="W22" s="25"/>
      <c r="X22" s="25"/>
      <c r="Y22" s="25"/>
      <c r="Z22" s="25"/>
      <c r="AA22" s="25"/>
      <c r="AB22" s="25"/>
      <c r="AC22" s="25"/>
      <c r="AD22" s="25"/>
    </row>
    <row r="23" spans="1:30" ht="15.75" customHeight="1">
      <c r="A23" s="388"/>
      <c r="B23" s="283" t="s">
        <v>1508</v>
      </c>
      <c r="C23" s="284"/>
      <c r="D23" s="284"/>
      <c r="E23" s="284"/>
      <c r="F23" s="284"/>
      <c r="G23" s="284"/>
      <c r="H23" s="284"/>
      <c r="I23" s="285"/>
      <c r="J23" s="43"/>
      <c r="K23" s="34">
        <v>1</v>
      </c>
      <c r="L23" s="26"/>
      <c r="M23" s="35">
        <f t="shared" si="0"/>
        <v>1</v>
      </c>
      <c r="N23" s="103"/>
      <c r="O23" s="25"/>
      <c r="P23" s="25"/>
      <c r="Q23" s="25"/>
      <c r="R23" s="25"/>
      <c r="S23" s="25"/>
      <c r="T23" s="25"/>
      <c r="U23" s="25"/>
      <c r="V23" s="25"/>
      <c r="W23" s="25"/>
      <c r="X23" s="25"/>
      <c r="Y23" s="25"/>
      <c r="Z23" s="25"/>
      <c r="AA23" s="25"/>
      <c r="AB23" s="25"/>
      <c r="AC23" s="25"/>
      <c r="AD23" s="25"/>
    </row>
    <row r="24" spans="1:30" ht="15.75" customHeight="1">
      <c r="A24" s="388"/>
      <c r="B24" s="283" t="s">
        <v>1509</v>
      </c>
      <c r="C24" s="284"/>
      <c r="D24" s="284"/>
      <c r="E24" s="284"/>
      <c r="F24" s="284"/>
      <c r="G24" s="284"/>
      <c r="H24" s="284"/>
      <c r="I24" s="285"/>
      <c r="J24" s="43"/>
      <c r="K24" s="34">
        <v>1</v>
      </c>
      <c r="L24" s="26"/>
      <c r="M24" s="35">
        <f t="shared" si="0"/>
        <v>1</v>
      </c>
      <c r="N24" s="3"/>
      <c r="O24" s="25"/>
      <c r="P24" s="25"/>
      <c r="Q24" s="25"/>
      <c r="R24" s="25"/>
      <c r="S24" s="25"/>
      <c r="T24" s="25"/>
      <c r="U24" s="25"/>
      <c r="V24" s="25"/>
      <c r="W24" s="25"/>
      <c r="X24" s="25"/>
      <c r="Y24" s="25"/>
      <c r="Z24" s="25"/>
      <c r="AA24" s="25"/>
      <c r="AB24" s="25"/>
      <c r="AC24" s="25"/>
      <c r="AD24" s="25"/>
    </row>
    <row r="25" spans="1:30" ht="15.75" customHeight="1">
      <c r="A25" s="388"/>
      <c r="B25" s="283" t="s">
        <v>1510</v>
      </c>
      <c r="C25" s="284"/>
      <c r="D25" s="284"/>
      <c r="E25" s="284"/>
      <c r="F25" s="284"/>
      <c r="G25" s="284"/>
      <c r="H25" s="284"/>
      <c r="I25" s="285"/>
      <c r="J25" s="43"/>
      <c r="K25" s="34">
        <v>2</v>
      </c>
      <c r="L25" s="26"/>
      <c r="M25" s="35">
        <f t="shared" si="0"/>
        <v>2</v>
      </c>
      <c r="N25" s="103"/>
      <c r="O25" s="25"/>
      <c r="P25" s="25"/>
      <c r="Q25" s="25"/>
      <c r="R25" s="25"/>
      <c r="S25" s="25"/>
      <c r="T25" s="25"/>
      <c r="U25" s="25"/>
      <c r="V25" s="25"/>
      <c r="W25" s="25"/>
      <c r="X25" s="25"/>
      <c r="Y25" s="25"/>
      <c r="Z25" s="25"/>
      <c r="AA25" s="25"/>
      <c r="AB25" s="25"/>
      <c r="AC25" s="25"/>
      <c r="AD25" s="25"/>
    </row>
    <row r="26" spans="1:30" ht="15.75" customHeight="1">
      <c r="A26" s="388"/>
      <c r="B26" s="283" t="s">
        <v>1511</v>
      </c>
      <c r="C26" s="284"/>
      <c r="D26" s="284"/>
      <c r="E26" s="284"/>
      <c r="F26" s="284"/>
      <c r="G26" s="284"/>
      <c r="H26" s="284"/>
      <c r="I26" s="285"/>
      <c r="J26" s="43"/>
      <c r="K26" s="34">
        <v>1</v>
      </c>
      <c r="L26" s="26"/>
      <c r="M26" s="35">
        <f t="shared" si="0"/>
        <v>1</v>
      </c>
      <c r="N26" s="3"/>
      <c r="O26" s="25"/>
      <c r="P26" s="25"/>
      <c r="Q26" s="25"/>
      <c r="R26" s="25"/>
      <c r="S26" s="25"/>
      <c r="T26" s="25"/>
      <c r="U26" s="25"/>
      <c r="V26" s="25"/>
      <c r="W26" s="25"/>
      <c r="X26" s="25"/>
      <c r="Y26" s="25"/>
      <c r="Z26" s="25"/>
      <c r="AA26" s="25"/>
      <c r="AB26" s="25"/>
      <c r="AC26" s="25"/>
      <c r="AD26" s="25"/>
    </row>
    <row r="27" spans="1:30" ht="15.75" customHeight="1">
      <c r="A27" s="388"/>
      <c r="B27" s="283" t="s">
        <v>1512</v>
      </c>
      <c r="C27" s="284"/>
      <c r="D27" s="284"/>
      <c r="E27" s="284"/>
      <c r="F27" s="284"/>
      <c r="G27" s="284"/>
      <c r="H27" s="284"/>
      <c r="I27" s="285"/>
      <c r="J27" s="73">
        <v>1</v>
      </c>
      <c r="K27" s="34">
        <v>2</v>
      </c>
      <c r="L27" s="26"/>
      <c r="M27" s="35">
        <f t="shared" si="0"/>
        <v>3</v>
      </c>
      <c r="N27" s="103"/>
      <c r="O27" s="25"/>
      <c r="P27" s="25"/>
      <c r="Q27" s="25"/>
      <c r="R27" s="25"/>
      <c r="S27" s="25"/>
      <c r="T27" s="25"/>
      <c r="U27" s="25"/>
      <c r="V27" s="25"/>
      <c r="W27" s="25"/>
      <c r="X27" s="25"/>
      <c r="Y27" s="25"/>
      <c r="Z27" s="25"/>
      <c r="AA27" s="25"/>
      <c r="AB27" s="25"/>
      <c r="AC27" s="25"/>
      <c r="AD27" s="25"/>
    </row>
    <row r="28" spans="1:30" ht="15.75" customHeight="1">
      <c r="A28" s="388"/>
      <c r="B28" s="283" t="s">
        <v>1513</v>
      </c>
      <c r="C28" s="284"/>
      <c r="D28" s="284"/>
      <c r="E28" s="284"/>
      <c r="F28" s="284"/>
      <c r="G28" s="284"/>
      <c r="H28" s="284"/>
      <c r="I28" s="285"/>
      <c r="J28" s="43"/>
      <c r="K28" s="34">
        <v>1</v>
      </c>
      <c r="L28" s="26"/>
      <c r="M28" s="35">
        <f t="shared" si="0"/>
        <v>1</v>
      </c>
      <c r="N28" s="3"/>
      <c r="O28" s="25"/>
      <c r="P28" s="25"/>
      <c r="Q28" s="25"/>
      <c r="R28" s="25"/>
      <c r="S28" s="25"/>
      <c r="T28" s="25"/>
      <c r="U28" s="25"/>
      <c r="V28" s="25"/>
      <c r="W28" s="25"/>
      <c r="X28" s="25"/>
      <c r="Y28" s="25"/>
      <c r="Z28" s="25"/>
      <c r="AA28" s="25"/>
      <c r="AB28" s="25"/>
      <c r="AC28" s="25"/>
      <c r="AD28" s="25"/>
    </row>
    <row r="29" spans="1:30" ht="15.75" customHeight="1">
      <c r="A29" s="388"/>
      <c r="B29" s="283" t="s">
        <v>1514</v>
      </c>
      <c r="C29" s="284"/>
      <c r="D29" s="284"/>
      <c r="E29" s="284"/>
      <c r="F29" s="284"/>
      <c r="G29" s="284"/>
      <c r="H29" s="284"/>
      <c r="I29" s="285"/>
      <c r="J29" s="43"/>
      <c r="K29" s="26"/>
      <c r="L29" s="26"/>
      <c r="M29" s="35">
        <f t="shared" si="0"/>
        <v>0</v>
      </c>
      <c r="N29" s="103"/>
      <c r="O29" s="25"/>
      <c r="P29" s="25"/>
      <c r="Q29" s="25"/>
      <c r="R29" s="25"/>
      <c r="S29" s="25"/>
      <c r="T29" s="25"/>
      <c r="U29" s="25"/>
      <c r="V29" s="25"/>
      <c r="W29" s="25"/>
      <c r="X29" s="25"/>
      <c r="Y29" s="25"/>
      <c r="Z29" s="25"/>
      <c r="AA29" s="25"/>
      <c r="AB29" s="25"/>
      <c r="AC29" s="25"/>
      <c r="AD29" s="25"/>
    </row>
    <row r="30" spans="1:30" ht="15.75" customHeight="1">
      <c r="A30" s="388"/>
      <c r="B30" s="283" t="s">
        <v>1515</v>
      </c>
      <c r="C30" s="284"/>
      <c r="D30" s="284"/>
      <c r="E30" s="284"/>
      <c r="F30" s="284"/>
      <c r="G30" s="284"/>
      <c r="H30" s="284"/>
      <c r="I30" s="285"/>
      <c r="J30" s="43"/>
      <c r="K30" s="34">
        <v>1</v>
      </c>
      <c r="L30" s="26"/>
      <c r="M30" s="35">
        <f t="shared" si="0"/>
        <v>1</v>
      </c>
      <c r="N30" s="3"/>
      <c r="O30" s="25"/>
      <c r="P30" s="25"/>
      <c r="Q30" s="25"/>
      <c r="R30" s="25"/>
      <c r="S30" s="25"/>
      <c r="T30" s="25"/>
      <c r="U30" s="25"/>
      <c r="V30" s="25"/>
      <c r="W30" s="25"/>
      <c r="X30" s="25"/>
      <c r="Y30" s="25"/>
      <c r="Z30" s="25"/>
      <c r="AA30" s="25"/>
      <c r="AB30" s="25"/>
      <c r="AC30" s="25"/>
      <c r="AD30" s="25"/>
    </row>
    <row r="31" spans="1:30" ht="15.75" customHeight="1">
      <c r="A31" s="388"/>
      <c r="B31" s="283" t="s">
        <v>1516</v>
      </c>
      <c r="C31" s="284"/>
      <c r="D31" s="284"/>
      <c r="E31" s="284"/>
      <c r="F31" s="284"/>
      <c r="G31" s="284"/>
      <c r="H31" s="284"/>
      <c r="I31" s="285"/>
      <c r="J31" s="43"/>
      <c r="K31" s="34">
        <v>2</v>
      </c>
      <c r="L31" s="26"/>
      <c r="M31" s="35">
        <f t="shared" si="0"/>
        <v>2</v>
      </c>
      <c r="N31" s="103"/>
      <c r="O31" s="25"/>
      <c r="P31" s="25"/>
      <c r="Q31" s="25"/>
      <c r="R31" s="25"/>
      <c r="S31" s="25"/>
      <c r="T31" s="25"/>
      <c r="U31" s="25"/>
      <c r="V31" s="25"/>
      <c r="W31" s="25"/>
      <c r="X31" s="25"/>
      <c r="Y31" s="25"/>
      <c r="Z31" s="25"/>
      <c r="AA31" s="25"/>
      <c r="AB31" s="25"/>
      <c r="AC31" s="25"/>
      <c r="AD31" s="25"/>
    </row>
    <row r="32" spans="1:30" ht="15.75" customHeight="1">
      <c r="A32" s="388"/>
      <c r="B32" s="283" t="s">
        <v>1517</v>
      </c>
      <c r="C32" s="284"/>
      <c r="D32" s="284"/>
      <c r="E32" s="284"/>
      <c r="F32" s="284"/>
      <c r="G32" s="284"/>
      <c r="H32" s="284"/>
      <c r="I32" s="285"/>
      <c r="J32" s="43"/>
      <c r="K32" s="34">
        <v>1</v>
      </c>
      <c r="L32" s="34">
        <v>1</v>
      </c>
      <c r="M32" s="35">
        <f t="shared" si="0"/>
        <v>2</v>
      </c>
      <c r="N32" s="3"/>
      <c r="O32" s="25"/>
      <c r="P32" s="25"/>
      <c r="Q32" s="25"/>
      <c r="R32" s="25"/>
      <c r="S32" s="25"/>
      <c r="T32" s="25"/>
      <c r="U32" s="25"/>
      <c r="V32" s="25"/>
      <c r="W32" s="25"/>
      <c r="X32" s="25"/>
      <c r="Y32" s="25"/>
      <c r="Z32" s="25"/>
      <c r="AA32" s="25"/>
      <c r="AB32" s="25"/>
      <c r="AC32" s="25"/>
      <c r="AD32" s="25"/>
    </row>
    <row r="33" spans="1:30" ht="15.75" customHeight="1">
      <c r="A33" s="388"/>
      <c r="B33" s="283" t="s">
        <v>1518</v>
      </c>
      <c r="C33" s="284"/>
      <c r="D33" s="284"/>
      <c r="E33" s="284"/>
      <c r="F33" s="284"/>
      <c r="G33" s="284"/>
      <c r="H33" s="284"/>
      <c r="I33" s="285"/>
      <c r="J33" s="36"/>
      <c r="K33" s="58">
        <v>5</v>
      </c>
      <c r="L33" s="57"/>
      <c r="M33" s="35">
        <f t="shared" si="0"/>
        <v>5</v>
      </c>
      <c r="N33" s="3"/>
      <c r="O33" s="25"/>
      <c r="P33" s="25"/>
      <c r="Q33" s="25"/>
      <c r="R33" s="25"/>
      <c r="S33" s="25"/>
      <c r="T33" s="25"/>
      <c r="U33" s="25"/>
      <c r="V33" s="25"/>
      <c r="W33" s="25"/>
      <c r="X33" s="25"/>
      <c r="Y33" s="25"/>
      <c r="Z33" s="25"/>
      <c r="AA33" s="25"/>
      <c r="AB33" s="25"/>
      <c r="AC33" s="25"/>
      <c r="AD33" s="25"/>
    </row>
    <row r="34" spans="1:30" ht="15.75" customHeight="1">
      <c r="A34" s="388"/>
      <c r="B34" s="286" t="s">
        <v>1519</v>
      </c>
      <c r="C34" s="287"/>
      <c r="D34" s="287"/>
      <c r="E34" s="287"/>
      <c r="F34" s="287"/>
      <c r="G34" s="287"/>
      <c r="H34" s="287"/>
      <c r="I34" s="288"/>
      <c r="J34" s="55">
        <v>1</v>
      </c>
      <c r="K34" s="55">
        <v>1</v>
      </c>
      <c r="L34" s="55">
        <v>1</v>
      </c>
      <c r="M34" s="40">
        <f t="shared" si="0"/>
        <v>3</v>
      </c>
      <c r="N34" s="3"/>
      <c r="O34" s="25"/>
      <c r="P34" s="25"/>
      <c r="Q34" s="25"/>
      <c r="R34" s="25"/>
      <c r="S34" s="25"/>
      <c r="T34" s="25"/>
      <c r="U34" s="25"/>
      <c r="V34" s="25"/>
      <c r="W34" s="25"/>
      <c r="X34" s="25"/>
      <c r="Y34" s="25"/>
      <c r="Z34" s="25"/>
      <c r="AA34" s="25"/>
      <c r="AB34" s="25"/>
      <c r="AC34" s="25"/>
      <c r="AD34" s="25"/>
    </row>
    <row r="35" spans="1:30" ht="15.75" customHeight="1">
      <c r="A35" s="389"/>
      <c r="B35" s="291" t="s">
        <v>10</v>
      </c>
      <c r="C35" s="292"/>
      <c r="D35" s="292"/>
      <c r="E35" s="292"/>
      <c r="F35" s="292"/>
      <c r="G35" s="292"/>
      <c r="H35" s="292"/>
      <c r="I35" s="293"/>
      <c r="J35" s="44">
        <f t="shared" ref="J35:L35" si="1">SUM(J18:J34)</f>
        <v>4</v>
      </c>
      <c r="K35" s="44">
        <f t="shared" si="1"/>
        <v>28</v>
      </c>
      <c r="L35" s="44">
        <f t="shared" si="1"/>
        <v>2</v>
      </c>
      <c r="M35" s="45">
        <f t="shared" si="0"/>
        <v>34</v>
      </c>
      <c r="N35" s="25"/>
      <c r="O35" s="25"/>
      <c r="P35" s="25"/>
      <c r="Q35" s="25"/>
      <c r="R35" s="25"/>
      <c r="S35" s="25"/>
      <c r="T35" s="25"/>
      <c r="U35" s="25"/>
      <c r="V35" s="25"/>
      <c r="W35" s="25"/>
      <c r="X35" s="25"/>
      <c r="Y35" s="25"/>
      <c r="Z35" s="25"/>
      <c r="AA35" s="25"/>
      <c r="AB35" s="25"/>
      <c r="AC35" s="25"/>
      <c r="AD35" s="25"/>
    </row>
    <row r="36" spans="1:30" ht="15.75" customHeight="1">
      <c r="A36" s="495" t="s">
        <v>68</v>
      </c>
      <c r="B36" s="402" t="s">
        <v>1520</v>
      </c>
      <c r="C36" s="300"/>
      <c r="D36" s="300"/>
      <c r="E36" s="300"/>
      <c r="F36" s="300"/>
      <c r="G36" s="300"/>
      <c r="H36" s="300"/>
      <c r="I36" s="301"/>
      <c r="J36" s="31"/>
      <c r="K36" s="31"/>
      <c r="L36" s="31"/>
      <c r="M36" s="32">
        <f t="shared" si="0"/>
        <v>0</v>
      </c>
      <c r="N36" s="25"/>
      <c r="O36" s="25"/>
      <c r="P36" s="25"/>
      <c r="Q36" s="25"/>
      <c r="R36" s="25"/>
      <c r="S36" s="25"/>
      <c r="T36" s="25"/>
      <c r="U36" s="25"/>
      <c r="V36" s="25"/>
      <c r="W36" s="25"/>
      <c r="X36" s="25"/>
      <c r="Y36" s="25"/>
      <c r="Z36" s="25"/>
      <c r="AA36" s="25"/>
      <c r="AB36" s="25"/>
      <c r="AC36" s="25"/>
      <c r="AD36" s="25"/>
    </row>
    <row r="37" spans="1:30" ht="15.75" customHeight="1">
      <c r="A37" s="388"/>
      <c r="B37" s="289" t="s">
        <v>1521</v>
      </c>
      <c r="C37" s="284"/>
      <c r="D37" s="284"/>
      <c r="E37" s="284"/>
      <c r="F37" s="284"/>
      <c r="G37" s="284"/>
      <c r="H37" s="284"/>
      <c r="I37" s="285"/>
      <c r="J37" s="208"/>
      <c r="K37" s="184">
        <v>2</v>
      </c>
      <c r="L37" s="59"/>
      <c r="M37" s="66">
        <f t="shared" si="0"/>
        <v>2</v>
      </c>
      <c r="N37" s="25"/>
      <c r="O37" s="25"/>
      <c r="P37" s="25"/>
      <c r="Q37" s="25"/>
      <c r="R37" s="25"/>
      <c r="S37" s="25"/>
      <c r="T37" s="25"/>
      <c r="U37" s="25"/>
      <c r="V37" s="25"/>
      <c r="W37" s="25"/>
      <c r="X37" s="25"/>
      <c r="Y37" s="25"/>
      <c r="Z37" s="25"/>
      <c r="AA37" s="25"/>
      <c r="AB37" s="25"/>
      <c r="AC37" s="25"/>
      <c r="AD37" s="25"/>
    </row>
    <row r="38" spans="1:30" ht="15.75" customHeight="1">
      <c r="A38" s="388"/>
      <c r="B38" s="290" t="s">
        <v>1522</v>
      </c>
      <c r="C38" s="287"/>
      <c r="D38" s="287"/>
      <c r="E38" s="287"/>
      <c r="F38" s="287"/>
      <c r="G38" s="287"/>
      <c r="H38" s="287"/>
      <c r="I38" s="288"/>
      <c r="J38" s="209"/>
      <c r="K38" s="209"/>
      <c r="L38" s="209"/>
      <c r="M38" s="40">
        <f t="shared" si="0"/>
        <v>0</v>
      </c>
      <c r="N38" s="25"/>
      <c r="O38" s="25"/>
      <c r="P38" s="25"/>
      <c r="Q38" s="25"/>
      <c r="R38" s="25"/>
      <c r="S38" s="25"/>
      <c r="T38" s="25"/>
      <c r="U38" s="25"/>
      <c r="V38" s="25"/>
      <c r="W38" s="25"/>
      <c r="X38" s="25"/>
      <c r="Y38" s="25"/>
      <c r="Z38" s="25"/>
      <c r="AA38" s="25"/>
      <c r="AB38" s="25"/>
      <c r="AC38" s="25"/>
      <c r="AD38" s="25"/>
    </row>
    <row r="39" spans="1:30" ht="15.75" customHeight="1">
      <c r="A39" s="416"/>
      <c r="B39" s="291" t="s">
        <v>10</v>
      </c>
      <c r="C39" s="292"/>
      <c r="D39" s="292"/>
      <c r="E39" s="292"/>
      <c r="F39" s="292"/>
      <c r="G39" s="292"/>
      <c r="H39" s="292"/>
      <c r="I39" s="293"/>
      <c r="J39" s="44">
        <f t="shared" ref="J39:M39" si="2">SUM(J36:J38)</f>
        <v>0</v>
      </c>
      <c r="K39" s="44">
        <f t="shared" si="2"/>
        <v>2</v>
      </c>
      <c r="L39" s="44">
        <f t="shared" si="2"/>
        <v>0</v>
      </c>
      <c r="M39" s="45">
        <f t="shared" si="2"/>
        <v>2</v>
      </c>
      <c r="N39" s="25"/>
      <c r="O39" s="25"/>
      <c r="P39" s="25"/>
      <c r="Q39" s="25"/>
      <c r="R39" s="25"/>
      <c r="S39" s="25"/>
      <c r="T39" s="25"/>
      <c r="U39" s="25"/>
      <c r="V39" s="25"/>
      <c r="W39" s="25"/>
      <c r="X39" s="25"/>
      <c r="Y39" s="25"/>
      <c r="Z39" s="25"/>
      <c r="AA39" s="25"/>
      <c r="AB39" s="25"/>
      <c r="AC39" s="25"/>
      <c r="AD39" s="25"/>
    </row>
    <row r="40" spans="1:30" ht="15.75" customHeight="1">
      <c r="A40" s="385" t="s">
        <v>76</v>
      </c>
      <c r="B40" s="404" t="s">
        <v>1523</v>
      </c>
      <c r="C40" s="359"/>
      <c r="D40" s="359"/>
      <c r="E40" s="359"/>
      <c r="F40" s="359"/>
      <c r="G40" s="359"/>
      <c r="H40" s="359"/>
      <c r="I40" s="360"/>
      <c r="J40" s="57"/>
      <c r="K40" s="57"/>
      <c r="L40" s="57"/>
      <c r="M40" s="35">
        <f t="shared" ref="M40:M42" si="3">SUM(J40:L40)</f>
        <v>0</v>
      </c>
      <c r="N40" s="25"/>
      <c r="O40" s="25"/>
      <c r="P40" s="25"/>
      <c r="Q40" s="25"/>
      <c r="R40" s="25"/>
      <c r="S40" s="25"/>
      <c r="T40" s="25"/>
      <c r="U40" s="25"/>
      <c r="V40" s="25"/>
      <c r="W40" s="25"/>
      <c r="X40" s="25"/>
      <c r="Y40" s="25"/>
      <c r="Z40" s="25"/>
      <c r="AA40" s="25"/>
      <c r="AB40" s="25"/>
      <c r="AC40" s="25"/>
      <c r="AD40" s="25"/>
    </row>
    <row r="41" spans="1:30" ht="15.75" customHeight="1">
      <c r="A41" s="345"/>
      <c r="B41" s="294" t="s">
        <v>1524</v>
      </c>
      <c r="C41" s="284"/>
      <c r="D41" s="284"/>
      <c r="E41" s="284"/>
      <c r="F41" s="284"/>
      <c r="G41" s="284"/>
      <c r="H41" s="284"/>
      <c r="I41" s="285"/>
      <c r="J41" s="26"/>
      <c r="K41" s="26"/>
      <c r="L41" s="26"/>
      <c r="M41" s="54">
        <f t="shared" si="3"/>
        <v>0</v>
      </c>
      <c r="N41" s="25"/>
      <c r="O41" s="25"/>
      <c r="P41" s="25"/>
      <c r="Q41" s="25"/>
      <c r="R41" s="25"/>
      <c r="S41" s="25"/>
      <c r="T41" s="25"/>
      <c r="U41" s="25"/>
      <c r="V41" s="25"/>
      <c r="W41" s="25"/>
      <c r="X41" s="25"/>
      <c r="Y41" s="25"/>
      <c r="Z41" s="25"/>
      <c r="AA41" s="25"/>
      <c r="AB41" s="25"/>
      <c r="AC41" s="25"/>
      <c r="AD41" s="25"/>
    </row>
    <row r="42" spans="1:30" ht="15.75" customHeight="1">
      <c r="A42" s="345"/>
      <c r="B42" s="308" t="s">
        <v>1525</v>
      </c>
      <c r="C42" s="309"/>
      <c r="D42" s="309"/>
      <c r="E42" s="309"/>
      <c r="F42" s="309"/>
      <c r="G42" s="309"/>
      <c r="H42" s="309"/>
      <c r="I42" s="310"/>
      <c r="J42" s="75"/>
      <c r="K42" s="75"/>
      <c r="L42" s="75"/>
      <c r="M42" s="66">
        <f t="shared" si="3"/>
        <v>0</v>
      </c>
      <c r="N42" s="25"/>
      <c r="O42" s="25"/>
      <c r="P42" s="25"/>
      <c r="Q42" s="25"/>
      <c r="R42" s="25"/>
      <c r="S42" s="25"/>
      <c r="T42" s="25"/>
      <c r="U42" s="25"/>
      <c r="V42" s="25"/>
      <c r="W42" s="25"/>
      <c r="X42" s="25"/>
      <c r="Y42" s="25"/>
      <c r="Z42" s="25"/>
      <c r="AA42" s="25"/>
      <c r="AB42" s="25"/>
      <c r="AC42" s="25"/>
      <c r="AD42" s="25"/>
    </row>
    <row r="43" spans="1:30" ht="15.75" customHeight="1">
      <c r="A43" s="386"/>
      <c r="B43" s="291" t="s">
        <v>10</v>
      </c>
      <c r="C43" s="292"/>
      <c r="D43" s="292"/>
      <c r="E43" s="292"/>
      <c r="F43" s="292"/>
      <c r="G43" s="292"/>
      <c r="H43" s="292"/>
      <c r="I43" s="293"/>
      <c r="J43" s="44">
        <f t="shared" ref="J43:M43" si="4">SUM(J40:J42)</f>
        <v>0</v>
      </c>
      <c r="K43" s="44">
        <f t="shared" si="4"/>
        <v>0</v>
      </c>
      <c r="L43" s="44">
        <f t="shared" si="4"/>
        <v>0</v>
      </c>
      <c r="M43" s="45">
        <f t="shared" si="4"/>
        <v>0</v>
      </c>
      <c r="N43" s="25"/>
      <c r="O43" s="25"/>
      <c r="P43" s="25"/>
      <c r="Q43" s="25"/>
      <c r="R43" s="25"/>
      <c r="S43" s="25"/>
      <c r="T43" s="25"/>
      <c r="U43" s="25"/>
      <c r="V43" s="25"/>
      <c r="W43" s="25"/>
      <c r="X43" s="25"/>
      <c r="Y43" s="25"/>
      <c r="Z43" s="25"/>
      <c r="AA43" s="25"/>
      <c r="AB43" s="25"/>
      <c r="AC43" s="25"/>
      <c r="AD43" s="25"/>
    </row>
    <row r="44" spans="1:30" ht="15.75" customHeight="1">
      <c r="A44" s="387" t="s">
        <v>85</v>
      </c>
      <c r="B44" s="403" t="s">
        <v>1526</v>
      </c>
      <c r="C44" s="300"/>
      <c r="D44" s="300"/>
      <c r="E44" s="300"/>
      <c r="F44" s="300"/>
      <c r="G44" s="300"/>
      <c r="H44" s="300"/>
      <c r="I44" s="301"/>
      <c r="J44" s="56">
        <v>1</v>
      </c>
      <c r="K44" s="56">
        <v>1</v>
      </c>
      <c r="L44" s="31"/>
      <c r="M44" s="32">
        <f t="shared" ref="M44:M50" si="5">SUM(J44:L44)</f>
        <v>2</v>
      </c>
      <c r="N44" s="25"/>
      <c r="O44" s="25"/>
      <c r="P44" s="25"/>
      <c r="Q44" s="25"/>
      <c r="R44" s="25"/>
      <c r="S44" s="25"/>
      <c r="T44" s="25"/>
      <c r="U44" s="25"/>
      <c r="V44" s="25"/>
      <c r="W44" s="25"/>
      <c r="X44" s="25"/>
      <c r="Y44" s="25"/>
      <c r="Z44" s="25"/>
      <c r="AA44" s="25"/>
      <c r="AB44" s="25"/>
      <c r="AC44" s="25"/>
      <c r="AD44" s="25"/>
    </row>
    <row r="45" spans="1:30" ht="15.75" customHeight="1">
      <c r="A45" s="388"/>
      <c r="B45" s="294" t="s">
        <v>1527</v>
      </c>
      <c r="C45" s="284"/>
      <c r="D45" s="284"/>
      <c r="E45" s="284"/>
      <c r="F45" s="284"/>
      <c r="G45" s="284"/>
      <c r="H45" s="284"/>
      <c r="I45" s="285"/>
      <c r="J45" s="43"/>
      <c r="K45" s="26"/>
      <c r="L45" s="26"/>
      <c r="M45" s="35">
        <f t="shared" si="5"/>
        <v>0</v>
      </c>
      <c r="N45" s="25"/>
      <c r="O45" s="25"/>
      <c r="P45" s="25"/>
      <c r="Q45" s="25"/>
      <c r="R45" s="25"/>
      <c r="S45" s="25"/>
      <c r="T45" s="25"/>
      <c r="U45" s="25"/>
      <c r="V45" s="25"/>
      <c r="W45" s="25"/>
      <c r="X45" s="25"/>
      <c r="Y45" s="25"/>
      <c r="Z45" s="25"/>
      <c r="AA45" s="25"/>
      <c r="AB45" s="25"/>
      <c r="AC45" s="25"/>
      <c r="AD45" s="25"/>
    </row>
    <row r="46" spans="1:30" ht="15.75" customHeight="1">
      <c r="A46" s="388"/>
      <c r="B46" s="294" t="s">
        <v>1528</v>
      </c>
      <c r="C46" s="284"/>
      <c r="D46" s="284"/>
      <c r="E46" s="284"/>
      <c r="F46" s="284"/>
      <c r="G46" s="284"/>
      <c r="H46" s="284"/>
      <c r="I46" s="285"/>
      <c r="J46" s="43"/>
      <c r="K46" s="26"/>
      <c r="L46" s="26"/>
      <c r="M46" s="35">
        <f t="shared" si="5"/>
        <v>0</v>
      </c>
      <c r="N46" s="25"/>
      <c r="O46" s="25"/>
      <c r="P46" s="25"/>
      <c r="Q46" s="25"/>
      <c r="R46" s="25"/>
      <c r="S46" s="25"/>
      <c r="T46" s="25"/>
      <c r="U46" s="25"/>
      <c r="V46" s="25"/>
      <c r="W46" s="25"/>
      <c r="X46" s="25"/>
      <c r="Y46" s="25"/>
      <c r="Z46" s="25"/>
      <c r="AA46" s="25"/>
      <c r="AB46" s="25"/>
      <c r="AC46" s="25"/>
      <c r="AD46" s="25"/>
    </row>
    <row r="47" spans="1:30" ht="15.75" customHeight="1">
      <c r="A47" s="388"/>
      <c r="B47" s="294" t="s">
        <v>1529</v>
      </c>
      <c r="C47" s="284"/>
      <c r="D47" s="284"/>
      <c r="E47" s="284"/>
      <c r="F47" s="284"/>
      <c r="G47" s="284"/>
      <c r="H47" s="284"/>
      <c r="I47" s="285"/>
      <c r="J47" s="43"/>
      <c r="K47" s="26"/>
      <c r="L47" s="26"/>
      <c r="M47" s="35">
        <f t="shared" si="5"/>
        <v>0</v>
      </c>
      <c r="N47" s="25"/>
      <c r="O47" s="25"/>
      <c r="P47" s="25"/>
      <c r="Q47" s="25"/>
      <c r="R47" s="25"/>
      <c r="S47" s="25"/>
      <c r="T47" s="25"/>
      <c r="U47" s="25"/>
      <c r="V47" s="25"/>
      <c r="W47" s="25"/>
      <c r="X47" s="25"/>
      <c r="Y47" s="25"/>
      <c r="Z47" s="25"/>
      <c r="AA47" s="25"/>
      <c r="AB47" s="25"/>
      <c r="AC47" s="25"/>
      <c r="AD47" s="25"/>
    </row>
    <row r="48" spans="1:30" ht="15.75" customHeight="1">
      <c r="A48" s="388"/>
      <c r="B48" s="294" t="s">
        <v>1530</v>
      </c>
      <c r="C48" s="284"/>
      <c r="D48" s="284"/>
      <c r="E48" s="284"/>
      <c r="F48" s="284"/>
      <c r="G48" s="284"/>
      <c r="H48" s="284"/>
      <c r="I48" s="285"/>
      <c r="J48" s="43"/>
      <c r="K48" s="26"/>
      <c r="L48" s="26"/>
      <c r="M48" s="35">
        <f t="shared" si="5"/>
        <v>0</v>
      </c>
      <c r="N48" s="25"/>
      <c r="O48" s="25"/>
      <c r="P48" s="25"/>
      <c r="Q48" s="25"/>
      <c r="R48" s="25"/>
      <c r="S48" s="25"/>
      <c r="T48" s="25"/>
      <c r="U48" s="25"/>
      <c r="V48" s="25"/>
      <c r="W48" s="25"/>
      <c r="X48" s="25"/>
      <c r="Y48" s="25"/>
      <c r="Z48" s="25"/>
      <c r="AA48" s="25"/>
      <c r="AB48" s="25"/>
      <c r="AC48" s="25"/>
      <c r="AD48" s="25"/>
    </row>
    <row r="49" spans="1:30" ht="15.75" customHeight="1">
      <c r="A49" s="388"/>
      <c r="B49" s="294" t="s">
        <v>1531</v>
      </c>
      <c r="C49" s="284"/>
      <c r="D49" s="284"/>
      <c r="E49" s="284"/>
      <c r="F49" s="284"/>
      <c r="G49" s="284"/>
      <c r="H49" s="284"/>
      <c r="I49" s="285"/>
      <c r="J49" s="43"/>
      <c r="K49" s="26"/>
      <c r="L49" s="34">
        <v>1</v>
      </c>
      <c r="M49" s="54">
        <f t="shared" si="5"/>
        <v>1</v>
      </c>
      <c r="N49" s="25"/>
      <c r="O49" s="25"/>
      <c r="P49" s="25"/>
      <c r="Q49" s="25"/>
      <c r="R49" s="25"/>
      <c r="S49" s="25"/>
      <c r="T49" s="25"/>
      <c r="U49" s="25"/>
      <c r="V49" s="25"/>
      <c r="W49" s="25"/>
      <c r="X49" s="25"/>
      <c r="Y49" s="25"/>
      <c r="Z49" s="25"/>
      <c r="AA49" s="25"/>
      <c r="AB49" s="25"/>
      <c r="AC49" s="25"/>
      <c r="AD49" s="25"/>
    </row>
    <row r="50" spans="1:30" ht="15.75" customHeight="1">
      <c r="A50" s="388"/>
      <c r="B50" s="404" t="s">
        <v>1532</v>
      </c>
      <c r="C50" s="359"/>
      <c r="D50" s="359"/>
      <c r="E50" s="359"/>
      <c r="F50" s="359"/>
      <c r="G50" s="359"/>
      <c r="H50" s="359"/>
      <c r="I50" s="360"/>
      <c r="J50" s="26"/>
      <c r="K50" s="26"/>
      <c r="L50" s="26"/>
      <c r="M50" s="54">
        <f t="shared" si="5"/>
        <v>0</v>
      </c>
      <c r="N50" s="25"/>
      <c r="O50" s="25"/>
      <c r="P50" s="25"/>
      <c r="Q50" s="25"/>
      <c r="R50" s="25"/>
      <c r="S50" s="25"/>
      <c r="T50" s="25"/>
      <c r="U50" s="25"/>
      <c r="V50" s="25"/>
      <c r="W50" s="25"/>
      <c r="X50" s="25"/>
      <c r="Y50" s="25"/>
      <c r="Z50" s="25"/>
      <c r="AA50" s="25"/>
      <c r="AB50" s="25"/>
      <c r="AC50" s="25"/>
      <c r="AD50" s="25"/>
    </row>
    <row r="51" spans="1:30" ht="15.75" customHeight="1">
      <c r="A51" s="388"/>
      <c r="B51" s="289" t="s">
        <v>1533</v>
      </c>
      <c r="C51" s="284"/>
      <c r="D51" s="284"/>
      <c r="E51" s="284"/>
      <c r="F51" s="284"/>
      <c r="G51" s="284"/>
      <c r="H51" s="284"/>
      <c r="I51" s="285"/>
      <c r="J51" s="26"/>
      <c r="K51" s="34">
        <v>1</v>
      </c>
      <c r="L51" s="26"/>
      <c r="M51" s="54">
        <f>SUM(J50:L50)</f>
        <v>0</v>
      </c>
      <c r="N51" s="25"/>
      <c r="O51" s="25"/>
      <c r="P51" s="25"/>
      <c r="Q51" s="25"/>
      <c r="R51" s="25"/>
      <c r="S51" s="25"/>
      <c r="T51" s="25"/>
      <c r="U51" s="25"/>
      <c r="V51" s="25"/>
      <c r="W51" s="25"/>
      <c r="X51" s="25"/>
      <c r="Y51" s="25"/>
      <c r="Z51" s="25"/>
      <c r="AA51" s="25"/>
      <c r="AB51" s="25"/>
      <c r="AC51" s="25"/>
      <c r="AD51" s="25"/>
    </row>
    <row r="52" spans="1:30" ht="15.75" customHeight="1">
      <c r="A52" s="388"/>
      <c r="B52" s="290" t="s">
        <v>1534</v>
      </c>
      <c r="C52" s="287"/>
      <c r="D52" s="287"/>
      <c r="E52" s="287"/>
      <c r="F52" s="287"/>
      <c r="G52" s="287"/>
      <c r="H52" s="287"/>
      <c r="I52" s="288"/>
      <c r="J52" s="38"/>
      <c r="K52" s="38"/>
      <c r="L52" s="38"/>
      <c r="M52" s="23">
        <f>SUM(J52:L52)</f>
        <v>0</v>
      </c>
      <c r="N52" s="25"/>
      <c r="O52" s="25"/>
      <c r="P52" s="25"/>
      <c r="Q52" s="25"/>
      <c r="R52" s="25"/>
      <c r="S52" s="25"/>
      <c r="T52" s="25"/>
      <c r="U52" s="25"/>
      <c r="V52" s="25"/>
      <c r="W52" s="25"/>
      <c r="X52" s="25"/>
      <c r="Y52" s="25"/>
      <c r="Z52" s="25"/>
      <c r="AA52" s="25"/>
      <c r="AB52" s="25"/>
      <c r="AC52" s="25"/>
      <c r="AD52" s="25"/>
    </row>
    <row r="53" spans="1:30" ht="15.75" customHeight="1">
      <c r="A53" s="389"/>
      <c r="B53" s="291" t="s">
        <v>10</v>
      </c>
      <c r="C53" s="292"/>
      <c r="D53" s="292"/>
      <c r="E53" s="292"/>
      <c r="F53" s="292"/>
      <c r="G53" s="292"/>
      <c r="H53" s="292"/>
      <c r="I53" s="293"/>
      <c r="J53" s="44">
        <f t="shared" ref="J53:M53" si="6">SUM(J44:J52)</f>
        <v>1</v>
      </c>
      <c r="K53" s="44">
        <f t="shared" si="6"/>
        <v>2</v>
      </c>
      <c r="L53" s="44">
        <f t="shared" si="6"/>
        <v>1</v>
      </c>
      <c r="M53" s="45">
        <f t="shared" si="6"/>
        <v>3</v>
      </c>
      <c r="N53" s="25"/>
      <c r="O53" s="25"/>
      <c r="P53" s="25"/>
      <c r="Q53" s="25"/>
      <c r="R53" s="25"/>
      <c r="S53" s="25"/>
      <c r="T53" s="25"/>
      <c r="U53" s="25"/>
      <c r="V53" s="25"/>
      <c r="W53" s="25"/>
      <c r="X53" s="25"/>
      <c r="Y53" s="25"/>
      <c r="Z53" s="25"/>
      <c r="AA53" s="25"/>
      <c r="AB53" s="25"/>
      <c r="AC53" s="25"/>
      <c r="AD53" s="25"/>
    </row>
    <row r="54" spans="1:30" ht="15.75" customHeight="1">
      <c r="A54" s="415" t="s">
        <v>98</v>
      </c>
      <c r="B54" s="357" t="s">
        <v>99</v>
      </c>
      <c r="C54" s="300"/>
      <c r="D54" s="300"/>
      <c r="E54" s="300"/>
      <c r="F54" s="300"/>
      <c r="G54" s="300"/>
      <c r="H54" s="300"/>
      <c r="I54" s="301"/>
      <c r="J54" s="56">
        <v>1</v>
      </c>
      <c r="K54" s="56">
        <v>4</v>
      </c>
      <c r="L54" s="56">
        <v>1</v>
      </c>
      <c r="M54" s="32">
        <f t="shared" ref="M54:M100" si="7">SUM(J54:L54)</f>
        <v>6</v>
      </c>
      <c r="N54" s="25"/>
      <c r="O54" s="25"/>
      <c r="P54" s="25"/>
      <c r="Q54" s="25"/>
      <c r="R54" s="25"/>
      <c r="S54" s="25"/>
      <c r="T54" s="25"/>
      <c r="U54" s="25"/>
      <c r="V54" s="25"/>
      <c r="W54" s="25"/>
      <c r="X54" s="25"/>
      <c r="Y54" s="25"/>
      <c r="Z54" s="25"/>
      <c r="AA54" s="25"/>
      <c r="AB54" s="25"/>
      <c r="AC54" s="25"/>
      <c r="AD54" s="25"/>
    </row>
    <row r="55" spans="1:30" ht="15.75" customHeight="1">
      <c r="A55" s="388"/>
      <c r="B55" s="294" t="s">
        <v>1535</v>
      </c>
      <c r="C55" s="284"/>
      <c r="D55" s="284"/>
      <c r="E55" s="284"/>
      <c r="F55" s="284"/>
      <c r="G55" s="284"/>
      <c r="H55" s="284"/>
      <c r="I55" s="285"/>
      <c r="J55" s="73">
        <v>2</v>
      </c>
      <c r="K55" s="34">
        <v>3</v>
      </c>
      <c r="L55" s="34">
        <v>1</v>
      </c>
      <c r="M55" s="35">
        <f t="shared" si="7"/>
        <v>6</v>
      </c>
      <c r="N55" s="25"/>
      <c r="O55" s="25"/>
      <c r="P55" s="25"/>
      <c r="Q55" s="25"/>
      <c r="R55" s="25"/>
      <c r="S55" s="25"/>
      <c r="T55" s="25"/>
      <c r="U55" s="25"/>
      <c r="V55" s="25"/>
      <c r="W55" s="25"/>
      <c r="X55" s="25"/>
      <c r="Y55" s="25"/>
      <c r="Z55" s="25"/>
      <c r="AA55" s="25"/>
      <c r="AB55" s="25"/>
      <c r="AC55" s="25"/>
      <c r="AD55" s="25"/>
    </row>
    <row r="56" spans="1:30" ht="15.75" customHeight="1">
      <c r="A56" s="388"/>
      <c r="B56" s="294" t="s">
        <v>1536</v>
      </c>
      <c r="C56" s="284"/>
      <c r="D56" s="284"/>
      <c r="E56" s="284"/>
      <c r="F56" s="284"/>
      <c r="G56" s="284"/>
      <c r="H56" s="284"/>
      <c r="I56" s="285"/>
      <c r="J56" s="43"/>
      <c r="K56" s="34">
        <v>1</v>
      </c>
      <c r="L56" s="26"/>
      <c r="M56" s="35">
        <f t="shared" si="7"/>
        <v>1</v>
      </c>
      <c r="N56" s="25"/>
      <c r="O56" s="25"/>
      <c r="P56" s="25"/>
      <c r="Q56" s="25"/>
      <c r="R56" s="25"/>
      <c r="S56" s="25"/>
      <c r="T56" s="25"/>
      <c r="U56" s="25"/>
      <c r="V56" s="25"/>
      <c r="W56" s="25"/>
      <c r="X56" s="25"/>
      <c r="Y56" s="25"/>
      <c r="Z56" s="25"/>
      <c r="AA56" s="25"/>
      <c r="AB56" s="25"/>
      <c r="AC56" s="25"/>
      <c r="AD56" s="25"/>
    </row>
    <row r="57" spans="1:30" ht="15.75" customHeight="1">
      <c r="A57" s="388"/>
      <c r="B57" s="294" t="s">
        <v>1537</v>
      </c>
      <c r="C57" s="284"/>
      <c r="D57" s="284"/>
      <c r="E57" s="284"/>
      <c r="F57" s="284"/>
      <c r="G57" s="284"/>
      <c r="H57" s="284"/>
      <c r="I57" s="285"/>
      <c r="J57" s="43"/>
      <c r="K57" s="26"/>
      <c r="L57" s="26"/>
      <c r="M57" s="35">
        <f t="shared" si="7"/>
        <v>0</v>
      </c>
      <c r="N57" s="25"/>
      <c r="O57" s="25"/>
      <c r="P57" s="25"/>
      <c r="Q57" s="25"/>
      <c r="R57" s="25"/>
      <c r="S57" s="25"/>
      <c r="T57" s="25"/>
      <c r="U57" s="25"/>
      <c r="V57" s="25"/>
      <c r="W57" s="25"/>
      <c r="X57" s="25"/>
      <c r="Y57" s="25"/>
      <c r="Z57" s="25"/>
      <c r="AA57" s="25"/>
      <c r="AB57" s="25"/>
      <c r="AC57" s="25"/>
      <c r="AD57" s="25"/>
    </row>
    <row r="58" spans="1:30" ht="15.75" customHeight="1">
      <c r="A58" s="388"/>
      <c r="B58" s="407" t="s">
        <v>1538</v>
      </c>
      <c r="C58" s="309"/>
      <c r="D58" s="309"/>
      <c r="E58" s="309"/>
      <c r="F58" s="309"/>
      <c r="G58" s="309"/>
      <c r="H58" s="309"/>
      <c r="I58" s="310"/>
      <c r="J58" s="59"/>
      <c r="K58" s="184">
        <v>1</v>
      </c>
      <c r="L58" s="59"/>
      <c r="M58" s="66">
        <f t="shared" si="7"/>
        <v>1</v>
      </c>
      <c r="N58" s="25"/>
      <c r="O58" s="25"/>
      <c r="P58" s="25"/>
      <c r="Q58" s="25"/>
      <c r="R58" s="25"/>
      <c r="S58" s="25"/>
      <c r="T58" s="25"/>
      <c r="U58" s="25"/>
      <c r="V58" s="25"/>
      <c r="W58" s="25"/>
      <c r="X58" s="25"/>
      <c r="Y58" s="25"/>
      <c r="Z58" s="25"/>
      <c r="AA58" s="25"/>
      <c r="AB58" s="25"/>
      <c r="AC58" s="25"/>
      <c r="AD58" s="25"/>
    </row>
    <row r="59" spans="1:30" ht="15.75" customHeight="1">
      <c r="A59" s="416"/>
      <c r="B59" s="291" t="s">
        <v>10</v>
      </c>
      <c r="C59" s="292"/>
      <c r="D59" s="292"/>
      <c r="E59" s="292"/>
      <c r="F59" s="292"/>
      <c r="G59" s="292"/>
      <c r="H59" s="292"/>
      <c r="I59" s="293"/>
      <c r="J59" s="44">
        <f t="shared" ref="J59:L59" si="8">SUM(J54:J58)</f>
        <v>3</v>
      </c>
      <c r="K59" s="44">
        <f t="shared" si="8"/>
        <v>9</v>
      </c>
      <c r="L59" s="44">
        <f t="shared" si="8"/>
        <v>2</v>
      </c>
      <c r="M59" s="45">
        <f t="shared" si="7"/>
        <v>14</v>
      </c>
      <c r="N59" s="25"/>
      <c r="O59" s="25"/>
      <c r="P59" s="25"/>
      <c r="Q59" s="25"/>
      <c r="R59" s="25"/>
      <c r="S59" s="25"/>
      <c r="T59" s="25"/>
      <c r="U59" s="25"/>
      <c r="V59" s="25"/>
      <c r="W59" s="25"/>
      <c r="X59" s="25"/>
      <c r="Y59" s="25"/>
      <c r="Z59" s="25"/>
      <c r="AA59" s="25"/>
      <c r="AB59" s="25"/>
      <c r="AC59" s="25"/>
      <c r="AD59" s="25"/>
    </row>
    <row r="60" spans="1:30" ht="15.75" customHeight="1">
      <c r="A60" s="382" t="s">
        <v>106</v>
      </c>
      <c r="B60" s="402" t="s">
        <v>1539</v>
      </c>
      <c r="C60" s="300"/>
      <c r="D60" s="300"/>
      <c r="E60" s="300"/>
      <c r="F60" s="300"/>
      <c r="G60" s="300"/>
      <c r="H60" s="300"/>
      <c r="I60" s="301"/>
      <c r="J60" s="31"/>
      <c r="K60" s="31"/>
      <c r="L60" s="31"/>
      <c r="M60" s="32">
        <f t="shared" si="7"/>
        <v>0</v>
      </c>
      <c r="N60" s="25"/>
      <c r="O60" s="25"/>
      <c r="P60" s="25"/>
      <c r="Q60" s="25"/>
      <c r="R60" s="25"/>
      <c r="S60" s="25"/>
      <c r="T60" s="25"/>
      <c r="U60" s="25"/>
      <c r="V60" s="25"/>
      <c r="W60" s="25"/>
      <c r="X60" s="25"/>
      <c r="Y60" s="25"/>
      <c r="Z60" s="25"/>
      <c r="AA60" s="25"/>
      <c r="AB60" s="25"/>
      <c r="AC60" s="25"/>
      <c r="AD60" s="25"/>
    </row>
    <row r="61" spans="1:30" ht="15.75" customHeight="1">
      <c r="A61" s="345"/>
      <c r="B61" s="289" t="s">
        <v>1540</v>
      </c>
      <c r="C61" s="284"/>
      <c r="D61" s="284"/>
      <c r="E61" s="284"/>
      <c r="F61" s="284"/>
      <c r="G61" s="284"/>
      <c r="H61" s="284"/>
      <c r="I61" s="285"/>
      <c r="J61" s="36"/>
      <c r="K61" s="57"/>
      <c r="L61" s="57"/>
      <c r="M61" s="35">
        <f t="shared" si="7"/>
        <v>0</v>
      </c>
      <c r="N61" s="25"/>
      <c r="O61" s="25"/>
      <c r="P61" s="25"/>
      <c r="Q61" s="25"/>
      <c r="R61" s="25"/>
      <c r="S61" s="25"/>
      <c r="T61" s="25"/>
      <c r="U61" s="25"/>
      <c r="V61" s="25"/>
      <c r="W61" s="25"/>
      <c r="X61" s="25"/>
      <c r="Y61" s="25"/>
      <c r="Z61" s="25"/>
      <c r="AA61" s="25"/>
      <c r="AB61" s="25"/>
      <c r="AC61" s="25"/>
      <c r="AD61" s="25"/>
    </row>
    <row r="62" spans="1:30" ht="15.75" customHeight="1">
      <c r="A62" s="345"/>
      <c r="B62" s="289" t="s">
        <v>1541</v>
      </c>
      <c r="C62" s="284"/>
      <c r="D62" s="284"/>
      <c r="E62" s="284"/>
      <c r="F62" s="284"/>
      <c r="G62" s="284"/>
      <c r="H62" s="284"/>
      <c r="I62" s="285"/>
      <c r="J62" s="36"/>
      <c r="K62" s="57"/>
      <c r="L62" s="57"/>
      <c r="M62" s="35">
        <f t="shared" si="7"/>
        <v>0</v>
      </c>
      <c r="N62" s="25"/>
      <c r="O62" s="25"/>
      <c r="P62" s="25"/>
      <c r="Q62" s="25"/>
      <c r="R62" s="25"/>
      <c r="S62" s="25"/>
      <c r="T62" s="25"/>
      <c r="U62" s="25"/>
      <c r="V62" s="25"/>
      <c r="W62" s="25"/>
      <c r="X62" s="25"/>
      <c r="Y62" s="25"/>
      <c r="Z62" s="25"/>
      <c r="AA62" s="25"/>
      <c r="AB62" s="25"/>
      <c r="AC62" s="25"/>
      <c r="AD62" s="25"/>
    </row>
    <row r="63" spans="1:30" ht="15.75" customHeight="1">
      <c r="A63" s="345"/>
      <c r="B63" s="289" t="s">
        <v>1542</v>
      </c>
      <c r="C63" s="284"/>
      <c r="D63" s="284"/>
      <c r="E63" s="284"/>
      <c r="F63" s="284"/>
      <c r="G63" s="284"/>
      <c r="H63" s="284"/>
      <c r="I63" s="285"/>
      <c r="J63" s="36"/>
      <c r="K63" s="57"/>
      <c r="L63" s="57"/>
      <c r="M63" s="35">
        <f t="shared" si="7"/>
        <v>0</v>
      </c>
      <c r="N63" s="25"/>
      <c r="O63" s="25"/>
      <c r="P63" s="25"/>
      <c r="Q63" s="25"/>
      <c r="R63" s="25"/>
      <c r="S63" s="25"/>
      <c r="T63" s="25"/>
      <c r="U63" s="25"/>
      <c r="V63" s="25"/>
      <c r="W63" s="25"/>
      <c r="X63" s="25"/>
      <c r="Y63" s="25"/>
      <c r="Z63" s="25"/>
      <c r="AA63" s="25"/>
      <c r="AB63" s="25"/>
      <c r="AC63" s="25"/>
      <c r="AD63" s="25"/>
    </row>
    <row r="64" spans="1:30" ht="15.75" customHeight="1">
      <c r="A64" s="345"/>
      <c r="B64" s="289" t="s">
        <v>1543</v>
      </c>
      <c r="C64" s="284"/>
      <c r="D64" s="284"/>
      <c r="E64" s="284"/>
      <c r="F64" s="284"/>
      <c r="G64" s="284"/>
      <c r="H64" s="284"/>
      <c r="I64" s="285"/>
      <c r="J64" s="36"/>
      <c r="K64" s="57"/>
      <c r="L64" s="57"/>
      <c r="M64" s="35">
        <f t="shared" si="7"/>
        <v>0</v>
      </c>
      <c r="N64" s="25"/>
      <c r="O64" s="25"/>
      <c r="P64" s="25"/>
      <c r="Q64" s="25"/>
      <c r="R64" s="25"/>
      <c r="S64" s="25"/>
      <c r="T64" s="25"/>
      <c r="U64" s="25"/>
      <c r="V64" s="25"/>
      <c r="W64" s="25"/>
      <c r="X64" s="25"/>
      <c r="Y64" s="25"/>
      <c r="Z64" s="25"/>
      <c r="AA64" s="25"/>
      <c r="AB64" s="25"/>
      <c r="AC64" s="25"/>
      <c r="AD64" s="25"/>
    </row>
    <row r="65" spans="1:30" ht="15.75" customHeight="1">
      <c r="A65" s="345"/>
      <c r="B65" s="289" t="s">
        <v>1544</v>
      </c>
      <c r="C65" s="284"/>
      <c r="D65" s="284"/>
      <c r="E65" s="284"/>
      <c r="F65" s="284"/>
      <c r="G65" s="284"/>
      <c r="H65" s="284"/>
      <c r="I65" s="285"/>
      <c r="J65" s="36"/>
      <c r="K65" s="57"/>
      <c r="L65" s="57"/>
      <c r="M65" s="35">
        <f t="shared" si="7"/>
        <v>0</v>
      </c>
      <c r="N65" s="25"/>
      <c r="O65" s="25"/>
      <c r="P65" s="25"/>
      <c r="Q65" s="25"/>
      <c r="R65" s="25"/>
      <c r="S65" s="25"/>
      <c r="T65" s="25"/>
      <c r="U65" s="25"/>
      <c r="V65" s="25"/>
      <c r="W65" s="25"/>
      <c r="X65" s="25"/>
      <c r="Y65" s="25"/>
      <c r="Z65" s="25"/>
      <c r="AA65" s="25"/>
      <c r="AB65" s="25"/>
      <c r="AC65" s="25"/>
      <c r="AD65" s="25"/>
    </row>
    <row r="66" spans="1:30" ht="15.75" customHeight="1">
      <c r="A66" s="345"/>
      <c r="B66" s="289" t="s">
        <v>1545</v>
      </c>
      <c r="C66" s="284"/>
      <c r="D66" s="284"/>
      <c r="E66" s="284"/>
      <c r="F66" s="284"/>
      <c r="G66" s="284"/>
      <c r="H66" s="284"/>
      <c r="I66" s="285"/>
      <c r="J66" s="36"/>
      <c r="K66" s="57"/>
      <c r="L66" s="57"/>
      <c r="M66" s="35">
        <f t="shared" si="7"/>
        <v>0</v>
      </c>
      <c r="N66" s="25"/>
      <c r="O66" s="25"/>
      <c r="P66" s="25"/>
      <c r="Q66" s="25"/>
      <c r="R66" s="25"/>
      <c r="S66" s="25"/>
      <c r="T66" s="25"/>
      <c r="U66" s="25"/>
      <c r="V66" s="25"/>
      <c r="W66" s="25"/>
      <c r="X66" s="25"/>
      <c r="Y66" s="25"/>
      <c r="Z66" s="25"/>
      <c r="AA66" s="25"/>
      <c r="AB66" s="25"/>
      <c r="AC66" s="25"/>
      <c r="AD66" s="25"/>
    </row>
    <row r="67" spans="1:30" ht="15.75" customHeight="1">
      <c r="A67" s="345"/>
      <c r="B67" s="289" t="s">
        <v>1546</v>
      </c>
      <c r="C67" s="284"/>
      <c r="D67" s="284"/>
      <c r="E67" s="284"/>
      <c r="F67" s="284"/>
      <c r="G67" s="284"/>
      <c r="H67" s="284"/>
      <c r="I67" s="285"/>
      <c r="J67" s="36"/>
      <c r="K67" s="57"/>
      <c r="L67" s="58">
        <v>1</v>
      </c>
      <c r="M67" s="35">
        <f t="shared" si="7"/>
        <v>1</v>
      </c>
      <c r="N67" s="25"/>
      <c r="O67" s="25"/>
      <c r="P67" s="25"/>
      <c r="Q67" s="25"/>
      <c r="R67" s="25"/>
      <c r="S67" s="25"/>
      <c r="T67" s="25"/>
      <c r="U67" s="25"/>
      <c r="V67" s="25"/>
      <c r="W67" s="25"/>
      <c r="X67" s="25"/>
      <c r="Y67" s="25"/>
      <c r="Z67" s="25"/>
      <c r="AA67" s="25"/>
      <c r="AB67" s="25"/>
      <c r="AC67" s="25"/>
      <c r="AD67" s="25"/>
    </row>
    <row r="68" spans="1:30" ht="15.75" customHeight="1">
      <c r="A68" s="345"/>
      <c r="B68" s="289" t="s">
        <v>1547</v>
      </c>
      <c r="C68" s="284"/>
      <c r="D68" s="284"/>
      <c r="E68" s="284"/>
      <c r="F68" s="284"/>
      <c r="G68" s="284"/>
      <c r="H68" s="284"/>
      <c r="I68" s="285"/>
      <c r="J68" s="36"/>
      <c r="K68" s="57"/>
      <c r="L68" s="57"/>
      <c r="M68" s="35">
        <f t="shared" si="7"/>
        <v>0</v>
      </c>
      <c r="N68" s="25"/>
      <c r="O68" s="25"/>
      <c r="P68" s="25"/>
      <c r="Q68" s="25"/>
      <c r="R68" s="25"/>
      <c r="S68" s="25"/>
      <c r="T68" s="25"/>
      <c r="U68" s="25"/>
      <c r="V68" s="25"/>
      <c r="W68" s="25"/>
      <c r="X68" s="25"/>
      <c r="Y68" s="25"/>
      <c r="Z68" s="25"/>
      <c r="AA68" s="25"/>
      <c r="AB68" s="25"/>
      <c r="AC68" s="25"/>
      <c r="AD68" s="25"/>
    </row>
    <row r="69" spans="1:30" ht="15.75" customHeight="1">
      <c r="A69" s="345"/>
      <c r="B69" s="289" t="s">
        <v>1548</v>
      </c>
      <c r="C69" s="284"/>
      <c r="D69" s="284"/>
      <c r="E69" s="284"/>
      <c r="F69" s="284"/>
      <c r="G69" s="284"/>
      <c r="H69" s="284"/>
      <c r="I69" s="285"/>
      <c r="J69" s="36"/>
      <c r="K69" s="57"/>
      <c r="L69" s="57"/>
      <c r="M69" s="35">
        <f t="shared" si="7"/>
        <v>0</v>
      </c>
      <c r="N69" s="25"/>
      <c r="O69" s="25"/>
      <c r="P69" s="25"/>
      <c r="Q69" s="25"/>
      <c r="R69" s="25"/>
      <c r="S69" s="25"/>
      <c r="T69" s="25"/>
      <c r="U69" s="25"/>
      <c r="V69" s="25"/>
      <c r="W69" s="25"/>
      <c r="X69" s="25"/>
      <c r="Y69" s="25"/>
      <c r="Z69" s="25"/>
      <c r="AA69" s="25"/>
      <c r="AB69" s="25"/>
      <c r="AC69" s="25"/>
      <c r="AD69" s="25"/>
    </row>
    <row r="70" spans="1:30" ht="15.75" customHeight="1">
      <c r="A70" s="345"/>
      <c r="B70" s="289" t="s">
        <v>1549</v>
      </c>
      <c r="C70" s="284"/>
      <c r="D70" s="284"/>
      <c r="E70" s="284"/>
      <c r="F70" s="284"/>
      <c r="G70" s="284"/>
      <c r="H70" s="284"/>
      <c r="I70" s="285"/>
      <c r="J70" s="36"/>
      <c r="K70" s="57"/>
      <c r="L70" s="57"/>
      <c r="M70" s="35">
        <f t="shared" si="7"/>
        <v>0</v>
      </c>
      <c r="N70" s="25"/>
      <c r="O70" s="25"/>
      <c r="P70" s="25"/>
      <c r="Q70" s="25"/>
      <c r="R70" s="25"/>
      <c r="S70" s="25"/>
      <c r="T70" s="25"/>
      <c r="U70" s="25"/>
      <c r="V70" s="25"/>
      <c r="W70" s="25"/>
      <c r="X70" s="25"/>
      <c r="Y70" s="25"/>
      <c r="Z70" s="25"/>
      <c r="AA70" s="25"/>
      <c r="AB70" s="25"/>
      <c r="AC70" s="25"/>
      <c r="AD70" s="25"/>
    </row>
    <row r="71" spans="1:30" ht="15.75" customHeight="1">
      <c r="A71" s="345"/>
      <c r="B71" s="289" t="s">
        <v>1550</v>
      </c>
      <c r="C71" s="284"/>
      <c r="D71" s="284"/>
      <c r="E71" s="284"/>
      <c r="F71" s="284"/>
      <c r="G71" s="284"/>
      <c r="H71" s="284"/>
      <c r="I71" s="285"/>
      <c r="J71" s="36"/>
      <c r="K71" s="57"/>
      <c r="L71" s="57"/>
      <c r="M71" s="35">
        <f t="shared" si="7"/>
        <v>0</v>
      </c>
      <c r="N71" s="25"/>
      <c r="O71" s="25"/>
      <c r="P71" s="25"/>
      <c r="Q71" s="25"/>
      <c r="R71" s="25"/>
      <c r="S71" s="25"/>
      <c r="T71" s="25"/>
      <c r="U71" s="25"/>
      <c r="V71" s="25"/>
      <c r="W71" s="25"/>
      <c r="X71" s="25"/>
      <c r="Y71" s="25"/>
      <c r="Z71" s="25"/>
      <c r="AA71" s="25"/>
      <c r="AB71" s="25"/>
      <c r="AC71" s="25"/>
      <c r="AD71" s="25"/>
    </row>
    <row r="72" spans="1:30" ht="15.75" customHeight="1">
      <c r="A72" s="345"/>
      <c r="B72" s="289" t="s">
        <v>1551</v>
      </c>
      <c r="C72" s="284"/>
      <c r="D72" s="284"/>
      <c r="E72" s="284"/>
      <c r="F72" s="284"/>
      <c r="G72" s="284"/>
      <c r="H72" s="284"/>
      <c r="I72" s="285"/>
      <c r="J72" s="36"/>
      <c r="K72" s="57"/>
      <c r="L72" s="57"/>
      <c r="M72" s="35">
        <f t="shared" si="7"/>
        <v>0</v>
      </c>
      <c r="N72" s="25"/>
      <c r="O72" s="25"/>
      <c r="P72" s="25"/>
      <c r="Q72" s="25"/>
      <c r="R72" s="25"/>
      <c r="S72" s="25"/>
      <c r="T72" s="25"/>
      <c r="U72" s="25"/>
      <c r="V72" s="25"/>
      <c r="W72" s="25"/>
      <c r="X72" s="25"/>
      <c r="Y72" s="25"/>
      <c r="Z72" s="25"/>
      <c r="AA72" s="25"/>
      <c r="AB72" s="25"/>
      <c r="AC72" s="25"/>
      <c r="AD72" s="25"/>
    </row>
    <row r="73" spans="1:30" ht="15.75" customHeight="1">
      <c r="A73" s="345"/>
      <c r="B73" s="289" t="s">
        <v>1552</v>
      </c>
      <c r="C73" s="284"/>
      <c r="D73" s="284"/>
      <c r="E73" s="284"/>
      <c r="F73" s="284"/>
      <c r="G73" s="284"/>
      <c r="H73" s="284"/>
      <c r="I73" s="285"/>
      <c r="J73" s="36"/>
      <c r="K73" s="57"/>
      <c r="L73" s="57"/>
      <c r="M73" s="35">
        <f t="shared" si="7"/>
        <v>0</v>
      </c>
      <c r="N73" s="25"/>
      <c r="O73" s="25"/>
      <c r="P73" s="25"/>
      <c r="Q73" s="25"/>
      <c r="R73" s="25"/>
      <c r="S73" s="25"/>
      <c r="T73" s="25"/>
      <c r="U73" s="25"/>
      <c r="V73" s="25"/>
      <c r="W73" s="25"/>
      <c r="X73" s="25"/>
      <c r="Y73" s="25"/>
      <c r="Z73" s="25"/>
      <c r="AA73" s="25"/>
      <c r="AB73" s="25"/>
      <c r="AC73" s="25"/>
      <c r="AD73" s="25"/>
    </row>
    <row r="74" spans="1:30" ht="15.75" customHeight="1">
      <c r="A74" s="345"/>
      <c r="B74" s="289" t="s">
        <v>1553</v>
      </c>
      <c r="C74" s="284"/>
      <c r="D74" s="284"/>
      <c r="E74" s="284"/>
      <c r="F74" s="284"/>
      <c r="G74" s="284"/>
      <c r="H74" s="284"/>
      <c r="I74" s="285"/>
      <c r="J74" s="36"/>
      <c r="K74" s="57"/>
      <c r="L74" s="57"/>
      <c r="M74" s="35">
        <f t="shared" si="7"/>
        <v>0</v>
      </c>
      <c r="N74" s="25"/>
      <c r="O74" s="25"/>
      <c r="P74" s="25"/>
      <c r="Q74" s="25"/>
      <c r="R74" s="25"/>
      <c r="S74" s="25"/>
      <c r="T74" s="25"/>
      <c r="U74" s="25"/>
      <c r="V74" s="25"/>
      <c r="W74" s="25"/>
      <c r="X74" s="25"/>
      <c r="Y74" s="25"/>
      <c r="Z74" s="25"/>
      <c r="AA74" s="25"/>
      <c r="AB74" s="25"/>
      <c r="AC74" s="25"/>
      <c r="AD74" s="25"/>
    </row>
    <row r="75" spans="1:30" ht="15.75" customHeight="1">
      <c r="A75" s="345"/>
      <c r="B75" s="289" t="s">
        <v>1554</v>
      </c>
      <c r="C75" s="284"/>
      <c r="D75" s="284"/>
      <c r="E75" s="284"/>
      <c r="F75" s="284"/>
      <c r="G75" s="284"/>
      <c r="H75" s="284"/>
      <c r="I75" s="285"/>
      <c r="J75" s="36"/>
      <c r="K75" s="57"/>
      <c r="L75" s="57"/>
      <c r="M75" s="35">
        <f t="shared" si="7"/>
        <v>0</v>
      </c>
      <c r="N75" s="25"/>
      <c r="O75" s="25"/>
      <c r="P75" s="25"/>
      <c r="Q75" s="25"/>
      <c r="R75" s="25"/>
      <c r="S75" s="25"/>
      <c r="T75" s="25"/>
      <c r="U75" s="25"/>
      <c r="V75" s="25"/>
      <c r="W75" s="25"/>
      <c r="X75" s="25"/>
      <c r="Y75" s="25"/>
      <c r="Z75" s="25"/>
      <c r="AA75" s="25"/>
      <c r="AB75" s="25"/>
      <c r="AC75" s="25"/>
      <c r="AD75" s="25"/>
    </row>
    <row r="76" spans="1:30" ht="15.75" customHeight="1">
      <c r="A76" s="345"/>
      <c r="B76" s="290" t="s">
        <v>1555</v>
      </c>
      <c r="C76" s="287"/>
      <c r="D76" s="287"/>
      <c r="E76" s="287"/>
      <c r="F76" s="287"/>
      <c r="G76" s="287"/>
      <c r="H76" s="287"/>
      <c r="I76" s="288"/>
      <c r="J76" s="39"/>
      <c r="K76" s="39"/>
      <c r="L76" s="39"/>
      <c r="M76" s="40">
        <f t="shared" si="7"/>
        <v>0</v>
      </c>
      <c r="N76" s="25"/>
      <c r="O76" s="25"/>
      <c r="P76" s="25"/>
      <c r="Q76" s="25"/>
      <c r="R76" s="25"/>
      <c r="S76" s="25"/>
      <c r="T76" s="25"/>
      <c r="U76" s="25"/>
      <c r="V76" s="25"/>
      <c r="W76" s="25"/>
      <c r="X76" s="25"/>
      <c r="Y76" s="25"/>
      <c r="Z76" s="25"/>
      <c r="AA76" s="25"/>
      <c r="AB76" s="25"/>
      <c r="AC76" s="25"/>
      <c r="AD76" s="25"/>
    </row>
    <row r="77" spans="1:30" ht="15.75" customHeight="1">
      <c r="A77" s="346"/>
      <c r="B77" s="391" t="s">
        <v>10</v>
      </c>
      <c r="C77" s="392"/>
      <c r="D77" s="392"/>
      <c r="E77" s="392"/>
      <c r="F77" s="392"/>
      <c r="G77" s="392"/>
      <c r="H77" s="392"/>
      <c r="I77" s="393"/>
      <c r="J77" s="60">
        <f t="shared" ref="J77:L77" si="9">SUM(J60:J76)</f>
        <v>0</v>
      </c>
      <c r="K77" s="60">
        <f t="shared" si="9"/>
        <v>0</v>
      </c>
      <c r="L77" s="60">
        <f t="shared" si="9"/>
        <v>1</v>
      </c>
      <c r="M77" s="61">
        <f t="shared" si="7"/>
        <v>1</v>
      </c>
      <c r="N77" s="25"/>
      <c r="O77" s="25"/>
      <c r="P77" s="25"/>
      <c r="Q77" s="25"/>
      <c r="R77" s="25"/>
      <c r="S77" s="25"/>
      <c r="T77" s="25"/>
      <c r="U77" s="25"/>
      <c r="V77" s="25"/>
      <c r="W77" s="25"/>
      <c r="X77" s="25"/>
      <c r="Y77" s="25"/>
      <c r="Z77" s="25"/>
      <c r="AA77" s="25"/>
      <c r="AB77" s="25"/>
      <c r="AC77" s="25"/>
      <c r="AD77" s="25"/>
    </row>
    <row r="78" spans="1:30" ht="15.75" customHeight="1">
      <c r="A78" s="382" t="s">
        <v>137</v>
      </c>
      <c r="B78" s="308" t="s">
        <v>1556</v>
      </c>
      <c r="C78" s="309"/>
      <c r="D78" s="309"/>
      <c r="E78" s="309"/>
      <c r="F78" s="309"/>
      <c r="G78" s="309"/>
      <c r="H78" s="309"/>
      <c r="I78" s="310"/>
      <c r="J78" s="57"/>
      <c r="K78" s="57"/>
      <c r="L78" s="57"/>
      <c r="M78" s="35">
        <f t="shared" si="7"/>
        <v>0</v>
      </c>
      <c r="N78" s="25"/>
      <c r="O78" s="25"/>
      <c r="P78" s="25"/>
      <c r="Q78" s="25"/>
      <c r="R78" s="25"/>
      <c r="S78" s="25"/>
      <c r="T78" s="25"/>
      <c r="U78" s="25"/>
      <c r="V78" s="25"/>
      <c r="W78" s="25"/>
      <c r="X78" s="25"/>
      <c r="Y78" s="25"/>
      <c r="Z78" s="25"/>
      <c r="AA78" s="25"/>
      <c r="AB78" s="25"/>
      <c r="AC78" s="25"/>
      <c r="AD78" s="25"/>
    </row>
    <row r="79" spans="1:30" ht="15.75" customHeight="1">
      <c r="A79" s="345"/>
      <c r="B79" s="354" t="s">
        <v>1557</v>
      </c>
      <c r="C79" s="284"/>
      <c r="D79" s="284"/>
      <c r="E79" s="284"/>
      <c r="F79" s="284"/>
      <c r="G79" s="284"/>
      <c r="H79" s="284"/>
      <c r="I79" s="285"/>
      <c r="J79" s="57"/>
      <c r="K79" s="57"/>
      <c r="L79" s="57"/>
      <c r="M79" s="35">
        <f t="shared" si="7"/>
        <v>0</v>
      </c>
      <c r="N79" s="25"/>
      <c r="O79" s="25"/>
      <c r="P79" s="25"/>
      <c r="Q79" s="25"/>
      <c r="R79" s="25"/>
      <c r="S79" s="25"/>
      <c r="T79" s="25"/>
      <c r="U79" s="25"/>
      <c r="V79" s="25"/>
      <c r="W79" s="25"/>
      <c r="X79" s="25"/>
      <c r="Y79" s="25"/>
      <c r="Z79" s="25"/>
      <c r="AA79" s="25"/>
      <c r="AB79" s="25"/>
      <c r="AC79" s="25"/>
      <c r="AD79" s="25"/>
    </row>
    <row r="80" spans="1:30" ht="15.75" customHeight="1">
      <c r="A80" s="345"/>
      <c r="B80" s="354" t="s">
        <v>1558</v>
      </c>
      <c r="C80" s="284"/>
      <c r="D80" s="284"/>
      <c r="E80" s="284"/>
      <c r="F80" s="284"/>
      <c r="G80" s="284"/>
      <c r="H80" s="284"/>
      <c r="I80" s="285"/>
      <c r="J80" s="57"/>
      <c r="K80" s="57"/>
      <c r="L80" s="57"/>
      <c r="M80" s="35">
        <f t="shared" si="7"/>
        <v>0</v>
      </c>
      <c r="N80" s="25"/>
      <c r="O80" s="25"/>
      <c r="P80" s="25"/>
      <c r="Q80" s="25"/>
      <c r="R80" s="25"/>
      <c r="S80" s="25"/>
      <c r="T80" s="25"/>
      <c r="U80" s="25"/>
      <c r="V80" s="25"/>
      <c r="W80" s="25"/>
      <c r="X80" s="25"/>
      <c r="Y80" s="25"/>
      <c r="Z80" s="25"/>
      <c r="AA80" s="25"/>
      <c r="AB80" s="25"/>
      <c r="AC80" s="25"/>
      <c r="AD80" s="25"/>
    </row>
    <row r="81" spans="1:30" ht="15.75" customHeight="1">
      <c r="A81" s="345"/>
      <c r="B81" s="354" t="s">
        <v>1559</v>
      </c>
      <c r="C81" s="284"/>
      <c r="D81" s="284"/>
      <c r="E81" s="284"/>
      <c r="F81" s="284"/>
      <c r="G81" s="284"/>
      <c r="H81" s="284"/>
      <c r="I81" s="285"/>
      <c r="J81" s="57"/>
      <c r="K81" s="57"/>
      <c r="L81" s="57"/>
      <c r="M81" s="35">
        <f t="shared" si="7"/>
        <v>0</v>
      </c>
      <c r="N81" s="25"/>
      <c r="O81" s="25"/>
      <c r="P81" s="25"/>
      <c r="Q81" s="25"/>
      <c r="R81" s="25"/>
      <c r="S81" s="25"/>
      <c r="T81" s="25"/>
      <c r="U81" s="25"/>
      <c r="V81" s="25"/>
      <c r="W81" s="25"/>
      <c r="X81" s="25"/>
      <c r="Y81" s="25"/>
      <c r="Z81" s="25"/>
      <c r="AA81" s="25"/>
      <c r="AB81" s="25"/>
      <c r="AC81" s="25"/>
      <c r="AD81" s="25"/>
    </row>
    <row r="82" spans="1:30" ht="15.75" customHeight="1">
      <c r="A82" s="345"/>
      <c r="B82" s="354" t="s">
        <v>1560</v>
      </c>
      <c r="C82" s="284"/>
      <c r="D82" s="284"/>
      <c r="E82" s="284"/>
      <c r="F82" s="284"/>
      <c r="G82" s="284"/>
      <c r="H82" s="284"/>
      <c r="I82" s="285"/>
      <c r="J82" s="57"/>
      <c r="K82" s="57"/>
      <c r="L82" s="57"/>
      <c r="M82" s="35">
        <f t="shared" si="7"/>
        <v>0</v>
      </c>
      <c r="N82" s="25"/>
      <c r="O82" s="25"/>
      <c r="P82" s="25"/>
      <c r="Q82" s="25"/>
      <c r="R82" s="25"/>
      <c r="S82" s="25"/>
      <c r="T82" s="25"/>
      <c r="U82" s="25"/>
      <c r="V82" s="25"/>
      <c r="W82" s="25"/>
      <c r="X82" s="25"/>
      <c r="Y82" s="25"/>
      <c r="Z82" s="25"/>
      <c r="AA82" s="25"/>
      <c r="AB82" s="25"/>
      <c r="AC82" s="25"/>
      <c r="AD82" s="25"/>
    </row>
    <row r="83" spans="1:30" ht="15.75" customHeight="1">
      <c r="A83" s="345"/>
      <c r="B83" s="354" t="s">
        <v>1561</v>
      </c>
      <c r="C83" s="284"/>
      <c r="D83" s="284"/>
      <c r="E83" s="284"/>
      <c r="F83" s="284"/>
      <c r="G83" s="284"/>
      <c r="H83" s="284"/>
      <c r="I83" s="285"/>
      <c r="J83" s="57"/>
      <c r="K83" s="57"/>
      <c r="L83" s="57"/>
      <c r="M83" s="35">
        <f t="shared" si="7"/>
        <v>0</v>
      </c>
      <c r="N83" s="25"/>
      <c r="O83" s="25"/>
      <c r="P83" s="25"/>
      <c r="Q83" s="25"/>
      <c r="R83" s="25"/>
      <c r="S83" s="25"/>
      <c r="T83" s="25"/>
      <c r="U83" s="25"/>
      <c r="V83" s="25"/>
      <c r="W83" s="25"/>
      <c r="X83" s="25"/>
      <c r="Y83" s="25"/>
      <c r="Z83" s="25"/>
      <c r="AA83" s="25"/>
      <c r="AB83" s="25"/>
      <c r="AC83" s="25"/>
      <c r="AD83" s="25"/>
    </row>
    <row r="84" spans="1:30" ht="15.75" customHeight="1">
      <c r="A84" s="345"/>
      <c r="B84" s="354" t="s">
        <v>1562</v>
      </c>
      <c r="C84" s="284"/>
      <c r="D84" s="284"/>
      <c r="E84" s="284"/>
      <c r="F84" s="284"/>
      <c r="G84" s="284"/>
      <c r="H84" s="284"/>
      <c r="I84" s="285"/>
      <c r="J84" s="57"/>
      <c r="K84" s="57"/>
      <c r="L84" s="57"/>
      <c r="M84" s="35">
        <f t="shared" si="7"/>
        <v>0</v>
      </c>
      <c r="N84" s="25"/>
      <c r="O84" s="25"/>
      <c r="P84" s="25"/>
      <c r="Q84" s="25"/>
      <c r="R84" s="25"/>
      <c r="S84" s="25"/>
      <c r="T84" s="25"/>
      <c r="U84" s="25"/>
      <c r="V84" s="25"/>
      <c r="W84" s="25"/>
      <c r="X84" s="25"/>
      <c r="Y84" s="25"/>
      <c r="Z84" s="25"/>
      <c r="AA84" s="25"/>
      <c r="AB84" s="25"/>
      <c r="AC84" s="25"/>
      <c r="AD84" s="25"/>
    </row>
    <row r="85" spans="1:30" ht="15.75" customHeight="1">
      <c r="A85" s="345"/>
      <c r="B85" s="354" t="s">
        <v>1563</v>
      </c>
      <c r="C85" s="284"/>
      <c r="D85" s="284"/>
      <c r="E85" s="284"/>
      <c r="F85" s="284"/>
      <c r="G85" s="284"/>
      <c r="H85" s="284"/>
      <c r="I85" s="285"/>
      <c r="J85" s="57"/>
      <c r="K85" s="57"/>
      <c r="L85" s="57"/>
      <c r="M85" s="35">
        <f t="shared" si="7"/>
        <v>0</v>
      </c>
      <c r="N85" s="25"/>
      <c r="O85" s="25"/>
      <c r="P85" s="25"/>
      <c r="Q85" s="25"/>
      <c r="R85" s="25"/>
      <c r="S85" s="25"/>
      <c r="T85" s="25"/>
      <c r="U85" s="25"/>
      <c r="V85" s="25"/>
      <c r="W85" s="25"/>
      <c r="X85" s="25"/>
      <c r="Y85" s="25"/>
      <c r="Z85" s="25"/>
      <c r="AA85" s="25"/>
      <c r="AB85" s="25"/>
      <c r="AC85" s="25"/>
      <c r="AD85" s="25"/>
    </row>
    <row r="86" spans="1:30" ht="15.75" customHeight="1">
      <c r="A86" s="345"/>
      <c r="B86" s="354" t="s">
        <v>1564</v>
      </c>
      <c r="C86" s="284"/>
      <c r="D86" s="284"/>
      <c r="E86" s="284"/>
      <c r="F86" s="284"/>
      <c r="G86" s="284"/>
      <c r="H86" s="284"/>
      <c r="I86" s="285"/>
      <c r="J86" s="57"/>
      <c r="K86" s="57"/>
      <c r="L86" s="57"/>
      <c r="M86" s="35">
        <f t="shared" si="7"/>
        <v>0</v>
      </c>
      <c r="N86" s="25"/>
      <c r="O86" s="25"/>
      <c r="P86" s="25"/>
      <c r="Q86" s="25"/>
      <c r="R86" s="25"/>
      <c r="S86" s="25"/>
      <c r="T86" s="25"/>
      <c r="U86" s="25"/>
      <c r="V86" s="25"/>
      <c r="W86" s="25"/>
      <c r="X86" s="25"/>
      <c r="Y86" s="25"/>
      <c r="Z86" s="25"/>
      <c r="AA86" s="25"/>
      <c r="AB86" s="25"/>
      <c r="AC86" s="25"/>
      <c r="AD86" s="25"/>
    </row>
    <row r="87" spans="1:30" ht="15.75" customHeight="1">
      <c r="A87" s="345"/>
      <c r="B87" s="354" t="s">
        <v>1565</v>
      </c>
      <c r="C87" s="284"/>
      <c r="D87" s="284"/>
      <c r="E87" s="284"/>
      <c r="F87" s="284"/>
      <c r="G87" s="284"/>
      <c r="H87" s="284"/>
      <c r="I87" s="285"/>
      <c r="J87" s="26"/>
      <c r="K87" s="26"/>
      <c r="L87" s="26"/>
      <c r="M87" s="35">
        <f t="shared" si="7"/>
        <v>0</v>
      </c>
      <c r="N87" s="25"/>
      <c r="O87" s="25"/>
      <c r="P87" s="25"/>
      <c r="Q87" s="25"/>
      <c r="R87" s="25"/>
      <c r="S87" s="25"/>
      <c r="T87" s="25"/>
      <c r="U87" s="25"/>
      <c r="V87" s="25"/>
      <c r="W87" s="25"/>
      <c r="X87" s="25"/>
      <c r="Y87" s="25"/>
      <c r="Z87" s="25"/>
      <c r="AA87" s="25"/>
      <c r="AB87" s="25"/>
      <c r="AC87" s="25"/>
      <c r="AD87" s="25"/>
    </row>
    <row r="88" spans="1:30" ht="15.75" customHeight="1">
      <c r="A88" s="345"/>
      <c r="B88" s="354" t="s">
        <v>1566</v>
      </c>
      <c r="C88" s="284"/>
      <c r="D88" s="284"/>
      <c r="E88" s="284"/>
      <c r="F88" s="284"/>
      <c r="G88" s="284"/>
      <c r="H88" s="284"/>
      <c r="I88" s="285"/>
      <c r="J88" s="26"/>
      <c r="K88" s="26"/>
      <c r="L88" s="26"/>
      <c r="M88" s="35">
        <f t="shared" si="7"/>
        <v>0</v>
      </c>
      <c r="N88" s="25"/>
      <c r="O88" s="25"/>
      <c r="P88" s="25"/>
      <c r="Q88" s="25"/>
      <c r="R88" s="25"/>
      <c r="S88" s="25"/>
      <c r="T88" s="25"/>
      <c r="U88" s="25"/>
      <c r="V88" s="25"/>
      <c r="W88" s="25"/>
      <c r="X88" s="25"/>
      <c r="Y88" s="25"/>
      <c r="Z88" s="25"/>
      <c r="AA88" s="25"/>
      <c r="AB88" s="25"/>
      <c r="AC88" s="25"/>
      <c r="AD88" s="25"/>
    </row>
    <row r="89" spans="1:30" ht="15.75" customHeight="1">
      <c r="A89" s="345"/>
      <c r="B89" s="355" t="s">
        <v>149</v>
      </c>
      <c r="C89" s="284"/>
      <c r="D89" s="284"/>
      <c r="E89" s="284"/>
      <c r="F89" s="284"/>
      <c r="G89" s="284"/>
      <c r="H89" s="284"/>
      <c r="I89" s="285"/>
      <c r="J89" s="26"/>
      <c r="K89" s="26"/>
      <c r="L89" s="26"/>
      <c r="M89" s="35">
        <f t="shared" si="7"/>
        <v>0</v>
      </c>
      <c r="N89" s="25"/>
      <c r="O89" s="25"/>
      <c r="P89" s="25"/>
      <c r="Q89" s="25"/>
      <c r="R89" s="25"/>
      <c r="S89" s="25"/>
      <c r="T89" s="25"/>
      <c r="U89" s="25"/>
      <c r="V89" s="25"/>
      <c r="W89" s="25"/>
      <c r="X89" s="25"/>
      <c r="Y89" s="25"/>
      <c r="Z89" s="25"/>
      <c r="AA89" s="25"/>
      <c r="AB89" s="25"/>
      <c r="AC89" s="25"/>
      <c r="AD89" s="25"/>
    </row>
    <row r="90" spans="1:30" ht="15.75" customHeight="1">
      <c r="A90" s="345"/>
      <c r="B90" s="354" t="s">
        <v>1567</v>
      </c>
      <c r="C90" s="284"/>
      <c r="D90" s="284"/>
      <c r="E90" s="284"/>
      <c r="F90" s="284"/>
      <c r="G90" s="284"/>
      <c r="H90" s="284"/>
      <c r="I90" s="285"/>
      <c r="J90" s="26"/>
      <c r="K90" s="26"/>
      <c r="L90" s="26"/>
      <c r="M90" s="35">
        <f t="shared" si="7"/>
        <v>0</v>
      </c>
      <c r="N90" s="25"/>
      <c r="O90" s="25"/>
      <c r="P90" s="25"/>
      <c r="Q90" s="25"/>
      <c r="R90" s="25"/>
      <c r="S90" s="25"/>
      <c r="T90" s="25"/>
      <c r="U90" s="25"/>
      <c r="V90" s="25"/>
      <c r="W90" s="25"/>
      <c r="X90" s="25"/>
      <c r="Y90" s="25"/>
      <c r="Z90" s="25"/>
      <c r="AA90" s="25"/>
      <c r="AB90" s="25"/>
      <c r="AC90" s="25"/>
      <c r="AD90" s="25"/>
    </row>
    <row r="91" spans="1:30" ht="15.75" customHeight="1">
      <c r="A91" s="345"/>
      <c r="B91" s="354" t="s">
        <v>1568</v>
      </c>
      <c r="C91" s="284"/>
      <c r="D91" s="284"/>
      <c r="E91" s="284"/>
      <c r="F91" s="284"/>
      <c r="G91" s="284"/>
      <c r="H91" s="284"/>
      <c r="I91" s="285"/>
      <c r="J91" s="26"/>
      <c r="K91" s="26"/>
      <c r="L91" s="26"/>
      <c r="M91" s="35">
        <f t="shared" si="7"/>
        <v>0</v>
      </c>
      <c r="N91" s="25"/>
      <c r="O91" s="25"/>
      <c r="P91" s="25"/>
      <c r="Q91" s="25"/>
      <c r="R91" s="25"/>
      <c r="S91" s="25"/>
      <c r="T91" s="25"/>
      <c r="U91" s="25"/>
      <c r="V91" s="25"/>
      <c r="W91" s="25"/>
      <c r="X91" s="25"/>
      <c r="Y91" s="25"/>
      <c r="Z91" s="25"/>
      <c r="AA91" s="25"/>
      <c r="AB91" s="25"/>
      <c r="AC91" s="25"/>
      <c r="AD91" s="25"/>
    </row>
    <row r="92" spans="1:30" ht="15.75" customHeight="1">
      <c r="A92" s="345"/>
      <c r="B92" s="308" t="s">
        <v>1569</v>
      </c>
      <c r="C92" s="309"/>
      <c r="D92" s="309"/>
      <c r="E92" s="309"/>
      <c r="F92" s="309"/>
      <c r="G92" s="309"/>
      <c r="H92" s="309"/>
      <c r="I92" s="310"/>
      <c r="J92" s="59"/>
      <c r="K92" s="59"/>
      <c r="L92" s="59"/>
      <c r="M92" s="66">
        <f t="shared" si="7"/>
        <v>0</v>
      </c>
      <c r="N92" s="25"/>
      <c r="O92" s="25"/>
      <c r="P92" s="25"/>
      <c r="Q92" s="25"/>
      <c r="R92" s="25"/>
      <c r="S92" s="25"/>
      <c r="T92" s="25"/>
      <c r="U92" s="25"/>
      <c r="V92" s="25"/>
      <c r="W92" s="25"/>
      <c r="X92" s="25"/>
      <c r="Y92" s="25"/>
      <c r="Z92" s="25"/>
      <c r="AA92" s="25"/>
      <c r="AB92" s="25"/>
      <c r="AC92" s="25"/>
      <c r="AD92" s="25"/>
    </row>
    <row r="93" spans="1:30" ht="15.75" customHeight="1">
      <c r="A93" s="346"/>
      <c r="B93" s="380" t="s">
        <v>10</v>
      </c>
      <c r="C93" s="292"/>
      <c r="D93" s="292"/>
      <c r="E93" s="292"/>
      <c r="F93" s="292"/>
      <c r="G93" s="292"/>
      <c r="H93" s="292"/>
      <c r="I93" s="293"/>
      <c r="J93" s="44">
        <f t="shared" ref="J93:L93" si="10">SUM(J78:J92)</f>
        <v>0</v>
      </c>
      <c r="K93" s="44">
        <f t="shared" si="10"/>
        <v>0</v>
      </c>
      <c r="L93" s="44">
        <f t="shared" si="10"/>
        <v>0</v>
      </c>
      <c r="M93" s="45">
        <f t="shared" si="7"/>
        <v>0</v>
      </c>
      <c r="N93" s="25"/>
      <c r="O93" s="25"/>
      <c r="P93" s="25"/>
      <c r="Q93" s="25"/>
      <c r="R93" s="25"/>
      <c r="S93" s="25"/>
      <c r="T93" s="25"/>
      <c r="U93" s="25"/>
      <c r="V93" s="25"/>
      <c r="W93" s="25"/>
      <c r="X93" s="25"/>
      <c r="Y93" s="25"/>
      <c r="Z93" s="25"/>
      <c r="AA93" s="25"/>
      <c r="AB93" s="25"/>
      <c r="AC93" s="25"/>
      <c r="AD93" s="25"/>
    </row>
    <row r="94" spans="1:30" ht="15.75" customHeight="1">
      <c r="A94" s="382" t="s">
        <v>153</v>
      </c>
      <c r="B94" s="308" t="s">
        <v>1570</v>
      </c>
      <c r="C94" s="309"/>
      <c r="D94" s="309"/>
      <c r="E94" s="309"/>
      <c r="F94" s="309"/>
      <c r="G94" s="309"/>
      <c r="H94" s="309"/>
      <c r="I94" s="310"/>
      <c r="J94" s="210"/>
      <c r="K94" s="210"/>
      <c r="L94" s="210"/>
      <c r="M94" s="66">
        <f t="shared" si="7"/>
        <v>0</v>
      </c>
      <c r="N94" s="25"/>
      <c r="O94" s="25"/>
      <c r="P94" s="25"/>
      <c r="Q94" s="25"/>
      <c r="R94" s="25"/>
      <c r="S94" s="25"/>
      <c r="T94" s="25"/>
      <c r="U94" s="25"/>
      <c r="V94" s="25"/>
      <c r="W94" s="25"/>
      <c r="X94" s="25"/>
      <c r="Y94" s="25"/>
      <c r="Z94" s="25"/>
      <c r="AA94" s="25"/>
      <c r="AB94" s="25"/>
      <c r="AC94" s="25"/>
      <c r="AD94" s="25"/>
    </row>
    <row r="95" spans="1:30" ht="15.75" customHeight="1">
      <c r="A95" s="346"/>
      <c r="B95" s="291" t="s">
        <v>10</v>
      </c>
      <c r="C95" s="292"/>
      <c r="D95" s="292"/>
      <c r="E95" s="292"/>
      <c r="F95" s="292"/>
      <c r="G95" s="292"/>
      <c r="H95" s="292"/>
      <c r="I95" s="293"/>
      <c r="J95" s="44">
        <f t="shared" ref="J95:L95" si="11">SUM(J94)</f>
        <v>0</v>
      </c>
      <c r="K95" s="44">
        <f t="shared" si="11"/>
        <v>0</v>
      </c>
      <c r="L95" s="44">
        <f t="shared" si="11"/>
        <v>0</v>
      </c>
      <c r="M95" s="45">
        <f t="shared" si="7"/>
        <v>0</v>
      </c>
      <c r="N95" s="25"/>
      <c r="O95" s="25"/>
      <c r="P95" s="25"/>
      <c r="Q95" s="25"/>
      <c r="R95" s="25"/>
      <c r="S95" s="25"/>
      <c r="T95" s="25"/>
      <c r="U95" s="25"/>
      <c r="V95" s="25"/>
      <c r="W95" s="25"/>
      <c r="X95" s="25"/>
      <c r="Y95" s="25"/>
      <c r="Z95" s="25"/>
      <c r="AA95" s="25"/>
      <c r="AB95" s="25"/>
      <c r="AC95" s="25"/>
      <c r="AD95" s="25"/>
    </row>
    <row r="96" spans="1:30" ht="15.75" customHeight="1">
      <c r="A96" s="382" t="s">
        <v>155</v>
      </c>
      <c r="B96" s="365" t="s">
        <v>1571</v>
      </c>
      <c r="C96" s="303"/>
      <c r="D96" s="303"/>
      <c r="E96" s="303"/>
      <c r="F96" s="303"/>
      <c r="G96" s="303"/>
      <c r="H96" s="303"/>
      <c r="I96" s="304"/>
      <c r="J96" s="211"/>
      <c r="K96" s="211"/>
      <c r="L96" s="211"/>
      <c r="M96" s="35">
        <f t="shared" si="7"/>
        <v>0</v>
      </c>
      <c r="N96" s="25"/>
      <c r="O96" s="25"/>
      <c r="P96" s="25"/>
      <c r="Q96" s="25"/>
      <c r="R96" s="25"/>
      <c r="S96" s="25"/>
      <c r="T96" s="25"/>
      <c r="U96" s="25"/>
      <c r="V96" s="25"/>
      <c r="W96" s="25"/>
      <c r="X96" s="25"/>
      <c r="Y96" s="25"/>
      <c r="Z96" s="25"/>
      <c r="AA96" s="25"/>
      <c r="AB96" s="25"/>
      <c r="AC96" s="25"/>
      <c r="AD96" s="25"/>
    </row>
    <row r="97" spans="1:30" ht="15.75" customHeight="1">
      <c r="A97" s="345"/>
      <c r="B97" s="381" t="s">
        <v>1572</v>
      </c>
      <c r="C97" s="284"/>
      <c r="D97" s="284"/>
      <c r="E97" s="284"/>
      <c r="F97" s="284"/>
      <c r="G97" s="284"/>
      <c r="H97" s="284"/>
      <c r="I97" s="285"/>
      <c r="J97" s="211"/>
      <c r="K97" s="211"/>
      <c r="L97" s="211"/>
      <c r="M97" s="35">
        <f t="shared" si="7"/>
        <v>0</v>
      </c>
      <c r="N97" s="25"/>
      <c r="O97" s="25"/>
      <c r="P97" s="25"/>
      <c r="Q97" s="25"/>
      <c r="R97" s="25"/>
      <c r="S97" s="25"/>
      <c r="T97" s="25"/>
      <c r="U97" s="25"/>
      <c r="V97" s="25"/>
      <c r="W97" s="25"/>
      <c r="X97" s="25"/>
      <c r="Y97" s="25"/>
      <c r="Z97" s="25"/>
      <c r="AA97" s="25"/>
      <c r="AB97" s="25"/>
      <c r="AC97" s="25"/>
      <c r="AD97" s="25"/>
    </row>
    <row r="98" spans="1:30" ht="15.75" customHeight="1">
      <c r="A98" s="345"/>
      <c r="B98" s="381" t="s">
        <v>1573</v>
      </c>
      <c r="C98" s="284"/>
      <c r="D98" s="284"/>
      <c r="E98" s="284"/>
      <c r="F98" s="284"/>
      <c r="G98" s="284"/>
      <c r="H98" s="284"/>
      <c r="I98" s="285"/>
      <c r="J98" s="211"/>
      <c r="K98" s="211"/>
      <c r="L98" s="211"/>
      <c r="M98" s="35">
        <f t="shared" si="7"/>
        <v>0</v>
      </c>
      <c r="N98" s="25"/>
      <c r="O98" s="25"/>
      <c r="P98" s="25"/>
      <c r="Q98" s="25"/>
      <c r="R98" s="25"/>
      <c r="S98" s="25"/>
      <c r="T98" s="25"/>
      <c r="U98" s="25"/>
      <c r="V98" s="25"/>
      <c r="W98" s="25"/>
      <c r="X98" s="25"/>
      <c r="Y98" s="25"/>
      <c r="Z98" s="25"/>
      <c r="AA98" s="25"/>
      <c r="AB98" s="25"/>
      <c r="AC98" s="25"/>
      <c r="AD98" s="25"/>
    </row>
    <row r="99" spans="1:30" ht="15.75" customHeight="1">
      <c r="A99" s="345"/>
      <c r="B99" s="352" t="s">
        <v>1574</v>
      </c>
      <c r="C99" s="309"/>
      <c r="D99" s="309"/>
      <c r="E99" s="309"/>
      <c r="F99" s="309"/>
      <c r="G99" s="309"/>
      <c r="H99" s="309"/>
      <c r="I99" s="310"/>
      <c r="J99" s="211"/>
      <c r="K99" s="211"/>
      <c r="L99" s="211"/>
      <c r="M99" s="66">
        <f t="shared" si="7"/>
        <v>0</v>
      </c>
      <c r="N99" s="25"/>
      <c r="O99" s="25"/>
      <c r="P99" s="25"/>
      <c r="Q99" s="25"/>
      <c r="R99" s="25"/>
      <c r="S99" s="25"/>
      <c r="T99" s="25"/>
      <c r="U99" s="25"/>
      <c r="V99" s="25"/>
      <c r="W99" s="25"/>
      <c r="X99" s="25"/>
      <c r="Y99" s="25"/>
      <c r="Z99" s="25"/>
      <c r="AA99" s="25"/>
      <c r="AB99" s="25"/>
      <c r="AC99" s="25"/>
      <c r="AD99" s="25"/>
    </row>
    <row r="100" spans="1:30" ht="15.75" customHeight="1">
      <c r="A100" s="346"/>
      <c r="B100" s="493" t="s">
        <v>10</v>
      </c>
      <c r="C100" s="292"/>
      <c r="D100" s="292"/>
      <c r="E100" s="292"/>
      <c r="F100" s="292"/>
      <c r="G100" s="292"/>
      <c r="H100" s="292"/>
      <c r="I100" s="494"/>
      <c r="J100" s="212">
        <f t="shared" ref="J100:L100" si="12">SUM(J96:J99)</f>
        <v>0</v>
      </c>
      <c r="K100" s="44">
        <f t="shared" si="12"/>
        <v>0</v>
      </c>
      <c r="L100" s="44">
        <f t="shared" si="12"/>
        <v>0</v>
      </c>
      <c r="M100" s="45">
        <f t="shared" si="7"/>
        <v>0</v>
      </c>
      <c r="N100" s="25"/>
      <c r="O100" s="25"/>
      <c r="P100" s="25"/>
      <c r="Q100" s="25"/>
      <c r="R100" s="25"/>
      <c r="S100" s="25"/>
      <c r="T100" s="25"/>
      <c r="U100" s="25"/>
      <c r="V100" s="25"/>
      <c r="W100" s="25"/>
      <c r="X100" s="25"/>
      <c r="Y100" s="25"/>
      <c r="Z100" s="25"/>
      <c r="AA100" s="25"/>
      <c r="AB100" s="25"/>
      <c r="AC100" s="25"/>
      <c r="AD100" s="25"/>
    </row>
    <row r="101" spans="1:30" ht="15.75" customHeight="1">
      <c r="A101" s="70" t="s">
        <v>160</v>
      </c>
      <c r="B101" s="397" t="s">
        <v>10</v>
      </c>
      <c r="C101" s="392"/>
      <c r="D101" s="392"/>
      <c r="E101" s="392"/>
      <c r="F101" s="392"/>
      <c r="G101" s="392"/>
      <c r="H101" s="392"/>
      <c r="I101" s="393"/>
      <c r="J101" s="496">
        <v>5</v>
      </c>
      <c r="K101" s="392"/>
      <c r="L101" s="393"/>
      <c r="M101" s="61">
        <f>J101</f>
        <v>5</v>
      </c>
      <c r="N101" s="25"/>
      <c r="O101" s="25"/>
      <c r="P101" s="25"/>
      <c r="Q101" s="25"/>
      <c r="R101" s="25"/>
      <c r="S101" s="25"/>
      <c r="T101" s="25"/>
      <c r="U101" s="25"/>
      <c r="V101" s="25"/>
      <c r="W101" s="25"/>
      <c r="X101" s="25"/>
      <c r="Y101" s="25"/>
      <c r="Z101" s="25"/>
      <c r="AA101" s="25"/>
      <c r="AB101" s="25"/>
      <c r="AC101" s="25"/>
      <c r="AD101" s="25"/>
    </row>
    <row r="102" spans="1:30" ht="16.5" customHeight="1">
      <c r="A102" s="25"/>
      <c r="B102" s="28"/>
      <c r="C102" s="28"/>
      <c r="D102" s="28"/>
      <c r="E102" s="28"/>
      <c r="F102" s="28"/>
      <c r="G102" s="28"/>
      <c r="H102" s="3"/>
      <c r="I102" s="3"/>
      <c r="J102" s="3"/>
      <c r="K102" s="3"/>
      <c r="L102" s="3"/>
      <c r="M102" s="25"/>
      <c r="N102" s="25"/>
      <c r="O102" s="25"/>
      <c r="P102" s="25"/>
      <c r="Q102" s="25"/>
      <c r="R102" s="25"/>
      <c r="S102" s="25"/>
      <c r="T102" s="25"/>
      <c r="U102" s="25"/>
      <c r="V102" s="25"/>
      <c r="W102" s="25"/>
      <c r="X102" s="25"/>
      <c r="Y102" s="25"/>
      <c r="Z102" s="25"/>
      <c r="AA102" s="25"/>
      <c r="AB102" s="25"/>
      <c r="AC102" s="25"/>
      <c r="AD102" s="25"/>
    </row>
    <row r="103" spans="1:30" ht="16.5" customHeight="1">
      <c r="A103" s="352" t="s">
        <v>161</v>
      </c>
      <c r="B103" s="309"/>
      <c r="C103" s="309"/>
      <c r="D103" s="309"/>
      <c r="E103" s="309"/>
      <c r="F103" s="309"/>
      <c r="G103" s="309"/>
      <c r="H103" s="309"/>
      <c r="I103" s="309"/>
      <c r="J103" s="309"/>
      <c r="K103" s="309"/>
      <c r="L103" s="309"/>
      <c r="M103" s="25"/>
      <c r="N103" s="25"/>
      <c r="O103" s="25"/>
      <c r="P103" s="25"/>
      <c r="Q103" s="25"/>
      <c r="R103" s="25"/>
      <c r="S103" s="25"/>
      <c r="T103" s="25"/>
      <c r="U103" s="25"/>
      <c r="V103" s="25"/>
      <c r="W103" s="25"/>
      <c r="X103" s="25"/>
      <c r="Y103" s="25"/>
      <c r="Z103" s="25"/>
      <c r="AA103" s="25"/>
      <c r="AB103" s="25"/>
      <c r="AC103" s="25"/>
      <c r="AD103" s="25"/>
    </row>
    <row r="104" spans="1:30" ht="16.5" customHeight="1">
      <c r="A104" s="72"/>
      <c r="B104" s="28"/>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c r="AA104" s="25"/>
      <c r="AB104" s="25"/>
      <c r="AC104" s="25"/>
      <c r="AD104" s="25"/>
    </row>
    <row r="105" spans="1:30" ht="16.5" customHeight="1">
      <c r="A105" s="25"/>
      <c r="B105" s="28"/>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c r="AA105" s="25"/>
      <c r="AB105" s="25"/>
      <c r="AC105" s="25"/>
      <c r="AD105" s="25"/>
    </row>
    <row r="106" spans="1:30" ht="16.5" customHeight="1">
      <c r="A106" s="25"/>
      <c r="B106" s="25"/>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row>
    <row r="107" spans="1:30" ht="16.5" customHeight="1">
      <c r="A107" s="28" t="s">
        <v>295</v>
      </c>
      <c r="B107" s="28"/>
      <c r="C107" s="25"/>
      <c r="D107" s="25"/>
      <c r="E107" s="25"/>
      <c r="F107" s="25"/>
      <c r="G107" s="25"/>
      <c r="H107" s="28" t="s">
        <v>163</v>
      </c>
      <c r="I107" s="25"/>
      <c r="J107" s="25"/>
      <c r="K107" s="25"/>
      <c r="L107" s="25"/>
      <c r="M107" s="25"/>
      <c r="N107" s="25"/>
      <c r="O107" s="25"/>
      <c r="P107" s="25"/>
      <c r="Q107" s="25"/>
      <c r="R107" s="25"/>
      <c r="S107" s="25"/>
      <c r="T107" s="25"/>
      <c r="U107" s="25"/>
      <c r="V107" s="25"/>
      <c r="W107" s="25"/>
      <c r="X107" s="25"/>
      <c r="Y107" s="25"/>
      <c r="Z107" s="25"/>
      <c r="AA107" s="25"/>
      <c r="AB107" s="25"/>
      <c r="AC107" s="25"/>
      <c r="AD107" s="25"/>
    </row>
    <row r="108" spans="1:30" ht="16.5" customHeight="1">
      <c r="A108" s="25"/>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row>
    <row r="109" spans="1:30" ht="16.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row>
    <row r="110" spans="1:30" ht="16.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row>
    <row r="111" spans="1:30" ht="16.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row>
    <row r="112" spans="1:30" ht="16.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row>
    <row r="113" spans="1:30" ht="16.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row>
    <row r="114" spans="1:30" ht="16.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row>
    <row r="115" spans="1:30" ht="16.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row>
    <row r="116" spans="1:30" ht="16.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row>
    <row r="117" spans="1:30" ht="16.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row>
    <row r="118" spans="1:30" ht="16.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row>
    <row r="119" spans="1:30" ht="16.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row>
    <row r="120" spans="1:30" ht="16.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row>
    <row r="121" spans="1:30" ht="16.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row>
    <row r="122" spans="1:30" ht="16.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row>
    <row r="123" spans="1:30" ht="16.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row>
    <row r="124" spans="1:30" ht="16.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row>
    <row r="125" spans="1:30" ht="16.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row>
    <row r="126" spans="1:30" ht="16.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row>
    <row r="127" spans="1:30" ht="16.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row>
    <row r="128" spans="1:30" ht="16.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row>
    <row r="129" spans="1:30" ht="16.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row>
    <row r="130" spans="1:30" ht="16.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row>
    <row r="131" spans="1:30" ht="16.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row>
    <row r="132" spans="1:30" ht="16.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row>
    <row r="133" spans="1:30" ht="16.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row>
    <row r="134" spans="1:30" ht="16.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row>
    <row r="135" spans="1:30" ht="16.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row>
    <row r="136" spans="1:30" ht="16.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row>
    <row r="137" spans="1:30" ht="16.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row>
    <row r="138" spans="1:30" ht="16.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row>
    <row r="139" spans="1:30" ht="16.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row>
    <row r="140" spans="1:30" ht="16.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row>
    <row r="141" spans="1:30" ht="16.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row>
    <row r="142" spans="1:30" ht="16.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row>
    <row r="143" spans="1:30" ht="16.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row>
    <row r="144" spans="1:30" ht="16.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row>
    <row r="145" spans="1:30" ht="16.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row>
    <row r="146" spans="1:30" ht="16.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row>
    <row r="147" spans="1:30" ht="16.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row>
    <row r="148" spans="1:30" ht="16.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row>
    <row r="149" spans="1:30" ht="16.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row>
    <row r="150" spans="1:30" ht="16.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row>
    <row r="151" spans="1:30" ht="16.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row>
    <row r="152" spans="1:30" ht="16.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row>
    <row r="153" spans="1:30" ht="16.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row>
    <row r="154" spans="1:30" ht="16.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row>
    <row r="155" spans="1:30" ht="16.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row>
    <row r="156" spans="1:30" ht="16.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row>
    <row r="157" spans="1:30" ht="16.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row>
    <row r="158" spans="1:30" ht="16.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row>
    <row r="159" spans="1:30" ht="16.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row>
    <row r="160" spans="1:30" ht="16.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row>
    <row r="161" spans="1:30" ht="16.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row>
    <row r="162" spans="1:30" ht="16.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row>
    <row r="163" spans="1:30" ht="16.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row>
    <row r="164" spans="1:30" ht="16.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row>
    <row r="165" spans="1:30" ht="16.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row>
    <row r="166" spans="1:30" ht="16.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row>
    <row r="167" spans="1:30" ht="16.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row>
    <row r="168" spans="1:30" ht="16.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row>
    <row r="169" spans="1:30" ht="16.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row>
    <row r="170" spans="1:30" ht="16.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row>
    <row r="171" spans="1:30" ht="16.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row>
    <row r="172" spans="1:30" ht="16.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row>
    <row r="173" spans="1:30" ht="16.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row>
    <row r="174" spans="1:30" ht="16.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row>
    <row r="175" spans="1:30" ht="16.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row>
    <row r="176" spans="1:30" ht="16.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row>
    <row r="177" spans="1:30" ht="16.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row>
    <row r="178" spans="1:30" ht="16.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row>
    <row r="179" spans="1:30" ht="16.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row>
    <row r="180" spans="1:30" ht="16.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row>
    <row r="181" spans="1:30" ht="16.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row>
    <row r="182" spans="1:30" ht="16.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row>
    <row r="183" spans="1:30" ht="16.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row>
    <row r="184" spans="1:30" ht="16.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row>
    <row r="185" spans="1:30" ht="16.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row>
    <row r="186" spans="1:30" ht="16.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row>
    <row r="187" spans="1:30" ht="16.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row>
    <row r="188" spans="1:30" ht="16.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row>
    <row r="189" spans="1:30" ht="16.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row>
    <row r="190" spans="1:30" ht="16.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row>
    <row r="191" spans="1:30" ht="16.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row>
    <row r="192" spans="1:30" ht="16.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row>
    <row r="193" spans="1:30" ht="16.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row>
    <row r="194" spans="1:30" ht="16.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row>
    <row r="195" spans="1:30" ht="16.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row>
    <row r="196" spans="1:30" ht="16.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row>
    <row r="197" spans="1:30" ht="16.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row>
    <row r="198" spans="1:30" ht="16.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row>
    <row r="199" spans="1:30" ht="16.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row>
    <row r="200" spans="1:30" ht="16.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row>
    <row r="201" spans="1:30" ht="16.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row>
    <row r="202" spans="1:30" ht="16.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row>
    <row r="203" spans="1:30" ht="16.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row>
    <row r="204" spans="1:30" ht="16.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row>
    <row r="205" spans="1:30" ht="16.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row>
    <row r="206" spans="1:30" ht="16.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row>
    <row r="207" spans="1:30" ht="16.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row>
    <row r="208" spans="1:30" ht="16.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row>
    <row r="209" spans="1:30" ht="16.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row>
    <row r="210" spans="1:30" ht="16.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row>
    <row r="211" spans="1:30" ht="16.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row>
    <row r="212" spans="1:30" ht="16.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row>
    <row r="213" spans="1:30" ht="16.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row>
    <row r="214" spans="1:30" ht="16.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row>
    <row r="215" spans="1:30" ht="16.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row>
    <row r="216" spans="1:30" ht="16.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row>
    <row r="217" spans="1:30" ht="16.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row>
    <row r="218" spans="1:30" ht="16.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row>
    <row r="219" spans="1:30" ht="16.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row>
    <row r="220" spans="1:30" ht="16.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row>
    <row r="221" spans="1:30" ht="16.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row>
    <row r="222" spans="1:30" ht="16.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row>
    <row r="223" spans="1:30" ht="16.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row>
    <row r="224" spans="1:30" ht="16.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row>
    <row r="225" spans="1:30" ht="16.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row>
    <row r="226" spans="1:30" ht="16.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row>
    <row r="227" spans="1:30" ht="16.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row>
    <row r="228" spans="1:30" ht="16.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row>
    <row r="229" spans="1:30" ht="16.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row>
    <row r="230" spans="1:30" ht="16.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row>
    <row r="231" spans="1:30" ht="16.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row>
    <row r="232" spans="1:30" ht="16.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row>
    <row r="233" spans="1:30" ht="16.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row>
    <row r="234" spans="1:30" ht="16.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row>
    <row r="235" spans="1:30" ht="16.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row>
    <row r="236" spans="1:30" ht="16.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row>
    <row r="237" spans="1:30" ht="16.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row>
    <row r="238" spans="1:30" ht="16.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row>
    <row r="239" spans="1:30" ht="16.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row>
    <row r="240" spans="1:30" ht="16.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row>
    <row r="241" spans="1:30" ht="16.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row>
    <row r="242" spans="1:30" ht="16.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row>
    <row r="243" spans="1:30" ht="16.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row>
    <row r="244" spans="1:30" ht="16.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row>
    <row r="245" spans="1:30" ht="16.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row>
    <row r="246" spans="1:30" ht="16.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row>
    <row r="247" spans="1:30" ht="16.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row>
    <row r="248" spans="1:30" ht="16.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row>
    <row r="249" spans="1:30" ht="16.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row>
    <row r="250" spans="1:30" ht="16.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row>
    <row r="251" spans="1:30" ht="16.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row>
    <row r="252" spans="1:30" ht="16.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row>
    <row r="253" spans="1:30" ht="16.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row>
    <row r="254" spans="1:30" ht="16.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row>
    <row r="255" spans="1:30" ht="16.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row>
    <row r="256" spans="1:30" ht="16.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row>
    <row r="257" spans="1:30" ht="16.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row>
    <row r="258" spans="1:30" ht="16.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row>
    <row r="259" spans="1:30" ht="16.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row>
    <row r="260" spans="1:30" ht="16.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row>
    <row r="261" spans="1:30" ht="16.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row>
    <row r="262" spans="1:30" ht="16.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row>
    <row r="263" spans="1:30" ht="16.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row>
    <row r="264" spans="1:30" ht="16.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row>
    <row r="265" spans="1:30" ht="16.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row>
    <row r="266" spans="1:30" ht="16.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row>
    <row r="267" spans="1:30" ht="16.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row>
    <row r="268" spans="1:30" ht="16.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row>
    <row r="269" spans="1:30" ht="16.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row>
    <row r="270" spans="1:30" ht="16.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row>
    <row r="271" spans="1:30" ht="16.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row>
    <row r="272" spans="1:30" ht="16.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row>
    <row r="273" spans="1:30" ht="16.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row>
    <row r="274" spans="1:30" ht="16.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row>
    <row r="275" spans="1:30" ht="16.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row>
    <row r="276" spans="1:30" ht="16.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row>
    <row r="277" spans="1:30" ht="16.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row>
    <row r="278" spans="1:30" ht="16.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row>
    <row r="279" spans="1:30" ht="16.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row>
    <row r="280" spans="1:30" ht="16.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row>
    <row r="281" spans="1:30" ht="16.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row>
    <row r="282" spans="1:30" ht="16.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row>
    <row r="283" spans="1:30" ht="16.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row>
    <row r="284" spans="1:30" ht="16.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row>
    <row r="285" spans="1:30" ht="16.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row>
    <row r="286" spans="1:30" ht="16.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row>
    <row r="287" spans="1:30" ht="16.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row>
    <row r="288" spans="1:30" ht="16.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row>
    <row r="289" spans="1:30" ht="16.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row>
    <row r="290" spans="1:30" ht="16.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row>
    <row r="291" spans="1:30" ht="16.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row>
    <row r="292" spans="1:30" ht="16.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row>
    <row r="293" spans="1:30" ht="16.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row>
    <row r="294" spans="1:30" ht="16.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row>
    <row r="295" spans="1:30" ht="16.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row>
    <row r="296" spans="1:30" ht="16.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row>
    <row r="297" spans="1:30" ht="16.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row>
    <row r="298" spans="1:30" ht="16.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row>
    <row r="299" spans="1:30" ht="16.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row>
    <row r="300" spans="1:30" ht="16.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row>
    <row r="301" spans="1:30" ht="16.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row>
    <row r="302" spans="1:30" ht="16.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row>
    <row r="303" spans="1:30" ht="16.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row>
    <row r="304" spans="1:30" ht="16.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row>
    <row r="305" spans="1:30" ht="16.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row>
    <row r="306" spans="1:30" ht="16.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row>
    <row r="307" spans="1:30" ht="16.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row>
    <row r="308" spans="1:30" ht="15.75" customHeight="1"/>
    <row r="309" spans="1:30" ht="15.75" customHeight="1"/>
    <row r="310" spans="1:30" ht="15.75" customHeight="1"/>
    <row r="311" spans="1:30" ht="15.75" customHeight="1"/>
    <row r="312" spans="1:30" ht="15.75" customHeight="1"/>
    <row r="313" spans="1:30" ht="15.75" customHeight="1"/>
    <row r="314" spans="1:30" ht="15.75" customHeight="1"/>
    <row r="315" spans="1:30" ht="15.75" customHeight="1"/>
    <row r="316" spans="1:30" ht="15.75" customHeight="1"/>
    <row r="317" spans="1:30" ht="15.75" customHeight="1"/>
    <row r="318" spans="1:30" ht="15.75" customHeight="1"/>
    <row r="319" spans="1:30" ht="15.75" customHeight="1"/>
    <row r="320" spans="1:3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29">
    <mergeCell ref="I5:I6"/>
    <mergeCell ref="J5:J6"/>
    <mergeCell ref="K5:K6"/>
    <mergeCell ref="L5:L6"/>
    <mergeCell ref="O5:S22"/>
    <mergeCell ref="L14:M14"/>
    <mergeCell ref="M16:M17"/>
    <mergeCell ref="A1:M1"/>
    <mergeCell ref="A2:B2"/>
    <mergeCell ref="C2:M2"/>
    <mergeCell ref="A3:B3"/>
    <mergeCell ref="C3:M3"/>
    <mergeCell ref="H5:H6"/>
    <mergeCell ref="M5:M6"/>
    <mergeCell ref="F6:G6"/>
    <mergeCell ref="A5:A6"/>
    <mergeCell ref="C6:D6"/>
    <mergeCell ref="C7:D7"/>
    <mergeCell ref="F7:G7"/>
    <mergeCell ref="A8:A10"/>
    <mergeCell ref="B8:M10"/>
    <mergeCell ref="A11:M11"/>
    <mergeCell ref="C14:D14"/>
    <mergeCell ref="A15:E15"/>
    <mergeCell ref="B56:I56"/>
    <mergeCell ref="B57:I57"/>
    <mergeCell ref="B58:I58"/>
    <mergeCell ref="A16:A17"/>
    <mergeCell ref="B16:I17"/>
    <mergeCell ref="J16:L16"/>
    <mergeCell ref="B18:I18"/>
    <mergeCell ref="B19:I19"/>
    <mergeCell ref="B20:I20"/>
    <mergeCell ref="B21:I21"/>
    <mergeCell ref="B22:I22"/>
    <mergeCell ref="B23:I23"/>
    <mergeCell ref="A18:A35"/>
    <mergeCell ref="B77:I77"/>
    <mergeCell ref="B78:I78"/>
    <mergeCell ref="B79:I79"/>
    <mergeCell ref="B24:I24"/>
    <mergeCell ref="B25:I25"/>
    <mergeCell ref="B26:I26"/>
    <mergeCell ref="B34:I34"/>
    <mergeCell ref="B35:I35"/>
    <mergeCell ref="B71:I71"/>
    <mergeCell ref="B72:I72"/>
    <mergeCell ref="B64:I64"/>
    <mergeCell ref="B65:I65"/>
    <mergeCell ref="B66:I66"/>
    <mergeCell ref="B67:I67"/>
    <mergeCell ref="B68:I68"/>
    <mergeCell ref="B69:I69"/>
    <mergeCell ref="B70:I70"/>
    <mergeCell ref="B49:I49"/>
    <mergeCell ref="B50:I50"/>
    <mergeCell ref="B51:I51"/>
    <mergeCell ref="B52:I52"/>
    <mergeCell ref="B53:I53"/>
    <mergeCell ref="B54:I54"/>
    <mergeCell ref="B55:I55"/>
    <mergeCell ref="J101:L101"/>
    <mergeCell ref="A103:L103"/>
    <mergeCell ref="B82:I82"/>
    <mergeCell ref="B83:I83"/>
    <mergeCell ref="B84:I84"/>
    <mergeCell ref="B85:I85"/>
    <mergeCell ref="B86:I86"/>
    <mergeCell ref="B87:I87"/>
    <mergeCell ref="B88:I88"/>
    <mergeCell ref="A94:A95"/>
    <mergeCell ref="A96:A100"/>
    <mergeCell ref="A36:A39"/>
    <mergeCell ref="A40:A43"/>
    <mergeCell ref="A44:A53"/>
    <mergeCell ref="A54:A59"/>
    <mergeCell ref="A60:A77"/>
    <mergeCell ref="A78:A93"/>
    <mergeCell ref="A12:A13"/>
    <mergeCell ref="B12:D12"/>
    <mergeCell ref="E12:F13"/>
    <mergeCell ref="B32:I32"/>
    <mergeCell ref="B33:I33"/>
    <mergeCell ref="B36:I36"/>
    <mergeCell ref="B37:I37"/>
    <mergeCell ref="B38:I38"/>
    <mergeCell ref="B39:I39"/>
    <mergeCell ref="B40:I40"/>
    <mergeCell ref="B41:I41"/>
    <mergeCell ref="B42:I42"/>
    <mergeCell ref="B43:I43"/>
    <mergeCell ref="B44:I44"/>
    <mergeCell ref="B45:I45"/>
    <mergeCell ref="B46:I46"/>
    <mergeCell ref="B47:I47"/>
    <mergeCell ref="B48:I48"/>
    <mergeCell ref="G12:H13"/>
    <mergeCell ref="C13:D13"/>
    <mergeCell ref="E14:F14"/>
    <mergeCell ref="G14:H14"/>
    <mergeCell ref="B27:I27"/>
    <mergeCell ref="B28:I28"/>
    <mergeCell ref="B29:I29"/>
    <mergeCell ref="B30:I30"/>
    <mergeCell ref="B31:I31"/>
    <mergeCell ref="B59:I59"/>
    <mergeCell ref="B60:I60"/>
    <mergeCell ref="B61:I61"/>
    <mergeCell ref="B62:I62"/>
    <mergeCell ref="B63:I63"/>
    <mergeCell ref="B98:I98"/>
    <mergeCell ref="B99:I99"/>
    <mergeCell ref="B100:I100"/>
    <mergeCell ref="B101:I101"/>
    <mergeCell ref="B91:I91"/>
    <mergeCell ref="B92:I92"/>
    <mergeCell ref="B93:I93"/>
    <mergeCell ref="B94:I94"/>
    <mergeCell ref="B95:I95"/>
    <mergeCell ref="B96:I96"/>
    <mergeCell ref="B97:I97"/>
    <mergeCell ref="B89:I89"/>
    <mergeCell ref="B90:I90"/>
    <mergeCell ref="B80:I80"/>
    <mergeCell ref="B81:I81"/>
    <mergeCell ref="B73:I73"/>
    <mergeCell ref="B74:I74"/>
    <mergeCell ref="B75:I75"/>
    <mergeCell ref="B76:I76"/>
  </mergeCells>
  <phoneticPr fontId="50" type="noConversion"/>
  <conditionalFormatting sqref="C5 F5 H7 M7 G14:H14">
    <cfRule type="notContainsBlanks" dxfId="0" priority="1">
      <formula>LEN(TRIM(C5))&gt;0</formula>
    </cfRule>
  </conditionalFormatting>
  <pageMargins left="0.7" right="0.7" top="0.75" bottom="0.75" header="0" footer="0"/>
  <pageSetup paperSize="9" fitToHeight="0" orientation="portrait"/>
  <extLst>
    <ext xmlns:x14="http://schemas.microsoft.com/office/spreadsheetml/2009/9/main" uri="{CCE6A557-97BC-4b89-ADB6-D9C93CAAB3DF}">
      <x14:dataValidations xmlns:xm="http://schemas.microsoft.com/office/excel/2006/main" count="12">
        <x14:dataValidation type="list" allowBlank="1" showErrorMessage="1">
          <x14:formula1>
            <xm:f>資料庫!$T$2:$T$9</xm:f>
          </x14:formula1>
          <xm:sqref>B94</xm:sqref>
        </x14:dataValidation>
        <x14:dataValidation type="list" allowBlank="1" showErrorMessage="1">
          <x14:formula1>
            <xm:f>資料庫!$P$2:$P$41</xm:f>
          </x14:formula1>
          <xm:sqref>B60:B76</xm:sqref>
        </x14:dataValidation>
        <x14:dataValidation type="list" allowBlank="1" showErrorMessage="1">
          <x14:formula1>
            <xm:f>資料庫!$G$2:$G$9</xm:f>
          </x14:formula1>
          <xm:sqref>B54:B58</xm:sqref>
        </x14:dataValidation>
        <x14:dataValidation type="list" allowBlank="1" showErrorMessage="1">
          <x14:formula1>
            <xm:f>資料庫!$N$2:$N$6</xm:f>
          </x14:formula1>
          <xm:sqref>B38</xm:sqref>
        </x14:dataValidation>
        <x14:dataValidation type="list" allowBlank="1" showErrorMessage="1">
          <x14:formula1>
            <xm:f>資料庫!$J$2:$J$25</xm:f>
          </x14:formula1>
          <xm:sqref>B40:B42</xm:sqref>
        </x14:dataValidation>
        <x14:dataValidation type="list" allowBlank="1" showErrorMessage="1">
          <x14:formula1>
            <xm:f>資料庫!$S$2:$S$17</xm:f>
          </x14:formula1>
          <xm:sqref>B78:B92</xm:sqref>
        </x14:dataValidation>
        <x14:dataValidation type="list" allowBlank="1" showErrorMessage="1">
          <x14:formula1>
            <xm:f>資料庫!$B$2:$B$13</xm:f>
          </x14:formula1>
          <xm:sqref>C3</xm:sqref>
        </x14:dataValidation>
        <x14:dataValidation type="list" allowBlank="1" showErrorMessage="1">
          <x14:formula1>
            <xm:f>資料庫!$L$2:$L$14</xm:f>
          </x14:formula1>
          <xm:sqref>B36:B37</xm:sqref>
        </x14:dataValidation>
        <x14:dataValidation type="list" allowBlank="1" showErrorMessage="1">
          <x14:formula1>
            <xm:f>資料庫!$U$2:$U$12</xm:f>
          </x14:formula1>
          <xm:sqref>B96:B99</xm:sqref>
        </x14:dataValidation>
        <x14:dataValidation type="list" allowBlank="1" showErrorMessage="1">
          <x14:formula1>
            <xm:f>資料庫!$C$2:$C$43</xm:f>
          </x14:formula1>
          <xm:sqref>B18:B34</xm:sqref>
        </x14:dataValidation>
        <x14:dataValidation type="list" allowBlank="1" showErrorMessage="1">
          <x14:formula1>
            <xm:f>資料庫!$A$2:$A$19</xm:f>
          </x14:formula1>
          <xm:sqref>C2 N2</xm:sqref>
        </x14:dataValidation>
        <x14:dataValidation type="list" allowBlank="1" showErrorMessage="1">
          <x14:formula1>
            <xm:f>資料庫!$E$2:$E$25</xm:f>
          </x14:formula1>
          <xm:sqref>B44:B52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00"/>
  <sheetViews>
    <sheetView workbookViewId="0"/>
  </sheetViews>
  <sheetFormatPr defaultColWidth="11.25" defaultRowHeight="15" customHeight="1"/>
  <cols>
    <col min="1" max="1" width="10.5" customWidth="1"/>
    <col min="2" max="2" width="8.75" customWidth="1"/>
    <col min="3" max="3" width="3" customWidth="1"/>
    <col min="4" max="4" width="5.25" customWidth="1"/>
    <col min="5" max="5" width="6.25" customWidth="1"/>
    <col min="6" max="6" width="4.125" customWidth="1"/>
    <col min="7" max="7" width="5.25" customWidth="1"/>
    <col min="8" max="8" width="5.875" customWidth="1"/>
    <col min="9" max="9" width="21.875" customWidth="1"/>
    <col min="10" max="10" width="5.75" customWidth="1"/>
    <col min="11" max="11" width="5.375" customWidth="1"/>
    <col min="12" max="12" width="8.375" customWidth="1"/>
    <col min="13" max="14" width="5.75" customWidth="1"/>
    <col min="15" max="15" width="3.75" customWidth="1"/>
    <col min="16" max="16" width="3.5" customWidth="1"/>
    <col min="17" max="17" width="3.75" customWidth="1"/>
    <col min="18" max="18" width="9.5" customWidth="1"/>
    <col min="19" max="19" width="10.25" customWidth="1"/>
    <col min="20" max="30" width="4.25" customWidth="1"/>
  </cols>
  <sheetData>
    <row r="1" spans="1:30" ht="30" customHeight="1">
      <c r="A1" s="326" t="s">
        <v>0</v>
      </c>
      <c r="B1" s="309"/>
      <c r="C1" s="309"/>
      <c r="D1" s="309"/>
      <c r="E1" s="309"/>
      <c r="F1" s="309"/>
      <c r="G1" s="309"/>
      <c r="H1" s="309"/>
      <c r="I1" s="309"/>
      <c r="J1" s="309"/>
      <c r="K1" s="309"/>
      <c r="L1" s="309"/>
      <c r="M1" s="309"/>
      <c r="N1" s="1"/>
      <c r="O1" s="2"/>
      <c r="P1" s="2"/>
      <c r="Q1" s="2"/>
      <c r="R1" s="2"/>
      <c r="S1" s="2"/>
      <c r="T1" s="2"/>
      <c r="U1" s="2"/>
      <c r="V1" s="2"/>
      <c r="W1" s="2"/>
      <c r="X1" s="2"/>
      <c r="Y1" s="2"/>
      <c r="Z1" s="2"/>
      <c r="AA1" s="2"/>
      <c r="AB1" s="2"/>
      <c r="AC1" s="2"/>
      <c r="AD1" s="2"/>
    </row>
    <row r="2" spans="1:30" ht="30" customHeight="1">
      <c r="A2" s="327" t="s">
        <v>1</v>
      </c>
      <c r="B2" s="304"/>
      <c r="C2" s="328" t="s">
        <v>1575</v>
      </c>
      <c r="D2" s="303"/>
      <c r="E2" s="303"/>
      <c r="F2" s="303"/>
      <c r="G2" s="303"/>
      <c r="H2" s="303"/>
      <c r="I2" s="303"/>
      <c r="J2" s="303"/>
      <c r="K2" s="303"/>
      <c r="L2" s="303"/>
      <c r="M2" s="329"/>
      <c r="N2" s="1"/>
      <c r="O2" s="2"/>
      <c r="P2" s="2"/>
      <c r="Q2" s="2"/>
      <c r="R2" s="2"/>
      <c r="S2" s="2"/>
      <c r="T2" s="2"/>
      <c r="U2" s="2"/>
      <c r="V2" s="2"/>
      <c r="W2" s="2"/>
      <c r="X2" s="2"/>
      <c r="Y2" s="2"/>
      <c r="Z2" s="2"/>
      <c r="AA2" s="2"/>
      <c r="AB2" s="2"/>
      <c r="AC2" s="2"/>
      <c r="AD2" s="2"/>
    </row>
    <row r="3" spans="1:30" ht="32.25" customHeight="1">
      <c r="A3" s="330" t="s">
        <v>3</v>
      </c>
      <c r="B3" s="331"/>
      <c r="C3" s="332" t="s">
        <v>4</v>
      </c>
      <c r="D3" s="333"/>
      <c r="E3" s="333"/>
      <c r="F3" s="333"/>
      <c r="G3" s="333"/>
      <c r="H3" s="333"/>
      <c r="I3" s="333"/>
      <c r="J3" s="333"/>
      <c r="K3" s="333"/>
      <c r="L3" s="333"/>
      <c r="M3" s="334"/>
      <c r="N3" s="1"/>
      <c r="O3" s="3"/>
      <c r="P3" s="3"/>
      <c r="Q3" s="3"/>
      <c r="R3" s="3"/>
      <c r="S3" s="3"/>
      <c r="T3" s="3"/>
      <c r="U3" s="3"/>
      <c r="V3" s="3"/>
      <c r="W3" s="3"/>
      <c r="X3" s="3"/>
      <c r="Y3" s="3"/>
      <c r="Z3" s="3"/>
      <c r="AA3" s="3"/>
      <c r="AB3" s="3"/>
      <c r="AC3" s="3"/>
      <c r="AD3" s="3"/>
    </row>
    <row r="4" spans="1:30" ht="16.5" customHeight="1">
      <c r="A4" s="4" t="s">
        <v>5</v>
      </c>
      <c r="B4" s="4"/>
      <c r="C4" s="5"/>
      <c r="D4" s="4"/>
      <c r="E4" s="4"/>
      <c r="F4" s="4"/>
      <c r="G4" s="4"/>
      <c r="H4" s="4"/>
      <c r="I4" s="4"/>
      <c r="J4" s="4"/>
      <c r="K4" s="4"/>
      <c r="L4" s="4"/>
      <c r="M4" s="4"/>
      <c r="N4" s="4"/>
      <c r="O4" s="3"/>
      <c r="P4" s="3"/>
      <c r="Q4" s="3"/>
      <c r="R4" s="3"/>
      <c r="S4" s="3"/>
      <c r="T4" s="3"/>
      <c r="U4" s="3"/>
      <c r="V4" s="3"/>
      <c r="W4" s="3"/>
      <c r="X4" s="3"/>
      <c r="Y4" s="3"/>
      <c r="Z4" s="3"/>
      <c r="AA4" s="3"/>
      <c r="AB4" s="3"/>
      <c r="AC4" s="3"/>
      <c r="AD4" s="3"/>
    </row>
    <row r="5" spans="1:30" ht="33" customHeight="1">
      <c r="A5" s="338" t="s">
        <v>6</v>
      </c>
      <c r="B5" s="6" t="s">
        <v>7</v>
      </c>
      <c r="C5" s="94">
        <f>B7+C7</f>
        <v>27</v>
      </c>
      <c r="D5" s="8" t="s">
        <v>8</v>
      </c>
      <c r="E5" s="9" t="s">
        <v>9</v>
      </c>
      <c r="F5" s="95">
        <f>E7+F7</f>
        <v>8</v>
      </c>
      <c r="G5" s="11" t="s">
        <v>8</v>
      </c>
      <c r="H5" s="316" t="s">
        <v>10</v>
      </c>
      <c r="I5" s="311" t="s">
        <v>11</v>
      </c>
      <c r="J5" s="313" t="s">
        <v>12</v>
      </c>
      <c r="K5" s="315" t="s">
        <v>13</v>
      </c>
      <c r="L5" s="316" t="s">
        <v>14</v>
      </c>
      <c r="M5" s="335" t="s">
        <v>10</v>
      </c>
      <c r="N5" s="3"/>
      <c r="O5" s="317" t="s">
        <v>1576</v>
      </c>
      <c r="P5" s="318"/>
      <c r="Q5" s="318"/>
      <c r="R5" s="318"/>
      <c r="S5" s="319"/>
      <c r="T5" s="3"/>
      <c r="U5" s="3"/>
      <c r="V5" s="3"/>
      <c r="W5" s="3"/>
      <c r="X5" s="3"/>
      <c r="Y5" s="3"/>
      <c r="Z5" s="3"/>
      <c r="AA5" s="3"/>
      <c r="AB5" s="3"/>
      <c r="AC5" s="3"/>
      <c r="AD5" s="3"/>
    </row>
    <row r="6" spans="1:30" ht="19.5" customHeight="1">
      <c r="A6" s="339"/>
      <c r="B6" s="12" t="s">
        <v>16</v>
      </c>
      <c r="C6" s="340" t="s">
        <v>17</v>
      </c>
      <c r="D6" s="285"/>
      <c r="E6" s="13" t="s">
        <v>18</v>
      </c>
      <c r="F6" s="337" t="s">
        <v>19</v>
      </c>
      <c r="G6" s="285"/>
      <c r="H6" s="312"/>
      <c r="I6" s="312"/>
      <c r="J6" s="314"/>
      <c r="K6" s="312"/>
      <c r="L6" s="312"/>
      <c r="M6" s="336"/>
      <c r="N6" s="3"/>
      <c r="O6" s="320"/>
      <c r="P6" s="309"/>
      <c r="Q6" s="309"/>
      <c r="R6" s="309"/>
      <c r="S6" s="321"/>
      <c r="T6" s="14"/>
      <c r="U6" s="14"/>
      <c r="V6" s="14"/>
      <c r="W6" s="14"/>
      <c r="X6" s="14"/>
      <c r="Y6" s="14"/>
      <c r="Z6" s="14"/>
      <c r="AA6" s="14"/>
      <c r="AB6" s="14"/>
      <c r="AC6" s="14"/>
      <c r="AD6" s="14"/>
    </row>
    <row r="7" spans="1:30" ht="27.75" customHeight="1">
      <c r="A7" s="15" t="s">
        <v>20</v>
      </c>
      <c r="B7" s="16">
        <v>27</v>
      </c>
      <c r="C7" s="341">
        <v>0</v>
      </c>
      <c r="D7" s="342"/>
      <c r="E7" s="17">
        <v>5</v>
      </c>
      <c r="F7" s="343">
        <v>3</v>
      </c>
      <c r="G7" s="331"/>
      <c r="H7" s="19">
        <f>C5+F5</f>
        <v>35</v>
      </c>
      <c r="I7" s="20" t="s">
        <v>20</v>
      </c>
      <c r="J7" s="21">
        <v>21</v>
      </c>
      <c r="K7" s="17">
        <v>14</v>
      </c>
      <c r="L7" s="22">
        <v>0</v>
      </c>
      <c r="M7" s="23">
        <f>L7+J7+K7</f>
        <v>35</v>
      </c>
      <c r="N7" s="5"/>
      <c r="O7" s="320"/>
      <c r="P7" s="309"/>
      <c r="Q7" s="309"/>
      <c r="R7" s="309"/>
      <c r="S7" s="321"/>
      <c r="T7" s="3"/>
      <c r="U7" s="3"/>
      <c r="V7" s="3"/>
      <c r="W7" s="3"/>
      <c r="X7" s="3"/>
      <c r="Y7" s="3"/>
      <c r="Z7" s="3"/>
      <c r="AA7" s="3"/>
      <c r="AB7" s="3"/>
      <c r="AC7" s="3"/>
    </row>
    <row r="8" spans="1:30" ht="27.75" customHeight="1">
      <c r="A8" s="344" t="s">
        <v>21</v>
      </c>
      <c r="B8" s="347" t="s">
        <v>1577</v>
      </c>
      <c r="C8" s="309"/>
      <c r="D8" s="309"/>
      <c r="E8" s="309"/>
      <c r="F8" s="309"/>
      <c r="G8" s="309"/>
      <c r="H8" s="309"/>
      <c r="I8" s="309"/>
      <c r="J8" s="309"/>
      <c r="K8" s="309"/>
      <c r="L8" s="309"/>
      <c r="M8" s="348"/>
      <c r="N8" s="5"/>
      <c r="O8" s="320"/>
      <c r="P8" s="309"/>
      <c r="Q8" s="309"/>
      <c r="R8" s="309"/>
      <c r="S8" s="321"/>
      <c r="T8" s="3"/>
      <c r="U8" s="3"/>
      <c r="V8" s="3"/>
      <c r="W8" s="3"/>
      <c r="X8" s="3"/>
      <c r="Y8" s="3"/>
      <c r="Z8" s="3"/>
      <c r="AA8" s="3"/>
      <c r="AB8" s="3"/>
      <c r="AC8" s="3"/>
    </row>
    <row r="9" spans="1:30" ht="27.75" customHeight="1">
      <c r="A9" s="345"/>
      <c r="B9" s="347" t="s">
        <v>1578</v>
      </c>
      <c r="C9" s="309"/>
      <c r="D9" s="309"/>
      <c r="E9" s="309"/>
      <c r="F9" s="309"/>
      <c r="G9" s="309"/>
      <c r="H9" s="213"/>
      <c r="I9" s="213"/>
      <c r="J9" s="213"/>
      <c r="K9" s="213"/>
      <c r="L9" s="213"/>
      <c r="M9" s="214"/>
      <c r="N9" s="5"/>
      <c r="O9" s="320"/>
      <c r="P9" s="309"/>
      <c r="Q9" s="309"/>
      <c r="R9" s="309"/>
      <c r="S9" s="321"/>
      <c r="T9" s="3"/>
      <c r="U9" s="3"/>
      <c r="V9" s="3"/>
      <c r="W9" s="3"/>
      <c r="X9" s="3"/>
      <c r="Y9" s="3"/>
      <c r="Z9" s="3"/>
      <c r="AA9" s="3"/>
      <c r="AB9" s="3"/>
      <c r="AC9" s="3"/>
    </row>
    <row r="10" spans="1:30" ht="27.75" customHeight="1">
      <c r="A10" s="346"/>
      <c r="B10" s="215" t="s">
        <v>1579</v>
      </c>
      <c r="C10" s="216"/>
      <c r="D10" s="216"/>
      <c r="E10" s="216"/>
      <c r="F10" s="216"/>
      <c r="G10" s="216"/>
      <c r="H10" s="216"/>
      <c r="I10" s="216"/>
      <c r="J10" s="216"/>
      <c r="K10" s="216"/>
      <c r="L10" s="216"/>
      <c r="M10" s="217"/>
      <c r="N10" s="5"/>
      <c r="O10" s="320"/>
      <c r="P10" s="309"/>
      <c r="Q10" s="309"/>
      <c r="R10" s="309"/>
      <c r="S10" s="321"/>
      <c r="T10" s="3"/>
      <c r="U10" s="3"/>
      <c r="V10" s="3"/>
      <c r="W10" s="3"/>
      <c r="X10" s="3"/>
      <c r="Y10" s="3"/>
      <c r="Z10" s="3"/>
      <c r="AA10" s="3"/>
      <c r="AB10" s="3"/>
      <c r="AC10" s="3"/>
    </row>
    <row r="11" spans="1:30" ht="17.25" customHeight="1">
      <c r="A11" s="352" t="s">
        <v>23</v>
      </c>
      <c r="B11" s="309"/>
      <c r="C11" s="309"/>
      <c r="D11" s="309"/>
      <c r="E11" s="309"/>
      <c r="F11" s="309"/>
      <c r="G11" s="309"/>
      <c r="H11" s="309"/>
      <c r="I11" s="309"/>
      <c r="J11" s="309"/>
      <c r="K11" s="309"/>
      <c r="L11" s="309"/>
      <c r="M11" s="309"/>
      <c r="N11" s="24"/>
      <c r="O11" s="320"/>
      <c r="P11" s="309"/>
      <c r="Q11" s="309"/>
      <c r="R11" s="309"/>
      <c r="S11" s="321"/>
      <c r="T11" s="3"/>
      <c r="U11" s="3"/>
      <c r="V11" s="3"/>
      <c r="W11" s="3"/>
      <c r="X11" s="3"/>
      <c r="Y11" s="3"/>
      <c r="Z11" s="3"/>
      <c r="AA11" s="3"/>
      <c r="AB11" s="3"/>
      <c r="AC11" s="3"/>
    </row>
    <row r="12" spans="1:30" ht="23.25" customHeight="1">
      <c r="A12" s="366" t="s">
        <v>24</v>
      </c>
      <c r="B12" s="367" t="s">
        <v>25</v>
      </c>
      <c r="C12" s="303"/>
      <c r="D12" s="304"/>
      <c r="E12" s="368" t="s">
        <v>26</v>
      </c>
      <c r="F12" s="301"/>
      <c r="G12" s="313" t="s">
        <v>27</v>
      </c>
      <c r="H12" s="369"/>
      <c r="I12" s="25"/>
      <c r="J12" s="25"/>
      <c r="K12" s="25"/>
      <c r="L12" s="25"/>
      <c r="M12" s="25"/>
      <c r="N12" s="25"/>
      <c r="O12" s="320"/>
      <c r="P12" s="309"/>
      <c r="Q12" s="309"/>
      <c r="R12" s="309"/>
      <c r="S12" s="321"/>
      <c r="T12" s="3"/>
      <c r="U12" s="3"/>
      <c r="V12" s="3"/>
      <c r="W12" s="3"/>
      <c r="X12" s="3"/>
      <c r="Y12" s="3"/>
      <c r="Z12" s="3"/>
      <c r="AA12" s="3"/>
      <c r="AB12" s="3"/>
      <c r="AC12" s="3"/>
    </row>
    <row r="13" spans="1:30" ht="22.5" customHeight="1">
      <c r="A13" s="339"/>
      <c r="B13" s="26" t="s">
        <v>28</v>
      </c>
      <c r="C13" s="371" t="s">
        <v>29</v>
      </c>
      <c r="D13" s="285"/>
      <c r="E13" s="314"/>
      <c r="F13" s="360"/>
      <c r="G13" s="314"/>
      <c r="H13" s="370"/>
      <c r="I13" s="25"/>
      <c r="J13" s="3"/>
      <c r="K13" s="3"/>
      <c r="L13" s="25"/>
      <c r="M13" s="25"/>
      <c r="N13" s="25"/>
      <c r="O13" s="320"/>
      <c r="P13" s="309"/>
      <c r="Q13" s="309"/>
      <c r="R13" s="309"/>
      <c r="S13" s="321"/>
      <c r="T13" s="3"/>
      <c r="U13" s="3"/>
      <c r="V13" s="3"/>
      <c r="W13" s="3"/>
      <c r="X13" s="3"/>
      <c r="Y13" s="3"/>
      <c r="Z13" s="3"/>
      <c r="AA13" s="3"/>
      <c r="AB13" s="3"/>
      <c r="AC13" s="3"/>
    </row>
    <row r="14" spans="1:30" ht="27" customHeight="1">
      <c r="A14" s="15" t="s">
        <v>20</v>
      </c>
      <c r="B14" s="17">
        <v>4</v>
      </c>
      <c r="C14" s="343">
        <v>0</v>
      </c>
      <c r="D14" s="331"/>
      <c r="E14" s="372">
        <v>386</v>
      </c>
      <c r="F14" s="331"/>
      <c r="G14" s="373">
        <f>E14/(B14+(C14*0.5))</f>
        <v>96.5</v>
      </c>
      <c r="H14" s="334"/>
      <c r="I14" s="5"/>
      <c r="J14" s="5"/>
      <c r="K14" s="5"/>
      <c r="L14" s="325"/>
      <c r="M14" s="309"/>
      <c r="N14" s="27"/>
      <c r="O14" s="320"/>
      <c r="P14" s="309"/>
      <c r="Q14" s="309"/>
      <c r="R14" s="309"/>
      <c r="S14" s="321"/>
      <c r="T14" s="3"/>
      <c r="U14" s="3"/>
      <c r="V14" s="3"/>
      <c r="W14" s="3"/>
      <c r="X14" s="3"/>
      <c r="Y14" s="3"/>
      <c r="Z14" s="3"/>
      <c r="AA14" s="3"/>
      <c r="AB14" s="3"/>
      <c r="AC14" s="3"/>
      <c r="AD14" s="3"/>
    </row>
    <row r="15" spans="1:30" ht="18.75" customHeight="1">
      <c r="A15" s="353" t="s">
        <v>30</v>
      </c>
      <c r="B15" s="309"/>
      <c r="C15" s="309"/>
      <c r="D15" s="309"/>
      <c r="E15" s="309"/>
      <c r="F15" s="25"/>
      <c r="G15" s="3"/>
      <c r="H15" s="3"/>
      <c r="I15" s="3"/>
      <c r="J15" s="3"/>
      <c r="K15" s="3"/>
      <c r="L15" s="3"/>
      <c r="M15" s="3"/>
      <c r="N15" s="3"/>
      <c r="O15" s="320"/>
      <c r="P15" s="309"/>
      <c r="Q15" s="309"/>
      <c r="R15" s="309"/>
      <c r="S15" s="321"/>
      <c r="T15" s="25"/>
      <c r="U15" s="25"/>
      <c r="V15" s="25"/>
      <c r="W15" s="25"/>
      <c r="X15" s="25"/>
      <c r="Y15" s="25"/>
      <c r="Z15" s="25"/>
      <c r="AA15" s="25"/>
      <c r="AB15" s="25"/>
      <c r="AC15" s="25"/>
      <c r="AD15" s="25"/>
    </row>
    <row r="16" spans="1:30" ht="16.5" customHeight="1">
      <c r="A16" s="374" t="s">
        <v>31</v>
      </c>
      <c r="B16" s="375" t="s">
        <v>32</v>
      </c>
      <c r="C16" s="300"/>
      <c r="D16" s="300"/>
      <c r="E16" s="300"/>
      <c r="F16" s="300"/>
      <c r="G16" s="300"/>
      <c r="H16" s="300"/>
      <c r="I16" s="301"/>
      <c r="J16" s="302" t="s">
        <v>33</v>
      </c>
      <c r="K16" s="303"/>
      <c r="L16" s="304"/>
      <c r="M16" s="305" t="s">
        <v>10</v>
      </c>
      <c r="N16" s="3"/>
      <c r="O16" s="320"/>
      <c r="P16" s="309"/>
      <c r="Q16" s="309"/>
      <c r="R16" s="309"/>
      <c r="S16" s="321"/>
      <c r="T16" s="25"/>
      <c r="U16" s="25"/>
      <c r="V16" s="25"/>
      <c r="W16" s="25"/>
      <c r="X16" s="25"/>
      <c r="Y16" s="25"/>
      <c r="Z16" s="25"/>
      <c r="AA16" s="25"/>
      <c r="AB16" s="25"/>
      <c r="AC16" s="25"/>
      <c r="AD16" s="25"/>
    </row>
    <row r="17" spans="1:30" ht="16.5" customHeight="1">
      <c r="A17" s="346"/>
      <c r="B17" s="322"/>
      <c r="C17" s="323"/>
      <c r="D17" s="323"/>
      <c r="E17" s="323"/>
      <c r="F17" s="323"/>
      <c r="G17" s="323"/>
      <c r="H17" s="323"/>
      <c r="I17" s="376"/>
      <c r="J17" s="29" t="s">
        <v>34</v>
      </c>
      <c r="K17" s="29" t="s">
        <v>35</v>
      </c>
      <c r="L17" s="29" t="s">
        <v>36</v>
      </c>
      <c r="M17" s="306"/>
      <c r="N17" s="3"/>
      <c r="O17" s="320"/>
      <c r="P17" s="309"/>
      <c r="Q17" s="309"/>
      <c r="R17" s="309"/>
      <c r="S17" s="321"/>
      <c r="T17" s="25"/>
      <c r="U17" s="25"/>
      <c r="V17" s="25"/>
      <c r="W17" s="25"/>
      <c r="X17" s="25"/>
      <c r="Y17" s="25"/>
      <c r="Z17" s="25"/>
      <c r="AA17" s="25"/>
      <c r="AB17" s="25"/>
      <c r="AC17" s="25"/>
      <c r="AD17" s="25"/>
    </row>
    <row r="18" spans="1:30" ht="16.5">
      <c r="A18" s="405" t="s">
        <v>37</v>
      </c>
      <c r="B18" s="299" t="s">
        <v>1580</v>
      </c>
      <c r="C18" s="300"/>
      <c r="D18" s="300"/>
      <c r="E18" s="300"/>
      <c r="F18" s="300"/>
      <c r="G18" s="300"/>
      <c r="H18" s="300"/>
      <c r="I18" s="301"/>
      <c r="J18" s="31"/>
      <c r="K18" s="31"/>
      <c r="L18" s="31"/>
      <c r="M18" s="32">
        <f t="shared" ref="M18:M36" si="0">SUM(J18:L18)</f>
        <v>0</v>
      </c>
      <c r="N18" s="3"/>
      <c r="O18" s="320"/>
      <c r="P18" s="309"/>
      <c r="Q18" s="309"/>
      <c r="R18" s="309"/>
      <c r="S18" s="321"/>
      <c r="T18" s="25"/>
      <c r="U18" s="25"/>
      <c r="V18" s="25"/>
      <c r="W18" s="25"/>
      <c r="X18" s="25"/>
      <c r="Y18" s="25"/>
      <c r="Z18" s="25"/>
      <c r="AA18" s="25"/>
      <c r="AB18" s="25"/>
      <c r="AC18" s="25"/>
      <c r="AD18" s="25"/>
    </row>
    <row r="19" spans="1:30" ht="16.5">
      <c r="A19" s="388"/>
      <c r="B19" s="289" t="s">
        <v>1581</v>
      </c>
      <c r="C19" s="284"/>
      <c r="D19" s="284"/>
      <c r="E19" s="284"/>
      <c r="F19" s="284"/>
      <c r="G19" s="284"/>
      <c r="H19" s="284"/>
      <c r="I19" s="285"/>
      <c r="J19" s="43"/>
      <c r="K19" s="26"/>
      <c r="L19" s="26"/>
      <c r="M19" s="35">
        <f t="shared" si="0"/>
        <v>0</v>
      </c>
      <c r="N19" s="3"/>
      <c r="O19" s="320"/>
      <c r="P19" s="309"/>
      <c r="Q19" s="309"/>
      <c r="R19" s="309"/>
      <c r="S19" s="321"/>
      <c r="T19" s="25"/>
      <c r="U19" s="25"/>
      <c r="V19" s="25"/>
      <c r="W19" s="25"/>
      <c r="X19" s="25"/>
      <c r="Y19" s="25"/>
      <c r="Z19" s="25"/>
      <c r="AA19" s="25"/>
      <c r="AB19" s="25"/>
      <c r="AC19" s="25"/>
      <c r="AD19" s="25"/>
    </row>
    <row r="20" spans="1:30" ht="16.5">
      <c r="A20" s="388"/>
      <c r="B20" s="283" t="s">
        <v>1582</v>
      </c>
      <c r="C20" s="284"/>
      <c r="D20" s="284"/>
      <c r="E20" s="284"/>
      <c r="F20" s="284"/>
      <c r="G20" s="284"/>
      <c r="H20" s="284"/>
      <c r="I20" s="285"/>
      <c r="J20" s="43"/>
      <c r="K20" s="34">
        <v>1</v>
      </c>
      <c r="L20" s="26"/>
      <c r="M20" s="35">
        <f t="shared" si="0"/>
        <v>1</v>
      </c>
      <c r="N20" s="74"/>
      <c r="O20" s="320"/>
      <c r="P20" s="309"/>
      <c r="Q20" s="309"/>
      <c r="R20" s="309"/>
      <c r="S20" s="321"/>
      <c r="T20" s="25"/>
      <c r="U20" s="25"/>
      <c r="V20" s="25"/>
      <c r="W20" s="25"/>
      <c r="X20" s="25"/>
      <c r="Y20" s="25"/>
      <c r="Z20" s="25"/>
      <c r="AA20" s="25"/>
      <c r="AB20" s="25"/>
      <c r="AC20" s="25"/>
      <c r="AD20" s="25"/>
    </row>
    <row r="21" spans="1:30" ht="15.75" customHeight="1">
      <c r="A21" s="388"/>
      <c r="B21" s="283" t="s">
        <v>1583</v>
      </c>
      <c r="C21" s="284"/>
      <c r="D21" s="284"/>
      <c r="E21" s="284"/>
      <c r="F21" s="284"/>
      <c r="G21" s="284"/>
      <c r="H21" s="284"/>
      <c r="I21" s="285"/>
      <c r="J21" s="43"/>
      <c r="K21" s="34">
        <v>2</v>
      </c>
      <c r="L21" s="26"/>
      <c r="M21" s="35">
        <f t="shared" si="0"/>
        <v>2</v>
      </c>
      <c r="N21" s="103"/>
      <c r="O21" s="320"/>
      <c r="P21" s="309"/>
      <c r="Q21" s="309"/>
      <c r="R21" s="309"/>
      <c r="S21" s="321"/>
      <c r="T21" s="25"/>
      <c r="U21" s="25"/>
      <c r="V21" s="25"/>
      <c r="W21" s="25"/>
      <c r="X21" s="25"/>
      <c r="Y21" s="25"/>
      <c r="Z21" s="25"/>
      <c r="AA21" s="25"/>
      <c r="AB21" s="25"/>
      <c r="AC21" s="25"/>
      <c r="AD21" s="25"/>
    </row>
    <row r="22" spans="1:30" ht="15.75" customHeight="1">
      <c r="A22" s="388"/>
      <c r="B22" s="283" t="s">
        <v>1584</v>
      </c>
      <c r="C22" s="284"/>
      <c r="D22" s="284"/>
      <c r="E22" s="284"/>
      <c r="F22" s="284"/>
      <c r="G22" s="284"/>
      <c r="H22" s="284"/>
      <c r="I22" s="285"/>
      <c r="J22" s="73">
        <v>2</v>
      </c>
      <c r="K22" s="34"/>
      <c r="L22" s="26"/>
      <c r="M22" s="35">
        <f t="shared" si="0"/>
        <v>2</v>
      </c>
      <c r="N22" s="37"/>
      <c r="O22" s="322"/>
      <c r="P22" s="323"/>
      <c r="Q22" s="323"/>
      <c r="R22" s="323"/>
      <c r="S22" s="324"/>
      <c r="T22" s="25"/>
      <c r="U22" s="25"/>
      <c r="V22" s="25"/>
      <c r="W22" s="25"/>
      <c r="X22" s="25"/>
      <c r="Y22" s="25"/>
      <c r="Z22" s="25"/>
      <c r="AA22" s="25"/>
      <c r="AB22" s="25"/>
      <c r="AC22" s="25"/>
      <c r="AD22" s="25"/>
    </row>
    <row r="23" spans="1:30" ht="15.75" customHeight="1">
      <c r="A23" s="388"/>
      <c r="B23" s="283" t="s">
        <v>1585</v>
      </c>
      <c r="C23" s="284"/>
      <c r="D23" s="284"/>
      <c r="E23" s="284"/>
      <c r="F23" s="284"/>
      <c r="G23" s="284"/>
      <c r="H23" s="284"/>
      <c r="I23" s="285"/>
      <c r="J23" s="43"/>
      <c r="K23" s="34">
        <v>1</v>
      </c>
      <c r="L23" s="26"/>
      <c r="M23" s="35">
        <f t="shared" si="0"/>
        <v>1</v>
      </c>
      <c r="N23" s="25"/>
      <c r="O23" s="25"/>
      <c r="P23" s="25"/>
      <c r="Q23" s="25"/>
      <c r="R23" s="25"/>
      <c r="S23" s="25"/>
      <c r="T23" s="25"/>
      <c r="U23" s="25"/>
      <c r="V23" s="25"/>
      <c r="W23" s="25"/>
      <c r="X23" s="25"/>
      <c r="Y23" s="25"/>
      <c r="Z23" s="25"/>
      <c r="AA23" s="25"/>
      <c r="AB23" s="25"/>
      <c r="AC23" s="25"/>
      <c r="AD23" s="25"/>
    </row>
    <row r="24" spans="1:30" ht="15.75" customHeight="1">
      <c r="A24" s="388"/>
      <c r="B24" s="283" t="s">
        <v>1586</v>
      </c>
      <c r="C24" s="284"/>
      <c r="D24" s="284"/>
      <c r="E24" s="284"/>
      <c r="F24" s="284"/>
      <c r="G24" s="284"/>
      <c r="H24" s="284"/>
      <c r="I24" s="285"/>
      <c r="J24" s="43"/>
      <c r="K24" s="34">
        <v>3</v>
      </c>
      <c r="L24" s="26"/>
      <c r="M24" s="35">
        <f t="shared" si="0"/>
        <v>3</v>
      </c>
      <c r="N24" s="25"/>
      <c r="O24" s="25"/>
      <c r="P24" s="25"/>
      <c r="Q24" s="25"/>
      <c r="R24" s="25"/>
      <c r="S24" s="25"/>
      <c r="T24" s="25"/>
      <c r="U24" s="25"/>
      <c r="V24" s="25"/>
      <c r="W24" s="25"/>
      <c r="X24" s="25"/>
      <c r="Y24" s="25"/>
      <c r="Z24" s="25"/>
      <c r="AA24" s="25"/>
      <c r="AB24" s="25"/>
      <c r="AC24" s="25"/>
      <c r="AD24" s="25"/>
    </row>
    <row r="25" spans="1:30" ht="15.75" customHeight="1">
      <c r="A25" s="388"/>
      <c r="B25" s="283" t="s">
        <v>1587</v>
      </c>
      <c r="C25" s="284"/>
      <c r="D25" s="284"/>
      <c r="E25" s="284"/>
      <c r="F25" s="284"/>
      <c r="G25" s="284"/>
      <c r="H25" s="284"/>
      <c r="I25" s="285"/>
      <c r="J25" s="43"/>
      <c r="K25" s="26"/>
      <c r="L25" s="26"/>
      <c r="M25" s="35">
        <f t="shared" si="0"/>
        <v>0</v>
      </c>
      <c r="N25" s="25"/>
      <c r="O25" s="25"/>
      <c r="P25" s="25"/>
      <c r="Q25" s="25"/>
      <c r="R25" s="25"/>
      <c r="S25" s="25"/>
      <c r="T25" s="25"/>
      <c r="U25" s="25"/>
      <c r="V25" s="25"/>
      <c r="W25" s="25"/>
      <c r="X25" s="25"/>
      <c r="Y25" s="25"/>
      <c r="Z25" s="25"/>
      <c r="AA25" s="25"/>
      <c r="AB25" s="25"/>
      <c r="AC25" s="25"/>
      <c r="AD25" s="25"/>
    </row>
    <row r="26" spans="1:30" ht="15.75" customHeight="1">
      <c r="A26" s="388"/>
      <c r="B26" s="283" t="s">
        <v>1588</v>
      </c>
      <c r="C26" s="284"/>
      <c r="D26" s="284"/>
      <c r="E26" s="284"/>
      <c r="F26" s="284"/>
      <c r="G26" s="284"/>
      <c r="H26" s="284"/>
      <c r="I26" s="285"/>
      <c r="J26" s="43"/>
      <c r="K26" s="34">
        <v>2</v>
      </c>
      <c r="L26" s="26"/>
      <c r="M26" s="35">
        <f t="shared" si="0"/>
        <v>2</v>
      </c>
      <c r="N26" s="25"/>
      <c r="O26" s="25"/>
      <c r="P26" s="25"/>
      <c r="Q26" s="25"/>
      <c r="R26" s="25"/>
      <c r="S26" s="25"/>
      <c r="T26" s="25"/>
      <c r="U26" s="25"/>
      <c r="V26" s="25"/>
      <c r="W26" s="25"/>
      <c r="X26" s="25"/>
      <c r="Y26" s="25"/>
      <c r="Z26" s="25"/>
      <c r="AA26" s="25"/>
      <c r="AB26" s="25"/>
      <c r="AC26" s="25"/>
      <c r="AD26" s="25"/>
    </row>
    <row r="27" spans="1:30" ht="15.75" customHeight="1">
      <c r="A27" s="388"/>
      <c r="B27" s="283" t="s">
        <v>1589</v>
      </c>
      <c r="C27" s="284"/>
      <c r="D27" s="284"/>
      <c r="E27" s="284"/>
      <c r="F27" s="284"/>
      <c r="G27" s="284"/>
      <c r="H27" s="284"/>
      <c r="I27" s="285"/>
      <c r="J27" s="43"/>
      <c r="K27" s="26"/>
      <c r="L27" s="26"/>
      <c r="M27" s="35">
        <f t="shared" si="0"/>
        <v>0</v>
      </c>
      <c r="N27" s="25"/>
      <c r="O27" s="25"/>
      <c r="P27" s="25"/>
      <c r="Q27" s="25"/>
      <c r="R27" s="25"/>
      <c r="S27" s="25"/>
      <c r="T27" s="25"/>
      <c r="U27" s="25"/>
      <c r="V27" s="25"/>
      <c r="W27" s="25"/>
      <c r="X27" s="25"/>
      <c r="Y27" s="25"/>
      <c r="Z27" s="25"/>
      <c r="AA27" s="25"/>
      <c r="AB27" s="25"/>
      <c r="AC27" s="25"/>
      <c r="AD27" s="25"/>
    </row>
    <row r="28" spans="1:30" ht="15.75" customHeight="1">
      <c r="A28" s="388"/>
      <c r="B28" s="283" t="s">
        <v>1590</v>
      </c>
      <c r="C28" s="284"/>
      <c r="D28" s="284"/>
      <c r="E28" s="284"/>
      <c r="F28" s="284"/>
      <c r="G28" s="284"/>
      <c r="H28" s="284"/>
      <c r="I28" s="285"/>
      <c r="J28" s="43"/>
      <c r="K28" s="26"/>
      <c r="L28" s="26"/>
      <c r="M28" s="35">
        <f t="shared" si="0"/>
        <v>0</v>
      </c>
      <c r="N28" s="25"/>
      <c r="O28" s="25"/>
      <c r="P28" s="25"/>
      <c r="Q28" s="25"/>
      <c r="R28" s="25"/>
      <c r="S28" s="25"/>
      <c r="T28" s="25"/>
      <c r="U28" s="25"/>
      <c r="V28" s="25"/>
      <c r="W28" s="25"/>
      <c r="X28" s="25"/>
      <c r="Y28" s="25"/>
      <c r="Z28" s="25"/>
      <c r="AA28" s="25"/>
      <c r="AB28" s="25"/>
      <c r="AC28" s="25"/>
      <c r="AD28" s="25"/>
    </row>
    <row r="29" spans="1:30" ht="15.75" customHeight="1">
      <c r="A29" s="388"/>
      <c r="B29" s="283" t="s">
        <v>1591</v>
      </c>
      <c r="C29" s="284"/>
      <c r="D29" s="284"/>
      <c r="E29" s="284"/>
      <c r="F29" s="284"/>
      <c r="G29" s="284"/>
      <c r="H29" s="284"/>
      <c r="I29" s="285"/>
      <c r="J29" s="43"/>
      <c r="K29" s="26"/>
      <c r="L29" s="26"/>
      <c r="M29" s="35">
        <f t="shared" si="0"/>
        <v>0</v>
      </c>
      <c r="N29" s="25"/>
      <c r="O29" s="25"/>
      <c r="P29" s="25"/>
      <c r="Q29" s="25"/>
      <c r="R29" s="25"/>
      <c r="S29" s="25"/>
      <c r="T29" s="25"/>
      <c r="U29" s="25"/>
      <c r="V29" s="25"/>
      <c r="W29" s="25"/>
      <c r="X29" s="25"/>
      <c r="Y29" s="25"/>
      <c r="Z29" s="25"/>
      <c r="AA29" s="25"/>
      <c r="AB29" s="25"/>
      <c r="AC29" s="25"/>
      <c r="AD29" s="25"/>
    </row>
    <row r="30" spans="1:30" ht="15.75" customHeight="1">
      <c r="A30" s="388"/>
      <c r="B30" s="283" t="s">
        <v>1592</v>
      </c>
      <c r="C30" s="284"/>
      <c r="D30" s="284"/>
      <c r="E30" s="284"/>
      <c r="F30" s="284"/>
      <c r="G30" s="284"/>
      <c r="H30" s="284"/>
      <c r="I30" s="285"/>
      <c r="J30" s="43"/>
      <c r="K30" s="26"/>
      <c r="L30" s="34">
        <v>1</v>
      </c>
      <c r="M30" s="35">
        <f t="shared" si="0"/>
        <v>1</v>
      </c>
      <c r="N30" s="25"/>
      <c r="O30" s="25"/>
      <c r="P30" s="25"/>
      <c r="Q30" s="25"/>
      <c r="R30" s="25"/>
      <c r="S30" s="25"/>
      <c r="T30" s="25"/>
      <c r="U30" s="25"/>
      <c r="V30" s="25"/>
      <c r="W30" s="25"/>
      <c r="X30" s="25"/>
      <c r="Y30" s="25"/>
      <c r="Z30" s="25"/>
      <c r="AA30" s="25"/>
      <c r="AB30" s="25"/>
      <c r="AC30" s="25"/>
      <c r="AD30" s="25"/>
    </row>
    <row r="31" spans="1:30" ht="15.75" customHeight="1">
      <c r="A31" s="388"/>
      <c r="B31" s="283" t="s">
        <v>1593</v>
      </c>
      <c r="C31" s="284"/>
      <c r="D31" s="284"/>
      <c r="E31" s="284"/>
      <c r="F31" s="284"/>
      <c r="G31" s="284"/>
      <c r="H31" s="284"/>
      <c r="I31" s="285"/>
      <c r="J31" s="43"/>
      <c r="K31" s="26"/>
      <c r="L31" s="34">
        <v>1</v>
      </c>
      <c r="M31" s="35">
        <f t="shared" si="0"/>
        <v>1</v>
      </c>
      <c r="N31" s="25"/>
      <c r="O31" s="25"/>
      <c r="P31" s="25"/>
      <c r="Q31" s="25"/>
      <c r="R31" s="25"/>
      <c r="S31" s="25"/>
      <c r="T31" s="25"/>
      <c r="U31" s="25"/>
      <c r="V31" s="25"/>
      <c r="W31" s="25"/>
      <c r="X31" s="25"/>
      <c r="Y31" s="25"/>
      <c r="Z31" s="25"/>
      <c r="AA31" s="25"/>
      <c r="AB31" s="25"/>
      <c r="AC31" s="25"/>
      <c r="AD31" s="25"/>
    </row>
    <row r="32" spans="1:30" ht="15.75" customHeight="1">
      <c r="A32" s="388"/>
      <c r="B32" s="283" t="s">
        <v>1594</v>
      </c>
      <c r="C32" s="284"/>
      <c r="D32" s="284"/>
      <c r="E32" s="284"/>
      <c r="F32" s="284"/>
      <c r="G32" s="284"/>
      <c r="H32" s="284"/>
      <c r="I32" s="285"/>
      <c r="J32" s="43"/>
      <c r="K32" s="26"/>
      <c r="L32" s="26"/>
      <c r="M32" s="35">
        <f t="shared" si="0"/>
        <v>0</v>
      </c>
      <c r="N32" s="25"/>
      <c r="O32" s="25"/>
      <c r="P32" s="25"/>
      <c r="Q32" s="25"/>
      <c r="R32" s="25"/>
      <c r="S32" s="25"/>
      <c r="T32" s="25"/>
      <c r="U32" s="25"/>
      <c r="V32" s="25"/>
      <c r="W32" s="25"/>
      <c r="X32" s="25"/>
      <c r="Y32" s="25"/>
      <c r="Z32" s="25"/>
      <c r="AA32" s="25"/>
      <c r="AB32" s="25"/>
      <c r="AC32" s="25"/>
      <c r="AD32" s="25"/>
    </row>
    <row r="33" spans="1:30" ht="15.75" customHeight="1">
      <c r="A33" s="388"/>
      <c r="B33" s="283" t="s">
        <v>1595</v>
      </c>
      <c r="C33" s="284"/>
      <c r="D33" s="284"/>
      <c r="E33" s="284"/>
      <c r="F33" s="284"/>
      <c r="G33" s="284"/>
      <c r="H33" s="284"/>
      <c r="I33" s="285"/>
      <c r="J33" s="43"/>
      <c r="K33" s="34">
        <v>1</v>
      </c>
      <c r="L33" s="26"/>
      <c r="M33" s="35">
        <f t="shared" si="0"/>
        <v>1</v>
      </c>
      <c r="N33" s="25"/>
      <c r="O33" s="25"/>
      <c r="P33" s="25"/>
      <c r="Q33" s="25"/>
      <c r="R33" s="25"/>
      <c r="S33" s="25"/>
      <c r="T33" s="25"/>
      <c r="U33" s="25"/>
      <c r="V33" s="25"/>
      <c r="W33" s="25"/>
      <c r="X33" s="25"/>
      <c r="Y33" s="25"/>
      <c r="Z33" s="25"/>
      <c r="AA33" s="25"/>
      <c r="AB33" s="25"/>
      <c r="AC33" s="25"/>
      <c r="AD33" s="25"/>
    </row>
    <row r="34" spans="1:30" ht="15.75" customHeight="1">
      <c r="A34" s="388"/>
      <c r="B34" s="283" t="s">
        <v>1596</v>
      </c>
      <c r="C34" s="284"/>
      <c r="D34" s="284"/>
      <c r="E34" s="284"/>
      <c r="F34" s="284"/>
      <c r="G34" s="284"/>
      <c r="H34" s="284"/>
      <c r="I34" s="285"/>
      <c r="J34" s="73">
        <v>1</v>
      </c>
      <c r="K34" s="34">
        <v>1</v>
      </c>
      <c r="L34" s="26"/>
      <c r="M34" s="35">
        <f t="shared" si="0"/>
        <v>2</v>
      </c>
      <c r="N34" s="25"/>
      <c r="O34" s="25"/>
      <c r="P34" s="25"/>
      <c r="Q34" s="25"/>
      <c r="R34" s="25"/>
      <c r="S34" s="25"/>
      <c r="T34" s="25"/>
      <c r="U34" s="25"/>
      <c r="V34" s="25"/>
      <c r="W34" s="25"/>
      <c r="X34" s="25"/>
      <c r="Y34" s="25"/>
      <c r="Z34" s="25"/>
      <c r="AA34" s="25"/>
      <c r="AB34" s="25"/>
      <c r="AC34" s="25"/>
      <c r="AD34" s="25"/>
    </row>
    <row r="35" spans="1:30" ht="15.75" customHeight="1">
      <c r="A35" s="388"/>
      <c r="B35" s="283" t="s">
        <v>1597</v>
      </c>
      <c r="C35" s="284"/>
      <c r="D35" s="284"/>
      <c r="E35" s="284"/>
      <c r="F35" s="284"/>
      <c r="G35" s="284"/>
      <c r="H35" s="284"/>
      <c r="I35" s="285"/>
      <c r="J35" s="43"/>
      <c r="K35" s="26"/>
      <c r="L35" s="26"/>
      <c r="M35" s="35">
        <f t="shared" si="0"/>
        <v>0</v>
      </c>
      <c r="N35" s="25"/>
      <c r="O35" s="25"/>
      <c r="P35" s="25"/>
      <c r="Q35" s="25"/>
      <c r="R35" s="25"/>
      <c r="S35" s="25"/>
      <c r="T35" s="25"/>
      <c r="U35" s="25"/>
      <c r="V35" s="25"/>
      <c r="W35" s="25"/>
      <c r="X35" s="25"/>
      <c r="Y35" s="25"/>
      <c r="Z35" s="25"/>
      <c r="AA35" s="25"/>
      <c r="AB35" s="25"/>
      <c r="AC35" s="25"/>
      <c r="AD35" s="25"/>
    </row>
    <row r="36" spans="1:30" ht="15.75" customHeight="1">
      <c r="A36" s="388"/>
      <c r="B36" s="286" t="s">
        <v>1598</v>
      </c>
      <c r="C36" s="287"/>
      <c r="D36" s="287"/>
      <c r="E36" s="287"/>
      <c r="F36" s="287"/>
      <c r="G36" s="287"/>
      <c r="H36" s="287"/>
      <c r="I36" s="288"/>
      <c r="J36" s="39"/>
      <c r="K36" s="82">
        <v>1</v>
      </c>
      <c r="L36" s="39"/>
      <c r="M36" s="40">
        <f t="shared" si="0"/>
        <v>1</v>
      </c>
      <c r="N36" s="25"/>
      <c r="O36" s="25"/>
      <c r="P36" s="25"/>
      <c r="Q36" s="25"/>
      <c r="R36" s="25"/>
      <c r="S36" s="25"/>
      <c r="T36" s="25"/>
      <c r="U36" s="25"/>
      <c r="V36" s="25"/>
      <c r="W36" s="25"/>
      <c r="X36" s="25"/>
      <c r="Y36" s="25"/>
      <c r="Z36" s="25"/>
      <c r="AA36" s="25"/>
      <c r="AB36" s="25"/>
      <c r="AC36" s="25"/>
      <c r="AD36" s="25"/>
    </row>
    <row r="37" spans="1:30" ht="15.75" customHeight="1">
      <c r="A37" s="389"/>
      <c r="B37" s="291" t="s">
        <v>10</v>
      </c>
      <c r="C37" s="292"/>
      <c r="D37" s="292"/>
      <c r="E37" s="292"/>
      <c r="F37" s="292"/>
      <c r="G37" s="292"/>
      <c r="H37" s="292"/>
      <c r="I37" s="293"/>
      <c r="J37" s="44">
        <f t="shared" ref="J37:M37" si="1">SUM(J18:J36)</f>
        <v>3</v>
      </c>
      <c r="K37" s="44">
        <f t="shared" si="1"/>
        <v>12</v>
      </c>
      <c r="L37" s="44">
        <f t="shared" si="1"/>
        <v>2</v>
      </c>
      <c r="M37" s="45">
        <f t="shared" si="1"/>
        <v>17</v>
      </c>
      <c r="N37" s="25"/>
      <c r="O37" s="25"/>
      <c r="P37" s="25"/>
      <c r="Q37" s="25"/>
      <c r="R37" s="25"/>
      <c r="S37" s="25"/>
      <c r="T37" s="25"/>
      <c r="U37" s="25"/>
      <c r="V37" s="25"/>
      <c r="W37" s="25"/>
      <c r="X37" s="25"/>
      <c r="Y37" s="25"/>
      <c r="Z37" s="25"/>
      <c r="AA37" s="25"/>
      <c r="AB37" s="25"/>
      <c r="AC37" s="25"/>
      <c r="AD37" s="25"/>
    </row>
    <row r="38" spans="1:30" ht="16.5" customHeight="1">
      <c r="A38" s="385" t="s">
        <v>68</v>
      </c>
      <c r="B38" s="402" t="s">
        <v>1599</v>
      </c>
      <c r="C38" s="300"/>
      <c r="D38" s="300"/>
      <c r="E38" s="300"/>
      <c r="F38" s="300"/>
      <c r="G38" s="300"/>
      <c r="H38" s="300"/>
      <c r="I38" s="301"/>
      <c r="J38" s="31"/>
      <c r="K38" s="31"/>
      <c r="L38" s="31"/>
      <c r="M38" s="32">
        <f t="shared" ref="M38:M52" si="2">SUM(J38:L38)</f>
        <v>0</v>
      </c>
      <c r="N38" s="25"/>
      <c r="O38" s="25"/>
      <c r="P38" s="25"/>
      <c r="Q38" s="25"/>
      <c r="R38" s="25"/>
      <c r="S38" s="25"/>
      <c r="T38" s="25"/>
      <c r="U38" s="25"/>
      <c r="V38" s="25"/>
      <c r="W38" s="25"/>
      <c r="X38" s="25"/>
      <c r="Y38" s="25"/>
      <c r="Z38" s="25"/>
      <c r="AA38" s="25"/>
      <c r="AB38" s="25"/>
      <c r="AC38" s="25"/>
      <c r="AD38" s="25"/>
    </row>
    <row r="39" spans="1:30" ht="15.75" customHeight="1">
      <c r="A39" s="345"/>
      <c r="B39" s="289" t="s">
        <v>1600</v>
      </c>
      <c r="C39" s="284"/>
      <c r="D39" s="284"/>
      <c r="E39" s="284"/>
      <c r="F39" s="284"/>
      <c r="G39" s="284"/>
      <c r="H39" s="284"/>
      <c r="I39" s="285"/>
      <c r="J39" s="43"/>
      <c r="K39" s="26"/>
      <c r="L39" s="26"/>
      <c r="M39" s="35">
        <f t="shared" si="2"/>
        <v>0</v>
      </c>
      <c r="N39" s="25"/>
      <c r="O39" s="25"/>
      <c r="P39" s="25"/>
      <c r="Q39" s="25"/>
      <c r="R39" s="25"/>
      <c r="S39" s="25"/>
      <c r="T39" s="25"/>
      <c r="U39" s="25"/>
      <c r="V39" s="25"/>
      <c r="W39" s="25"/>
      <c r="X39" s="25"/>
      <c r="Y39" s="25"/>
      <c r="Z39" s="25"/>
      <c r="AA39" s="25"/>
      <c r="AB39" s="25"/>
      <c r="AC39" s="25"/>
      <c r="AD39" s="25"/>
    </row>
    <row r="40" spans="1:30" ht="15.75" customHeight="1">
      <c r="A40" s="345"/>
      <c r="B40" s="290" t="s">
        <v>1601</v>
      </c>
      <c r="C40" s="287"/>
      <c r="D40" s="287"/>
      <c r="E40" s="287"/>
      <c r="F40" s="287"/>
      <c r="G40" s="287"/>
      <c r="H40" s="287"/>
      <c r="I40" s="288"/>
      <c r="J40" s="39"/>
      <c r="K40" s="39"/>
      <c r="L40" s="39"/>
      <c r="M40" s="40">
        <f t="shared" si="2"/>
        <v>0</v>
      </c>
      <c r="N40" s="25"/>
      <c r="O40" s="25"/>
      <c r="P40" s="25"/>
      <c r="Q40" s="25"/>
      <c r="R40" s="25"/>
      <c r="S40" s="25"/>
      <c r="T40" s="25"/>
      <c r="U40" s="25"/>
      <c r="V40" s="25"/>
      <c r="W40" s="25"/>
      <c r="X40" s="25"/>
      <c r="Y40" s="25"/>
      <c r="Z40" s="25"/>
      <c r="AA40" s="25"/>
      <c r="AB40" s="25"/>
      <c r="AC40" s="25"/>
      <c r="AD40" s="25"/>
    </row>
    <row r="41" spans="1:30" ht="15.75" customHeight="1">
      <c r="A41" s="386"/>
      <c r="B41" s="296" t="s">
        <v>10</v>
      </c>
      <c r="C41" s="297"/>
      <c r="D41" s="297"/>
      <c r="E41" s="297"/>
      <c r="F41" s="297"/>
      <c r="G41" s="297"/>
      <c r="H41" s="297"/>
      <c r="I41" s="298"/>
      <c r="J41" s="41">
        <f t="shared" ref="J41:L41" si="3">SUM(J38:J40)</f>
        <v>0</v>
      </c>
      <c r="K41" s="41">
        <f t="shared" si="3"/>
        <v>0</v>
      </c>
      <c r="L41" s="41">
        <f t="shared" si="3"/>
        <v>0</v>
      </c>
      <c r="M41" s="42">
        <f t="shared" si="2"/>
        <v>0</v>
      </c>
      <c r="N41" s="25"/>
      <c r="O41" s="25"/>
      <c r="P41" s="25"/>
      <c r="Q41" s="25"/>
      <c r="R41" s="25"/>
      <c r="S41" s="25"/>
      <c r="T41" s="25"/>
      <c r="U41" s="25"/>
      <c r="V41" s="25"/>
      <c r="W41" s="25"/>
      <c r="X41" s="25"/>
      <c r="Y41" s="25"/>
      <c r="Z41" s="25"/>
      <c r="AA41" s="25"/>
      <c r="AB41" s="25"/>
      <c r="AC41" s="25"/>
      <c r="AD41" s="25"/>
    </row>
    <row r="42" spans="1:30" ht="15.75" customHeight="1">
      <c r="A42" s="382" t="s">
        <v>73</v>
      </c>
      <c r="B42" s="402" t="s">
        <v>1602</v>
      </c>
      <c r="C42" s="300"/>
      <c r="D42" s="300"/>
      <c r="E42" s="300"/>
      <c r="F42" s="300"/>
      <c r="G42" s="300"/>
      <c r="H42" s="300"/>
      <c r="I42" s="301"/>
      <c r="J42" s="87"/>
      <c r="K42" s="112">
        <v>1</v>
      </c>
      <c r="L42" s="87"/>
      <c r="M42" s="32">
        <f t="shared" si="2"/>
        <v>1</v>
      </c>
      <c r="N42" s="25"/>
      <c r="O42" s="25"/>
      <c r="P42" s="25"/>
      <c r="Q42" s="25"/>
      <c r="R42" s="25"/>
      <c r="S42" s="25"/>
      <c r="T42" s="25"/>
      <c r="U42" s="25"/>
      <c r="V42" s="25"/>
      <c r="W42" s="25"/>
      <c r="X42" s="25"/>
      <c r="Y42" s="25"/>
      <c r="Z42" s="25"/>
      <c r="AA42" s="25"/>
      <c r="AB42" s="25"/>
      <c r="AC42" s="25"/>
      <c r="AD42" s="25"/>
    </row>
    <row r="43" spans="1:30" ht="15.75" customHeight="1">
      <c r="A43" s="345"/>
      <c r="B43" s="406" t="s">
        <v>1603</v>
      </c>
      <c r="C43" s="333"/>
      <c r="D43" s="333"/>
      <c r="E43" s="333"/>
      <c r="F43" s="333"/>
      <c r="G43" s="333"/>
      <c r="H43" s="333"/>
      <c r="I43" s="331"/>
      <c r="J43" s="218"/>
      <c r="K43" s="89"/>
      <c r="L43" s="89"/>
      <c r="M43" s="40">
        <f t="shared" si="2"/>
        <v>0</v>
      </c>
      <c r="N43" s="25"/>
      <c r="O43" s="25"/>
      <c r="P43" s="25"/>
      <c r="Q43" s="25"/>
      <c r="R43" s="25"/>
      <c r="S43" s="25"/>
      <c r="T43" s="25"/>
      <c r="U43" s="25"/>
      <c r="V43" s="25"/>
      <c r="W43" s="25"/>
      <c r="X43" s="25"/>
      <c r="Y43" s="25"/>
      <c r="Z43" s="25"/>
      <c r="AA43" s="25"/>
      <c r="AB43" s="25"/>
      <c r="AC43" s="25"/>
      <c r="AD43" s="25"/>
    </row>
    <row r="44" spans="1:30" ht="15.75" customHeight="1">
      <c r="A44" s="386"/>
      <c r="B44" s="296" t="s">
        <v>10</v>
      </c>
      <c r="C44" s="297"/>
      <c r="D44" s="297"/>
      <c r="E44" s="297"/>
      <c r="F44" s="297"/>
      <c r="G44" s="297"/>
      <c r="H44" s="297"/>
      <c r="I44" s="298"/>
      <c r="J44" s="41">
        <f t="shared" ref="J44:L44" si="4">SUM(J42:J43)</f>
        <v>0</v>
      </c>
      <c r="K44" s="41">
        <f t="shared" si="4"/>
        <v>1</v>
      </c>
      <c r="L44" s="41">
        <f t="shared" si="4"/>
        <v>0</v>
      </c>
      <c r="M44" s="42">
        <f t="shared" si="2"/>
        <v>1</v>
      </c>
      <c r="N44" s="25"/>
      <c r="O44" s="25"/>
      <c r="P44" s="25"/>
      <c r="Q44" s="25"/>
      <c r="R44" s="25"/>
      <c r="S44" s="25"/>
      <c r="T44" s="25"/>
      <c r="U44" s="25"/>
      <c r="V44" s="25"/>
      <c r="W44" s="25"/>
      <c r="X44" s="25"/>
      <c r="Y44" s="25"/>
      <c r="Z44" s="25"/>
      <c r="AA44" s="25"/>
      <c r="AB44" s="25"/>
      <c r="AC44" s="25"/>
      <c r="AD44" s="25"/>
    </row>
    <row r="45" spans="1:30" ht="16.5" customHeight="1">
      <c r="A45" s="382" t="s">
        <v>85</v>
      </c>
      <c r="B45" s="356" t="s">
        <v>1604</v>
      </c>
      <c r="C45" s="303"/>
      <c r="D45" s="303"/>
      <c r="E45" s="303"/>
      <c r="F45" s="303"/>
      <c r="G45" s="303"/>
      <c r="H45" s="303"/>
      <c r="I45" s="304"/>
      <c r="J45" s="31"/>
      <c r="K45" s="31"/>
      <c r="L45" s="31"/>
      <c r="M45" s="32">
        <f t="shared" si="2"/>
        <v>0</v>
      </c>
      <c r="N45" s="25"/>
      <c r="O45" s="25"/>
      <c r="P45" s="25"/>
      <c r="Q45" s="25"/>
      <c r="R45" s="25"/>
      <c r="S45" s="25"/>
      <c r="T45" s="25"/>
      <c r="U45" s="25"/>
      <c r="V45" s="25"/>
      <c r="W45" s="25"/>
      <c r="X45" s="25"/>
      <c r="Y45" s="25"/>
      <c r="Z45" s="25"/>
      <c r="AA45" s="25"/>
      <c r="AB45" s="25"/>
      <c r="AC45" s="25"/>
      <c r="AD45" s="25"/>
    </row>
    <row r="46" spans="1:30" ht="16.5" customHeight="1">
      <c r="A46" s="345"/>
      <c r="B46" s="294" t="s">
        <v>1605</v>
      </c>
      <c r="C46" s="284"/>
      <c r="D46" s="284"/>
      <c r="E46" s="284"/>
      <c r="F46" s="284"/>
      <c r="G46" s="284"/>
      <c r="H46" s="284"/>
      <c r="I46" s="285"/>
      <c r="J46" s="26"/>
      <c r="K46" s="26"/>
      <c r="L46" s="26"/>
      <c r="M46" s="54">
        <f t="shared" si="2"/>
        <v>0</v>
      </c>
      <c r="N46" s="25"/>
      <c r="O46" s="25"/>
      <c r="P46" s="25"/>
      <c r="Q46" s="25"/>
      <c r="R46" s="25"/>
      <c r="S46" s="25"/>
      <c r="T46" s="25"/>
      <c r="U46" s="25"/>
      <c r="V46" s="25"/>
      <c r="W46" s="25"/>
      <c r="X46" s="25"/>
      <c r="Y46" s="25"/>
      <c r="Z46" s="25"/>
      <c r="AA46" s="25"/>
      <c r="AB46" s="25"/>
      <c r="AC46" s="25"/>
      <c r="AD46" s="25"/>
    </row>
    <row r="47" spans="1:30" ht="16.5" customHeight="1">
      <c r="A47" s="345"/>
      <c r="B47" s="294" t="s">
        <v>1606</v>
      </c>
      <c r="C47" s="284"/>
      <c r="D47" s="284"/>
      <c r="E47" s="284"/>
      <c r="F47" s="284"/>
      <c r="G47" s="284"/>
      <c r="H47" s="284"/>
      <c r="I47" s="285"/>
      <c r="J47" s="26"/>
      <c r="K47" s="26"/>
      <c r="L47" s="26"/>
      <c r="M47" s="54">
        <f t="shared" si="2"/>
        <v>0</v>
      </c>
      <c r="N47" s="25"/>
      <c r="O47" s="25"/>
      <c r="P47" s="25"/>
      <c r="Q47" s="25"/>
      <c r="R47" s="25"/>
      <c r="S47" s="25"/>
      <c r="T47" s="25"/>
      <c r="U47" s="25"/>
      <c r="V47" s="25"/>
      <c r="W47" s="25"/>
      <c r="X47" s="25"/>
      <c r="Y47" s="25"/>
      <c r="Z47" s="25"/>
      <c r="AA47" s="25"/>
      <c r="AB47" s="25"/>
      <c r="AC47" s="25"/>
      <c r="AD47" s="25"/>
    </row>
    <row r="48" spans="1:30" ht="16.5" customHeight="1">
      <c r="A48" s="345"/>
      <c r="B48" s="294" t="s">
        <v>1607</v>
      </c>
      <c r="C48" s="284"/>
      <c r="D48" s="284"/>
      <c r="E48" s="284"/>
      <c r="F48" s="284"/>
      <c r="G48" s="284"/>
      <c r="H48" s="284"/>
      <c r="I48" s="285"/>
      <c r="J48" s="26"/>
      <c r="K48" s="26"/>
      <c r="L48" s="26"/>
      <c r="M48" s="54">
        <f t="shared" si="2"/>
        <v>0</v>
      </c>
      <c r="N48" s="25"/>
      <c r="O48" s="25"/>
      <c r="P48" s="25"/>
      <c r="Q48" s="25"/>
      <c r="R48" s="25"/>
      <c r="S48" s="25"/>
      <c r="T48" s="25"/>
      <c r="U48" s="25"/>
      <c r="V48" s="25"/>
      <c r="W48" s="25"/>
      <c r="X48" s="25"/>
      <c r="Y48" s="25"/>
      <c r="Z48" s="25"/>
      <c r="AA48" s="25"/>
      <c r="AB48" s="25"/>
      <c r="AC48" s="25"/>
      <c r="AD48" s="25"/>
    </row>
    <row r="49" spans="1:30" ht="16.5" customHeight="1">
      <c r="A49" s="345"/>
      <c r="B49" s="294" t="s">
        <v>1608</v>
      </c>
      <c r="C49" s="284"/>
      <c r="D49" s="284"/>
      <c r="E49" s="284"/>
      <c r="F49" s="284"/>
      <c r="G49" s="284"/>
      <c r="H49" s="284"/>
      <c r="I49" s="285"/>
      <c r="J49" s="26"/>
      <c r="K49" s="26"/>
      <c r="L49" s="26"/>
      <c r="M49" s="54">
        <f t="shared" si="2"/>
        <v>0</v>
      </c>
      <c r="N49" s="25"/>
      <c r="O49" s="25"/>
      <c r="P49" s="25"/>
      <c r="Q49" s="25"/>
      <c r="R49" s="25"/>
      <c r="S49" s="25"/>
      <c r="T49" s="25"/>
      <c r="U49" s="25"/>
      <c r="V49" s="25"/>
      <c r="W49" s="25"/>
      <c r="X49" s="25"/>
      <c r="Y49" s="25"/>
      <c r="Z49" s="25"/>
      <c r="AA49" s="25"/>
      <c r="AB49" s="25"/>
      <c r="AC49" s="25"/>
      <c r="AD49" s="25"/>
    </row>
    <row r="50" spans="1:30" ht="15.75" customHeight="1">
      <c r="A50" s="345"/>
      <c r="B50" s="289" t="s">
        <v>1609</v>
      </c>
      <c r="C50" s="284"/>
      <c r="D50" s="284"/>
      <c r="E50" s="284"/>
      <c r="F50" s="284"/>
      <c r="G50" s="284"/>
      <c r="H50" s="284"/>
      <c r="I50" s="285"/>
      <c r="J50" s="59"/>
      <c r="K50" s="59"/>
      <c r="L50" s="59"/>
      <c r="M50" s="54">
        <f t="shared" si="2"/>
        <v>0</v>
      </c>
      <c r="N50" s="25"/>
      <c r="O50" s="25"/>
      <c r="P50" s="25"/>
      <c r="Q50" s="25"/>
      <c r="R50" s="25"/>
      <c r="S50" s="25"/>
      <c r="T50" s="25"/>
      <c r="U50" s="25"/>
      <c r="V50" s="25"/>
      <c r="W50" s="25"/>
      <c r="X50" s="25"/>
      <c r="Y50" s="25"/>
      <c r="Z50" s="25"/>
      <c r="AA50" s="25"/>
      <c r="AB50" s="25"/>
      <c r="AC50" s="25"/>
      <c r="AD50" s="25"/>
    </row>
    <row r="51" spans="1:30" ht="15.75" customHeight="1">
      <c r="A51" s="345"/>
      <c r="B51" s="289" t="s">
        <v>1610</v>
      </c>
      <c r="C51" s="284"/>
      <c r="D51" s="284"/>
      <c r="E51" s="284"/>
      <c r="F51" s="284"/>
      <c r="G51" s="284"/>
      <c r="H51" s="284"/>
      <c r="I51" s="285"/>
      <c r="J51" s="59"/>
      <c r="K51" s="59"/>
      <c r="L51" s="59"/>
      <c r="M51" s="54">
        <f t="shared" si="2"/>
        <v>0</v>
      </c>
      <c r="N51" s="25"/>
      <c r="O51" s="25"/>
      <c r="P51" s="25"/>
      <c r="Q51" s="25"/>
      <c r="R51" s="25"/>
      <c r="S51" s="25"/>
      <c r="T51" s="25"/>
      <c r="U51" s="25"/>
      <c r="V51" s="25"/>
      <c r="W51" s="25"/>
      <c r="X51" s="25"/>
      <c r="Y51" s="25"/>
      <c r="Z51" s="25"/>
      <c r="AA51" s="25"/>
      <c r="AB51" s="25"/>
      <c r="AC51" s="25"/>
      <c r="AD51" s="25"/>
    </row>
    <row r="52" spans="1:30" ht="16.5" customHeight="1">
      <c r="A52" s="345"/>
      <c r="B52" s="290" t="s">
        <v>1611</v>
      </c>
      <c r="C52" s="287"/>
      <c r="D52" s="287"/>
      <c r="E52" s="287"/>
      <c r="F52" s="287"/>
      <c r="G52" s="287"/>
      <c r="H52" s="287"/>
      <c r="I52" s="288"/>
      <c r="J52" s="82">
        <v>1</v>
      </c>
      <c r="K52" s="39"/>
      <c r="L52" s="39"/>
      <c r="M52" s="23">
        <f t="shared" si="2"/>
        <v>1</v>
      </c>
      <c r="N52" s="25"/>
      <c r="O52" s="25"/>
      <c r="P52" s="25"/>
      <c r="Q52" s="25"/>
      <c r="R52" s="25"/>
      <c r="S52" s="25"/>
      <c r="T52" s="25"/>
      <c r="U52" s="25"/>
      <c r="V52" s="25"/>
      <c r="W52" s="25"/>
      <c r="X52" s="25"/>
      <c r="Y52" s="25"/>
      <c r="Z52" s="25"/>
      <c r="AA52" s="25"/>
      <c r="AB52" s="25"/>
      <c r="AC52" s="25"/>
      <c r="AD52" s="25"/>
    </row>
    <row r="53" spans="1:30" ht="16.5" customHeight="1">
      <c r="A53" s="346"/>
      <c r="B53" s="291" t="s">
        <v>10</v>
      </c>
      <c r="C53" s="292"/>
      <c r="D53" s="292"/>
      <c r="E53" s="292"/>
      <c r="F53" s="292"/>
      <c r="G53" s="292"/>
      <c r="H53" s="292"/>
      <c r="I53" s="293"/>
      <c r="J53" s="44">
        <f t="shared" ref="J53:M53" si="5">SUM(J45:J52)</f>
        <v>1</v>
      </c>
      <c r="K53" s="44">
        <f t="shared" si="5"/>
        <v>0</v>
      </c>
      <c r="L53" s="44">
        <f t="shared" si="5"/>
        <v>0</v>
      </c>
      <c r="M53" s="45">
        <f t="shared" si="5"/>
        <v>1</v>
      </c>
      <c r="N53" s="25"/>
      <c r="O53" s="25"/>
      <c r="P53" s="25"/>
      <c r="Q53" s="25"/>
      <c r="R53" s="25"/>
      <c r="S53" s="25"/>
      <c r="T53" s="25"/>
      <c r="U53" s="25"/>
      <c r="V53" s="25"/>
      <c r="W53" s="25"/>
      <c r="X53" s="25"/>
      <c r="Y53" s="25"/>
      <c r="Z53" s="25"/>
      <c r="AA53" s="25"/>
      <c r="AB53" s="25"/>
      <c r="AC53" s="25"/>
      <c r="AD53" s="25"/>
    </row>
    <row r="54" spans="1:30" ht="16.5" customHeight="1">
      <c r="A54" s="390" t="s">
        <v>98</v>
      </c>
      <c r="B54" s="357" t="s">
        <v>99</v>
      </c>
      <c r="C54" s="300"/>
      <c r="D54" s="300"/>
      <c r="E54" s="300"/>
      <c r="F54" s="300"/>
      <c r="G54" s="300"/>
      <c r="H54" s="300"/>
      <c r="I54" s="301"/>
      <c r="J54" s="56">
        <v>3</v>
      </c>
      <c r="K54" s="56">
        <v>1</v>
      </c>
      <c r="L54" s="31"/>
      <c r="M54" s="32">
        <f t="shared" ref="M54:M102" si="6">SUM(J54:L54)</f>
        <v>4</v>
      </c>
      <c r="N54" s="25"/>
      <c r="O54" s="25"/>
      <c r="P54" s="25"/>
      <c r="Q54" s="25"/>
      <c r="R54" s="25"/>
      <c r="S54" s="25"/>
      <c r="T54" s="25"/>
      <c r="U54" s="25"/>
      <c r="V54" s="25"/>
      <c r="W54" s="25"/>
      <c r="X54" s="25"/>
      <c r="Y54" s="25"/>
      <c r="Z54" s="25"/>
      <c r="AA54" s="25"/>
      <c r="AB54" s="25"/>
      <c r="AC54" s="25"/>
      <c r="AD54" s="25"/>
    </row>
    <row r="55" spans="1:30" ht="17.25" customHeight="1">
      <c r="A55" s="345"/>
      <c r="B55" s="294" t="s">
        <v>1612</v>
      </c>
      <c r="C55" s="284"/>
      <c r="D55" s="284"/>
      <c r="E55" s="284"/>
      <c r="F55" s="284"/>
      <c r="G55" s="284"/>
      <c r="H55" s="284"/>
      <c r="I55" s="285"/>
      <c r="J55" s="43"/>
      <c r="K55" s="34">
        <v>1</v>
      </c>
      <c r="L55" s="26"/>
      <c r="M55" s="35">
        <f t="shared" si="6"/>
        <v>1</v>
      </c>
      <c r="N55" s="25"/>
      <c r="O55" s="25"/>
      <c r="P55" s="25"/>
      <c r="Q55" s="25"/>
      <c r="R55" s="25"/>
      <c r="S55" s="25"/>
      <c r="T55" s="25"/>
      <c r="U55" s="25"/>
      <c r="V55" s="25"/>
      <c r="W55" s="25"/>
      <c r="X55" s="25"/>
      <c r="Y55" s="25"/>
      <c r="Z55" s="25"/>
      <c r="AA55" s="25"/>
      <c r="AB55" s="25"/>
      <c r="AC55" s="25"/>
      <c r="AD55" s="25"/>
    </row>
    <row r="56" spans="1:30" ht="15.75" customHeight="1">
      <c r="A56" s="345"/>
      <c r="B56" s="294" t="s">
        <v>1613</v>
      </c>
      <c r="C56" s="284"/>
      <c r="D56" s="284"/>
      <c r="E56" s="284"/>
      <c r="F56" s="284"/>
      <c r="G56" s="284"/>
      <c r="H56" s="284"/>
      <c r="I56" s="285"/>
      <c r="J56" s="43"/>
      <c r="K56" s="26"/>
      <c r="L56" s="26"/>
      <c r="M56" s="35">
        <f t="shared" si="6"/>
        <v>0</v>
      </c>
      <c r="N56" s="25"/>
      <c r="O56" s="25"/>
      <c r="P56" s="25"/>
      <c r="Q56" s="25"/>
      <c r="R56" s="25"/>
      <c r="S56" s="25"/>
      <c r="T56" s="25"/>
      <c r="U56" s="25"/>
      <c r="V56" s="25"/>
      <c r="W56" s="25"/>
      <c r="X56" s="25"/>
      <c r="Y56" s="25"/>
      <c r="Z56" s="25"/>
      <c r="AA56" s="25"/>
      <c r="AB56" s="25"/>
      <c r="AC56" s="25"/>
      <c r="AD56" s="25"/>
    </row>
    <row r="57" spans="1:30" ht="16.5" customHeight="1">
      <c r="A57" s="345"/>
      <c r="B57" s="295" t="s">
        <v>1614</v>
      </c>
      <c r="C57" s="287"/>
      <c r="D57" s="287"/>
      <c r="E57" s="287"/>
      <c r="F57" s="287"/>
      <c r="G57" s="287"/>
      <c r="H57" s="287"/>
      <c r="I57" s="288"/>
      <c r="J57" s="39"/>
      <c r="K57" s="82">
        <v>1</v>
      </c>
      <c r="L57" s="39"/>
      <c r="M57" s="40">
        <f t="shared" si="6"/>
        <v>1</v>
      </c>
      <c r="N57" s="25"/>
      <c r="O57" s="25"/>
      <c r="P57" s="25"/>
      <c r="Q57" s="25"/>
      <c r="R57" s="25"/>
      <c r="S57" s="25"/>
      <c r="T57" s="25"/>
      <c r="U57" s="25"/>
      <c r="V57" s="25"/>
      <c r="W57" s="25"/>
      <c r="X57" s="25"/>
      <c r="Y57" s="25"/>
      <c r="Z57" s="25"/>
      <c r="AA57" s="25"/>
      <c r="AB57" s="25"/>
      <c r="AC57" s="25"/>
      <c r="AD57" s="25"/>
    </row>
    <row r="58" spans="1:30" ht="15.75" customHeight="1">
      <c r="A58" s="346"/>
      <c r="B58" s="296" t="s">
        <v>10</v>
      </c>
      <c r="C58" s="297"/>
      <c r="D58" s="297"/>
      <c r="E58" s="297"/>
      <c r="F58" s="297"/>
      <c r="G58" s="297"/>
      <c r="H58" s="297"/>
      <c r="I58" s="298"/>
      <c r="J58" s="41">
        <f t="shared" ref="J58:L58" si="7">SUM(J54:J57)</f>
        <v>3</v>
      </c>
      <c r="K58" s="41">
        <f t="shared" si="7"/>
        <v>3</v>
      </c>
      <c r="L58" s="41">
        <f t="shared" si="7"/>
        <v>0</v>
      </c>
      <c r="M58" s="42">
        <f t="shared" si="6"/>
        <v>6</v>
      </c>
      <c r="N58" s="25"/>
      <c r="O58" s="25"/>
      <c r="P58" s="25"/>
      <c r="Q58" s="25"/>
      <c r="R58" s="25"/>
      <c r="S58" s="25"/>
      <c r="T58" s="25"/>
      <c r="U58" s="25"/>
      <c r="V58" s="25"/>
      <c r="W58" s="25"/>
      <c r="X58" s="25"/>
      <c r="Y58" s="25"/>
      <c r="Z58" s="25"/>
      <c r="AA58" s="25"/>
      <c r="AB58" s="25"/>
      <c r="AC58" s="25"/>
      <c r="AD58" s="25"/>
    </row>
    <row r="59" spans="1:30" ht="15.75" customHeight="1">
      <c r="A59" s="387" t="s">
        <v>106</v>
      </c>
      <c r="B59" s="402" t="s">
        <v>1615</v>
      </c>
      <c r="C59" s="300"/>
      <c r="D59" s="300"/>
      <c r="E59" s="300"/>
      <c r="F59" s="300"/>
      <c r="G59" s="300"/>
      <c r="H59" s="300"/>
      <c r="I59" s="301"/>
      <c r="J59" s="31"/>
      <c r="K59" s="31"/>
      <c r="L59" s="31"/>
      <c r="M59" s="32">
        <f t="shared" si="6"/>
        <v>0</v>
      </c>
      <c r="N59" s="25"/>
      <c r="O59" s="25"/>
      <c r="P59" s="25"/>
      <c r="Q59" s="25"/>
      <c r="R59" s="25"/>
      <c r="S59" s="25"/>
      <c r="T59" s="25"/>
      <c r="U59" s="25"/>
      <c r="V59" s="25"/>
      <c r="W59" s="25"/>
      <c r="X59" s="25"/>
      <c r="Y59" s="25"/>
      <c r="Z59" s="25"/>
      <c r="AA59" s="25"/>
      <c r="AB59" s="25"/>
      <c r="AC59" s="25"/>
      <c r="AD59" s="25"/>
    </row>
    <row r="60" spans="1:30" ht="15.75" customHeight="1">
      <c r="A60" s="388"/>
      <c r="B60" s="289" t="s">
        <v>1616</v>
      </c>
      <c r="C60" s="284"/>
      <c r="D60" s="284"/>
      <c r="E60" s="284"/>
      <c r="F60" s="284"/>
      <c r="G60" s="284"/>
      <c r="H60" s="284"/>
      <c r="I60" s="285"/>
      <c r="J60" s="43"/>
      <c r="K60" s="26"/>
      <c r="L60" s="26"/>
      <c r="M60" s="35">
        <f t="shared" si="6"/>
        <v>0</v>
      </c>
      <c r="N60" s="25"/>
      <c r="O60" s="25"/>
      <c r="P60" s="25"/>
      <c r="Q60" s="25"/>
      <c r="R60" s="25"/>
      <c r="S60" s="25"/>
      <c r="T60" s="25"/>
      <c r="U60" s="25"/>
      <c r="V60" s="25"/>
      <c r="W60" s="25"/>
      <c r="X60" s="25"/>
      <c r="Y60" s="25"/>
      <c r="Z60" s="25"/>
      <c r="AA60" s="25"/>
      <c r="AB60" s="25"/>
      <c r="AC60" s="25"/>
      <c r="AD60" s="25"/>
    </row>
    <row r="61" spans="1:30" ht="15.75" customHeight="1">
      <c r="A61" s="388"/>
      <c r="B61" s="289" t="s">
        <v>1617</v>
      </c>
      <c r="C61" s="284"/>
      <c r="D61" s="284"/>
      <c r="E61" s="284"/>
      <c r="F61" s="284"/>
      <c r="G61" s="284"/>
      <c r="H61" s="284"/>
      <c r="I61" s="285"/>
      <c r="J61" s="43"/>
      <c r="K61" s="26"/>
      <c r="L61" s="26"/>
      <c r="M61" s="35">
        <f t="shared" si="6"/>
        <v>0</v>
      </c>
      <c r="N61" s="25"/>
      <c r="O61" s="25"/>
      <c r="P61" s="25"/>
      <c r="Q61" s="25"/>
      <c r="R61" s="25"/>
      <c r="S61" s="25"/>
      <c r="T61" s="25"/>
      <c r="U61" s="25"/>
      <c r="V61" s="25"/>
      <c r="W61" s="25"/>
      <c r="X61" s="25"/>
      <c r="Y61" s="25"/>
      <c r="Z61" s="25"/>
      <c r="AA61" s="25"/>
      <c r="AB61" s="25"/>
      <c r="AC61" s="25"/>
      <c r="AD61" s="25"/>
    </row>
    <row r="62" spans="1:30" ht="15.75" customHeight="1">
      <c r="A62" s="388"/>
      <c r="B62" s="289" t="s">
        <v>1618</v>
      </c>
      <c r="C62" s="284"/>
      <c r="D62" s="284"/>
      <c r="E62" s="284"/>
      <c r="F62" s="284"/>
      <c r="G62" s="284"/>
      <c r="H62" s="284"/>
      <c r="I62" s="285"/>
      <c r="J62" s="43"/>
      <c r="K62" s="26"/>
      <c r="L62" s="26"/>
      <c r="M62" s="35">
        <f t="shared" si="6"/>
        <v>0</v>
      </c>
      <c r="N62" s="25"/>
      <c r="O62" s="25"/>
      <c r="P62" s="25"/>
      <c r="Q62" s="25"/>
      <c r="R62" s="25"/>
      <c r="S62" s="25"/>
      <c r="T62" s="25"/>
      <c r="U62" s="25"/>
      <c r="V62" s="25"/>
      <c r="W62" s="25"/>
      <c r="X62" s="25"/>
      <c r="Y62" s="25"/>
      <c r="Z62" s="25"/>
      <c r="AA62" s="25"/>
      <c r="AB62" s="25"/>
      <c r="AC62" s="25"/>
      <c r="AD62" s="25"/>
    </row>
    <row r="63" spans="1:30" ht="15.75" customHeight="1">
      <c r="A63" s="388"/>
      <c r="B63" s="289" t="s">
        <v>1619</v>
      </c>
      <c r="C63" s="284"/>
      <c r="D63" s="284"/>
      <c r="E63" s="284"/>
      <c r="F63" s="284"/>
      <c r="G63" s="284"/>
      <c r="H63" s="284"/>
      <c r="I63" s="285"/>
      <c r="J63" s="43"/>
      <c r="K63" s="26"/>
      <c r="L63" s="26"/>
      <c r="M63" s="35">
        <f t="shared" si="6"/>
        <v>0</v>
      </c>
      <c r="N63" s="25"/>
      <c r="O63" s="25"/>
      <c r="P63" s="25"/>
      <c r="Q63" s="25"/>
      <c r="R63" s="25"/>
      <c r="S63" s="25"/>
      <c r="T63" s="25"/>
      <c r="U63" s="25"/>
      <c r="V63" s="25"/>
      <c r="W63" s="25"/>
      <c r="X63" s="25"/>
      <c r="Y63" s="25"/>
      <c r="Z63" s="25"/>
      <c r="AA63" s="25"/>
      <c r="AB63" s="25"/>
      <c r="AC63" s="25"/>
      <c r="AD63" s="25"/>
    </row>
    <row r="64" spans="1:30" ht="15.75" customHeight="1">
      <c r="A64" s="388"/>
      <c r="B64" s="289" t="s">
        <v>1620</v>
      </c>
      <c r="C64" s="284"/>
      <c r="D64" s="284"/>
      <c r="E64" s="284"/>
      <c r="F64" s="284"/>
      <c r="G64" s="284"/>
      <c r="H64" s="284"/>
      <c r="I64" s="285"/>
      <c r="J64" s="43"/>
      <c r="K64" s="26"/>
      <c r="L64" s="26"/>
      <c r="M64" s="35">
        <f t="shared" si="6"/>
        <v>0</v>
      </c>
      <c r="N64" s="25"/>
      <c r="O64" s="25"/>
      <c r="P64" s="25"/>
      <c r="Q64" s="25"/>
      <c r="R64" s="25"/>
      <c r="S64" s="25"/>
      <c r="T64" s="25"/>
      <c r="U64" s="25"/>
      <c r="V64" s="25"/>
      <c r="W64" s="25"/>
      <c r="X64" s="25"/>
      <c r="Y64" s="25"/>
      <c r="Z64" s="25"/>
      <c r="AA64" s="25"/>
      <c r="AB64" s="25"/>
      <c r="AC64" s="25"/>
      <c r="AD64" s="25"/>
    </row>
    <row r="65" spans="1:30" ht="15.75" customHeight="1">
      <c r="A65" s="388"/>
      <c r="B65" s="289" t="s">
        <v>1621</v>
      </c>
      <c r="C65" s="284"/>
      <c r="D65" s="284"/>
      <c r="E65" s="284"/>
      <c r="F65" s="284"/>
      <c r="G65" s="284"/>
      <c r="H65" s="284"/>
      <c r="I65" s="285"/>
      <c r="J65" s="43"/>
      <c r="K65" s="34">
        <v>1</v>
      </c>
      <c r="L65" s="26"/>
      <c r="M65" s="35">
        <f t="shared" si="6"/>
        <v>1</v>
      </c>
      <c r="N65" s="25"/>
      <c r="O65" s="25"/>
      <c r="P65" s="25"/>
      <c r="Q65" s="25"/>
      <c r="R65" s="25"/>
      <c r="S65" s="25"/>
      <c r="T65" s="25"/>
      <c r="U65" s="25"/>
      <c r="V65" s="25"/>
      <c r="W65" s="25"/>
      <c r="X65" s="25"/>
      <c r="Y65" s="25"/>
      <c r="Z65" s="25"/>
      <c r="AA65" s="25"/>
      <c r="AB65" s="25"/>
      <c r="AC65" s="25"/>
      <c r="AD65" s="25"/>
    </row>
    <row r="66" spans="1:30" ht="15.75" customHeight="1">
      <c r="A66" s="388"/>
      <c r="B66" s="289" t="s">
        <v>1622</v>
      </c>
      <c r="C66" s="284"/>
      <c r="D66" s="284"/>
      <c r="E66" s="284"/>
      <c r="F66" s="284"/>
      <c r="G66" s="284"/>
      <c r="H66" s="284"/>
      <c r="I66" s="285"/>
      <c r="J66" s="43"/>
      <c r="K66" s="26"/>
      <c r="L66" s="26"/>
      <c r="M66" s="35">
        <f t="shared" si="6"/>
        <v>0</v>
      </c>
      <c r="N66" s="25"/>
      <c r="O66" s="25"/>
      <c r="P66" s="25"/>
      <c r="Q66" s="25"/>
      <c r="R66" s="25"/>
      <c r="S66" s="25"/>
      <c r="T66" s="25"/>
      <c r="U66" s="25"/>
      <c r="V66" s="25"/>
      <c r="W66" s="25"/>
      <c r="X66" s="25"/>
      <c r="Y66" s="25"/>
      <c r="Z66" s="25"/>
      <c r="AA66" s="25"/>
      <c r="AB66" s="25"/>
      <c r="AC66" s="25"/>
      <c r="AD66" s="25"/>
    </row>
    <row r="67" spans="1:30" ht="15.75" customHeight="1">
      <c r="A67" s="388"/>
      <c r="B67" s="289" t="s">
        <v>1623</v>
      </c>
      <c r="C67" s="284"/>
      <c r="D67" s="284"/>
      <c r="E67" s="284"/>
      <c r="F67" s="284"/>
      <c r="G67" s="284"/>
      <c r="H67" s="284"/>
      <c r="I67" s="285"/>
      <c r="J67" s="43"/>
      <c r="K67" s="26"/>
      <c r="L67" s="26"/>
      <c r="M67" s="35">
        <f t="shared" si="6"/>
        <v>0</v>
      </c>
      <c r="N67" s="25"/>
      <c r="O67" s="25"/>
      <c r="P67" s="25"/>
      <c r="Q67" s="25"/>
      <c r="R67" s="25"/>
      <c r="S67" s="25"/>
      <c r="T67" s="25"/>
      <c r="U67" s="25"/>
      <c r="V67" s="25"/>
      <c r="W67" s="25"/>
      <c r="X67" s="25"/>
      <c r="Y67" s="25"/>
      <c r="Z67" s="25"/>
      <c r="AA67" s="25"/>
      <c r="AB67" s="25"/>
      <c r="AC67" s="25"/>
      <c r="AD67" s="25"/>
    </row>
    <row r="68" spans="1:30" ht="15.75" customHeight="1">
      <c r="A68" s="388"/>
      <c r="B68" s="289" t="s">
        <v>1624</v>
      </c>
      <c r="C68" s="284"/>
      <c r="D68" s="284"/>
      <c r="E68" s="284"/>
      <c r="F68" s="284"/>
      <c r="G68" s="284"/>
      <c r="H68" s="284"/>
      <c r="I68" s="285"/>
      <c r="J68" s="43"/>
      <c r="K68" s="26"/>
      <c r="L68" s="26"/>
      <c r="M68" s="35">
        <f t="shared" si="6"/>
        <v>0</v>
      </c>
      <c r="N68" s="25"/>
      <c r="O68" s="25"/>
      <c r="P68" s="25"/>
      <c r="Q68" s="25"/>
      <c r="R68" s="25"/>
      <c r="S68" s="25"/>
      <c r="T68" s="25"/>
      <c r="U68" s="25"/>
      <c r="V68" s="25"/>
      <c r="W68" s="25"/>
      <c r="X68" s="25"/>
      <c r="Y68" s="25"/>
      <c r="Z68" s="25"/>
      <c r="AA68" s="25"/>
      <c r="AB68" s="25"/>
      <c r="AC68" s="25"/>
      <c r="AD68" s="25"/>
    </row>
    <row r="69" spans="1:30" ht="15.75" customHeight="1">
      <c r="A69" s="388"/>
      <c r="B69" s="289" t="s">
        <v>1625</v>
      </c>
      <c r="C69" s="284"/>
      <c r="D69" s="284"/>
      <c r="E69" s="284"/>
      <c r="F69" s="284"/>
      <c r="G69" s="284"/>
      <c r="H69" s="284"/>
      <c r="I69" s="285"/>
      <c r="J69" s="43"/>
      <c r="K69" s="26"/>
      <c r="L69" s="26"/>
      <c r="M69" s="35">
        <f t="shared" si="6"/>
        <v>0</v>
      </c>
      <c r="N69" s="25"/>
      <c r="O69" s="25"/>
      <c r="P69" s="25"/>
      <c r="Q69" s="25"/>
      <c r="R69" s="25"/>
      <c r="S69" s="25"/>
      <c r="T69" s="25"/>
      <c r="U69" s="25"/>
      <c r="V69" s="25"/>
      <c r="W69" s="25"/>
      <c r="X69" s="25"/>
      <c r="Y69" s="25"/>
      <c r="Z69" s="25"/>
      <c r="AA69" s="25"/>
      <c r="AB69" s="25"/>
      <c r="AC69" s="25"/>
      <c r="AD69" s="25"/>
    </row>
    <row r="70" spans="1:30" ht="15.75" customHeight="1">
      <c r="A70" s="388"/>
      <c r="B70" s="289" t="s">
        <v>1626</v>
      </c>
      <c r="C70" s="284"/>
      <c r="D70" s="284"/>
      <c r="E70" s="284"/>
      <c r="F70" s="284"/>
      <c r="G70" s="284"/>
      <c r="H70" s="284"/>
      <c r="I70" s="285"/>
      <c r="J70" s="43"/>
      <c r="K70" s="26"/>
      <c r="L70" s="26"/>
      <c r="M70" s="35">
        <f t="shared" si="6"/>
        <v>0</v>
      </c>
      <c r="N70" s="25"/>
      <c r="O70" s="25"/>
      <c r="P70" s="25"/>
      <c r="Q70" s="25"/>
      <c r="R70" s="25"/>
      <c r="S70" s="25"/>
      <c r="T70" s="25"/>
      <c r="U70" s="25"/>
      <c r="V70" s="25"/>
      <c r="W70" s="25"/>
      <c r="X70" s="25"/>
      <c r="Y70" s="25"/>
      <c r="Z70" s="25"/>
      <c r="AA70" s="25"/>
      <c r="AB70" s="25"/>
      <c r="AC70" s="25"/>
      <c r="AD70" s="25"/>
    </row>
    <row r="71" spans="1:30" ht="15.75" customHeight="1">
      <c r="A71" s="388"/>
      <c r="B71" s="289" t="s">
        <v>1627</v>
      </c>
      <c r="C71" s="284"/>
      <c r="D71" s="284"/>
      <c r="E71" s="284"/>
      <c r="F71" s="284"/>
      <c r="G71" s="284"/>
      <c r="H71" s="284"/>
      <c r="I71" s="285"/>
      <c r="J71" s="43"/>
      <c r="K71" s="26"/>
      <c r="L71" s="26"/>
      <c r="M71" s="35">
        <f t="shared" si="6"/>
        <v>0</v>
      </c>
      <c r="N71" s="25"/>
      <c r="O71" s="25"/>
      <c r="P71" s="25"/>
      <c r="Q71" s="25"/>
      <c r="R71" s="25"/>
      <c r="S71" s="25"/>
      <c r="T71" s="25"/>
      <c r="U71" s="25"/>
      <c r="V71" s="25"/>
      <c r="W71" s="25"/>
      <c r="X71" s="25"/>
      <c r="Y71" s="25"/>
      <c r="Z71" s="25"/>
      <c r="AA71" s="25"/>
      <c r="AB71" s="25"/>
      <c r="AC71" s="25"/>
      <c r="AD71" s="25"/>
    </row>
    <row r="72" spans="1:30" ht="15.75" customHeight="1">
      <c r="A72" s="388"/>
      <c r="B72" s="289" t="s">
        <v>1628</v>
      </c>
      <c r="C72" s="284"/>
      <c r="D72" s="284"/>
      <c r="E72" s="284"/>
      <c r="F72" s="284"/>
      <c r="G72" s="284"/>
      <c r="H72" s="284"/>
      <c r="I72" s="285"/>
      <c r="J72" s="43"/>
      <c r="K72" s="26"/>
      <c r="L72" s="26"/>
      <c r="M72" s="35">
        <f t="shared" si="6"/>
        <v>0</v>
      </c>
      <c r="N72" s="25"/>
      <c r="O72" s="25"/>
      <c r="P72" s="25"/>
      <c r="Q72" s="25"/>
      <c r="R72" s="25"/>
      <c r="S72" s="25"/>
      <c r="T72" s="25"/>
      <c r="U72" s="25"/>
      <c r="V72" s="25"/>
      <c r="W72" s="25"/>
      <c r="X72" s="25"/>
      <c r="Y72" s="25"/>
      <c r="Z72" s="25"/>
      <c r="AA72" s="25"/>
      <c r="AB72" s="25"/>
      <c r="AC72" s="25"/>
      <c r="AD72" s="25"/>
    </row>
    <row r="73" spans="1:30" ht="15.75" customHeight="1">
      <c r="A73" s="388"/>
      <c r="B73" s="289" t="s">
        <v>1629</v>
      </c>
      <c r="C73" s="284"/>
      <c r="D73" s="284"/>
      <c r="E73" s="284"/>
      <c r="F73" s="284"/>
      <c r="G73" s="284"/>
      <c r="H73" s="284"/>
      <c r="I73" s="285"/>
      <c r="J73" s="43"/>
      <c r="K73" s="26"/>
      <c r="L73" s="26"/>
      <c r="M73" s="35">
        <f t="shared" si="6"/>
        <v>0</v>
      </c>
      <c r="N73" s="25"/>
      <c r="O73" s="25"/>
      <c r="P73" s="25"/>
      <c r="Q73" s="25"/>
      <c r="R73" s="25"/>
      <c r="S73" s="25"/>
      <c r="T73" s="25"/>
      <c r="U73" s="25"/>
      <c r="V73" s="25"/>
      <c r="W73" s="25"/>
      <c r="X73" s="25"/>
      <c r="Y73" s="25"/>
      <c r="Z73" s="25"/>
      <c r="AA73" s="25"/>
      <c r="AB73" s="25"/>
      <c r="AC73" s="25"/>
      <c r="AD73" s="25"/>
    </row>
    <row r="74" spans="1:30" ht="15.75" customHeight="1">
      <c r="A74" s="388"/>
      <c r="B74" s="289" t="s">
        <v>1630</v>
      </c>
      <c r="C74" s="284"/>
      <c r="D74" s="284"/>
      <c r="E74" s="284"/>
      <c r="F74" s="284"/>
      <c r="G74" s="284"/>
      <c r="H74" s="284"/>
      <c r="I74" s="285"/>
      <c r="J74" s="43"/>
      <c r="K74" s="26"/>
      <c r="L74" s="26"/>
      <c r="M74" s="35">
        <f t="shared" si="6"/>
        <v>0</v>
      </c>
      <c r="N74" s="25"/>
      <c r="O74" s="25"/>
      <c r="P74" s="25"/>
      <c r="Q74" s="25"/>
      <c r="R74" s="25"/>
      <c r="S74" s="25"/>
      <c r="T74" s="25"/>
      <c r="U74" s="25"/>
      <c r="V74" s="25"/>
      <c r="W74" s="25"/>
      <c r="X74" s="25"/>
      <c r="Y74" s="25"/>
      <c r="Z74" s="25"/>
      <c r="AA74" s="25"/>
      <c r="AB74" s="25"/>
      <c r="AC74" s="25"/>
      <c r="AD74" s="25"/>
    </row>
    <row r="75" spans="1:30" ht="15.75" customHeight="1">
      <c r="A75" s="388"/>
      <c r="B75" s="289" t="s">
        <v>1631</v>
      </c>
      <c r="C75" s="284"/>
      <c r="D75" s="284"/>
      <c r="E75" s="284"/>
      <c r="F75" s="284"/>
      <c r="G75" s="284"/>
      <c r="H75" s="284"/>
      <c r="I75" s="285"/>
      <c r="J75" s="73">
        <v>1</v>
      </c>
      <c r="K75" s="26"/>
      <c r="L75" s="26"/>
      <c r="M75" s="35">
        <f t="shared" si="6"/>
        <v>1</v>
      </c>
      <c r="N75" s="25"/>
      <c r="O75" s="25"/>
      <c r="P75" s="25"/>
      <c r="Q75" s="25"/>
      <c r="R75" s="25"/>
      <c r="S75" s="25"/>
      <c r="T75" s="25"/>
      <c r="U75" s="25"/>
      <c r="V75" s="25"/>
      <c r="W75" s="25"/>
      <c r="X75" s="25"/>
      <c r="Y75" s="25"/>
      <c r="Z75" s="25"/>
      <c r="AA75" s="25"/>
      <c r="AB75" s="25"/>
      <c r="AC75" s="25"/>
      <c r="AD75" s="25"/>
    </row>
    <row r="76" spans="1:30" ht="15.75" customHeight="1">
      <c r="A76" s="388"/>
      <c r="B76" s="283" t="s">
        <v>1632</v>
      </c>
      <c r="C76" s="284"/>
      <c r="D76" s="284"/>
      <c r="E76" s="284"/>
      <c r="F76" s="284"/>
      <c r="G76" s="284"/>
      <c r="H76" s="284"/>
      <c r="I76" s="285"/>
      <c r="J76" s="43"/>
      <c r="K76" s="26"/>
      <c r="L76" s="26"/>
      <c r="M76" s="35">
        <f t="shared" si="6"/>
        <v>0</v>
      </c>
      <c r="N76" s="25"/>
      <c r="O76" s="25"/>
      <c r="P76" s="25"/>
      <c r="Q76" s="25"/>
      <c r="R76" s="25"/>
      <c r="S76" s="25"/>
      <c r="T76" s="25"/>
      <c r="U76" s="25"/>
      <c r="V76" s="25"/>
      <c r="W76" s="25"/>
      <c r="X76" s="25"/>
      <c r="Y76" s="25"/>
      <c r="Z76" s="25"/>
      <c r="AA76" s="25"/>
      <c r="AB76" s="25"/>
      <c r="AC76" s="25"/>
      <c r="AD76" s="25"/>
    </row>
    <row r="77" spans="1:30" ht="16.5" customHeight="1">
      <c r="A77" s="388"/>
      <c r="B77" s="286" t="s">
        <v>1633</v>
      </c>
      <c r="C77" s="287"/>
      <c r="D77" s="287"/>
      <c r="E77" s="287"/>
      <c r="F77" s="287"/>
      <c r="G77" s="287"/>
      <c r="H77" s="287"/>
      <c r="I77" s="288"/>
      <c r="J77" s="39"/>
      <c r="K77" s="39"/>
      <c r="L77" s="39"/>
      <c r="M77" s="40">
        <f t="shared" si="6"/>
        <v>0</v>
      </c>
      <c r="N77" s="25"/>
      <c r="O77" s="25"/>
      <c r="P77" s="25"/>
      <c r="Q77" s="25"/>
      <c r="R77" s="25"/>
      <c r="S77" s="25"/>
      <c r="T77" s="25"/>
      <c r="U77" s="25"/>
      <c r="V77" s="25"/>
      <c r="W77" s="25"/>
      <c r="X77" s="25"/>
      <c r="Y77" s="25"/>
      <c r="Z77" s="25"/>
      <c r="AA77" s="25"/>
      <c r="AB77" s="25"/>
      <c r="AC77" s="25"/>
      <c r="AD77" s="25"/>
    </row>
    <row r="78" spans="1:30" ht="16.5" customHeight="1">
      <c r="A78" s="389"/>
      <c r="B78" s="291" t="s">
        <v>10</v>
      </c>
      <c r="C78" s="292"/>
      <c r="D78" s="292"/>
      <c r="E78" s="292"/>
      <c r="F78" s="292"/>
      <c r="G78" s="292"/>
      <c r="H78" s="292"/>
      <c r="I78" s="293"/>
      <c r="J78" s="44">
        <f t="shared" ref="J78:L78" si="8">SUM(J59:J77)</f>
        <v>1</v>
      </c>
      <c r="K78" s="44">
        <f t="shared" si="8"/>
        <v>1</v>
      </c>
      <c r="L78" s="44">
        <f t="shared" si="8"/>
        <v>0</v>
      </c>
      <c r="M78" s="45">
        <f t="shared" si="6"/>
        <v>2</v>
      </c>
      <c r="N78" s="25"/>
      <c r="O78" s="25"/>
      <c r="P78" s="25"/>
      <c r="Q78" s="25"/>
      <c r="R78" s="25"/>
      <c r="S78" s="25"/>
      <c r="T78" s="25"/>
      <c r="U78" s="25"/>
      <c r="V78" s="25"/>
      <c r="W78" s="25"/>
      <c r="X78" s="25"/>
      <c r="Y78" s="25"/>
      <c r="Z78" s="25"/>
      <c r="AA78" s="25"/>
      <c r="AB78" s="25"/>
      <c r="AC78" s="25"/>
      <c r="AD78" s="25"/>
    </row>
    <row r="79" spans="1:30" ht="16.5" customHeight="1">
      <c r="A79" s="382" t="s">
        <v>137</v>
      </c>
      <c r="B79" s="308" t="s">
        <v>1634</v>
      </c>
      <c r="C79" s="309"/>
      <c r="D79" s="309"/>
      <c r="E79" s="309"/>
      <c r="F79" s="309"/>
      <c r="G79" s="309"/>
      <c r="H79" s="309"/>
      <c r="I79" s="310"/>
      <c r="J79" s="63"/>
      <c r="K79" s="63"/>
      <c r="L79" s="63"/>
      <c r="M79" s="35">
        <f t="shared" si="6"/>
        <v>0</v>
      </c>
      <c r="N79" s="25"/>
      <c r="O79" s="25"/>
      <c r="P79" s="25"/>
      <c r="Q79" s="25"/>
      <c r="R79" s="25"/>
      <c r="S79" s="25"/>
      <c r="T79" s="25"/>
      <c r="U79" s="25"/>
      <c r="V79" s="25"/>
      <c r="W79" s="25"/>
      <c r="X79" s="25"/>
      <c r="Y79" s="25"/>
      <c r="Z79" s="25"/>
      <c r="AA79" s="25"/>
      <c r="AB79" s="25"/>
      <c r="AC79" s="25"/>
      <c r="AD79" s="25"/>
    </row>
    <row r="80" spans="1:30" ht="16.5" customHeight="1">
      <c r="A80" s="345"/>
      <c r="B80" s="354" t="s">
        <v>1635</v>
      </c>
      <c r="C80" s="284"/>
      <c r="D80" s="284"/>
      <c r="E80" s="284"/>
      <c r="F80" s="284"/>
      <c r="G80" s="284"/>
      <c r="H80" s="284"/>
      <c r="I80" s="285"/>
      <c r="J80" s="64"/>
      <c r="K80" s="64"/>
      <c r="L80" s="64"/>
      <c r="M80" s="35">
        <f t="shared" si="6"/>
        <v>0</v>
      </c>
      <c r="N80" s="25"/>
      <c r="O80" s="25"/>
      <c r="P80" s="25"/>
      <c r="Q80" s="25"/>
      <c r="R80" s="25"/>
      <c r="S80" s="25"/>
      <c r="T80" s="25"/>
      <c r="U80" s="25"/>
      <c r="V80" s="25"/>
      <c r="W80" s="25"/>
      <c r="X80" s="25"/>
      <c r="Y80" s="25"/>
      <c r="Z80" s="25"/>
      <c r="AA80" s="25"/>
      <c r="AB80" s="25"/>
      <c r="AC80" s="25"/>
      <c r="AD80" s="25"/>
    </row>
    <row r="81" spans="1:30" ht="16.5" customHeight="1">
      <c r="A81" s="345"/>
      <c r="B81" s="354" t="s">
        <v>1636</v>
      </c>
      <c r="C81" s="284"/>
      <c r="D81" s="284"/>
      <c r="E81" s="284"/>
      <c r="F81" s="284"/>
      <c r="G81" s="284"/>
      <c r="H81" s="284"/>
      <c r="I81" s="285"/>
      <c r="J81" s="64"/>
      <c r="K81" s="64"/>
      <c r="L81" s="64"/>
      <c r="M81" s="35">
        <f t="shared" si="6"/>
        <v>0</v>
      </c>
      <c r="N81" s="25"/>
      <c r="O81" s="25"/>
      <c r="P81" s="25"/>
      <c r="Q81" s="25"/>
      <c r="R81" s="25"/>
      <c r="S81" s="25"/>
      <c r="T81" s="25"/>
      <c r="U81" s="25"/>
      <c r="V81" s="25"/>
      <c r="W81" s="25"/>
      <c r="X81" s="25"/>
      <c r="Y81" s="25"/>
      <c r="Z81" s="25"/>
      <c r="AA81" s="25"/>
      <c r="AB81" s="25"/>
      <c r="AC81" s="25"/>
      <c r="AD81" s="25"/>
    </row>
    <row r="82" spans="1:30" ht="16.5" customHeight="1">
      <c r="A82" s="345"/>
      <c r="B82" s="354" t="s">
        <v>1637</v>
      </c>
      <c r="C82" s="284"/>
      <c r="D82" s="284"/>
      <c r="E82" s="284"/>
      <c r="F82" s="284"/>
      <c r="G82" s="284"/>
      <c r="H82" s="284"/>
      <c r="I82" s="285"/>
      <c r="J82" s="64"/>
      <c r="K82" s="64"/>
      <c r="L82" s="64"/>
      <c r="M82" s="35">
        <f t="shared" si="6"/>
        <v>0</v>
      </c>
      <c r="N82" s="25"/>
      <c r="O82" s="25"/>
      <c r="P82" s="25"/>
      <c r="Q82" s="25"/>
      <c r="R82" s="25"/>
      <c r="S82" s="25"/>
      <c r="T82" s="25"/>
      <c r="U82" s="25"/>
      <c r="V82" s="25"/>
      <c r="W82" s="25"/>
      <c r="X82" s="25"/>
      <c r="Y82" s="25"/>
      <c r="Z82" s="25"/>
      <c r="AA82" s="25"/>
      <c r="AB82" s="25"/>
      <c r="AC82" s="25"/>
      <c r="AD82" s="25"/>
    </row>
    <row r="83" spans="1:30" ht="16.5" customHeight="1">
      <c r="A83" s="345"/>
      <c r="B83" s="354" t="s">
        <v>1638</v>
      </c>
      <c r="C83" s="284"/>
      <c r="D83" s="284"/>
      <c r="E83" s="284"/>
      <c r="F83" s="284"/>
      <c r="G83" s="284"/>
      <c r="H83" s="284"/>
      <c r="I83" s="285"/>
      <c r="J83" s="64"/>
      <c r="K83" s="64"/>
      <c r="L83" s="64"/>
      <c r="M83" s="35">
        <f t="shared" si="6"/>
        <v>0</v>
      </c>
      <c r="N83" s="25"/>
      <c r="O83" s="25"/>
      <c r="P83" s="25"/>
      <c r="Q83" s="25"/>
      <c r="R83" s="25"/>
      <c r="S83" s="25"/>
      <c r="T83" s="25"/>
      <c r="U83" s="25"/>
      <c r="V83" s="25"/>
      <c r="W83" s="25"/>
      <c r="X83" s="25"/>
      <c r="Y83" s="25"/>
      <c r="Z83" s="25"/>
      <c r="AA83" s="25"/>
      <c r="AB83" s="25"/>
      <c r="AC83" s="25"/>
      <c r="AD83" s="25"/>
    </row>
    <row r="84" spans="1:30" ht="16.5" customHeight="1">
      <c r="A84" s="345"/>
      <c r="B84" s="354" t="s">
        <v>1639</v>
      </c>
      <c r="C84" s="284"/>
      <c r="D84" s="284"/>
      <c r="E84" s="284"/>
      <c r="F84" s="284"/>
      <c r="G84" s="284"/>
      <c r="H84" s="284"/>
      <c r="I84" s="285"/>
      <c r="J84" s="64"/>
      <c r="K84" s="64"/>
      <c r="L84" s="64"/>
      <c r="M84" s="35">
        <f t="shared" si="6"/>
        <v>0</v>
      </c>
      <c r="N84" s="25"/>
      <c r="O84" s="25"/>
      <c r="P84" s="25"/>
      <c r="Q84" s="25"/>
      <c r="R84" s="25"/>
      <c r="S84" s="25"/>
      <c r="T84" s="25"/>
      <c r="U84" s="25"/>
      <c r="V84" s="25"/>
      <c r="W84" s="25"/>
      <c r="X84" s="25"/>
      <c r="Y84" s="25"/>
      <c r="Z84" s="25"/>
      <c r="AA84" s="25"/>
      <c r="AB84" s="25"/>
      <c r="AC84" s="25"/>
      <c r="AD84" s="25"/>
    </row>
    <row r="85" spans="1:30" ht="16.5" customHeight="1">
      <c r="A85" s="345"/>
      <c r="B85" s="354" t="s">
        <v>1640</v>
      </c>
      <c r="C85" s="284"/>
      <c r="D85" s="284"/>
      <c r="E85" s="284"/>
      <c r="F85" s="284"/>
      <c r="G85" s="284"/>
      <c r="H85" s="284"/>
      <c r="I85" s="285"/>
      <c r="J85" s="64"/>
      <c r="K85" s="64"/>
      <c r="L85" s="64"/>
      <c r="M85" s="35">
        <f t="shared" si="6"/>
        <v>0</v>
      </c>
      <c r="N85" s="25"/>
      <c r="O85" s="25"/>
      <c r="P85" s="25"/>
      <c r="Q85" s="25"/>
      <c r="R85" s="25"/>
      <c r="S85" s="25"/>
      <c r="T85" s="25"/>
      <c r="U85" s="25"/>
      <c r="V85" s="25"/>
      <c r="W85" s="25"/>
      <c r="X85" s="25"/>
      <c r="Y85" s="25"/>
      <c r="Z85" s="25"/>
      <c r="AA85" s="25"/>
      <c r="AB85" s="25"/>
      <c r="AC85" s="25"/>
      <c r="AD85" s="25"/>
    </row>
    <row r="86" spans="1:30" ht="16.5" customHeight="1">
      <c r="A86" s="345"/>
      <c r="B86" s="354" t="s">
        <v>1641</v>
      </c>
      <c r="C86" s="284"/>
      <c r="D86" s="284"/>
      <c r="E86" s="284"/>
      <c r="F86" s="284"/>
      <c r="G86" s="284"/>
      <c r="H86" s="284"/>
      <c r="I86" s="285"/>
      <c r="J86" s="64"/>
      <c r="K86" s="64"/>
      <c r="L86" s="64"/>
      <c r="M86" s="35">
        <f t="shared" si="6"/>
        <v>0</v>
      </c>
      <c r="N86" s="25"/>
      <c r="O86" s="25"/>
      <c r="P86" s="25"/>
      <c r="Q86" s="25"/>
      <c r="R86" s="25"/>
      <c r="S86" s="25"/>
      <c r="T86" s="25"/>
      <c r="U86" s="25"/>
      <c r="V86" s="25"/>
      <c r="W86" s="25"/>
      <c r="X86" s="25"/>
      <c r="Y86" s="25"/>
      <c r="Z86" s="25"/>
      <c r="AA86" s="25"/>
      <c r="AB86" s="25"/>
      <c r="AC86" s="25"/>
      <c r="AD86" s="25"/>
    </row>
    <row r="87" spans="1:30" ht="16.5" customHeight="1">
      <c r="A87" s="345"/>
      <c r="B87" s="354" t="s">
        <v>1642</v>
      </c>
      <c r="C87" s="284"/>
      <c r="D87" s="284"/>
      <c r="E87" s="284"/>
      <c r="F87" s="284"/>
      <c r="G87" s="284"/>
      <c r="H87" s="284"/>
      <c r="I87" s="285"/>
      <c r="J87" s="64"/>
      <c r="K87" s="64"/>
      <c r="L87" s="64"/>
      <c r="M87" s="35">
        <f t="shared" si="6"/>
        <v>0</v>
      </c>
      <c r="N87" s="25"/>
      <c r="O87" s="25"/>
      <c r="P87" s="25"/>
      <c r="Q87" s="25"/>
      <c r="R87" s="25"/>
      <c r="S87" s="25"/>
      <c r="T87" s="25"/>
      <c r="U87" s="25"/>
      <c r="V87" s="25"/>
      <c r="W87" s="25"/>
      <c r="X87" s="25"/>
      <c r="Y87" s="25"/>
      <c r="Z87" s="25"/>
      <c r="AA87" s="25"/>
      <c r="AB87" s="25"/>
      <c r="AC87" s="25"/>
      <c r="AD87" s="25"/>
    </row>
    <row r="88" spans="1:30" ht="16.5" customHeight="1">
      <c r="A88" s="345"/>
      <c r="B88" s="354" t="s">
        <v>1643</v>
      </c>
      <c r="C88" s="284"/>
      <c r="D88" s="284"/>
      <c r="E88" s="284"/>
      <c r="F88" s="284"/>
      <c r="G88" s="284"/>
      <c r="H88" s="284"/>
      <c r="I88" s="285"/>
      <c r="J88" s="64"/>
      <c r="K88" s="64"/>
      <c r="L88" s="64"/>
      <c r="M88" s="35">
        <f t="shared" si="6"/>
        <v>0</v>
      </c>
      <c r="N88" s="25"/>
      <c r="O88" s="25"/>
      <c r="P88" s="25"/>
      <c r="Q88" s="25"/>
      <c r="R88" s="25"/>
      <c r="S88" s="25"/>
      <c r="T88" s="25"/>
      <c r="U88" s="25"/>
      <c r="V88" s="25"/>
      <c r="W88" s="25"/>
      <c r="X88" s="25"/>
      <c r="Y88" s="25"/>
      <c r="Z88" s="25"/>
      <c r="AA88" s="25"/>
      <c r="AB88" s="25"/>
      <c r="AC88" s="25"/>
      <c r="AD88" s="25"/>
    </row>
    <row r="89" spans="1:30" ht="16.5" customHeight="1">
      <c r="A89" s="345"/>
      <c r="B89" s="354" t="s">
        <v>1644</v>
      </c>
      <c r="C89" s="284"/>
      <c r="D89" s="284"/>
      <c r="E89" s="284"/>
      <c r="F89" s="284"/>
      <c r="G89" s="284"/>
      <c r="H89" s="284"/>
      <c r="I89" s="285"/>
      <c r="J89" s="64"/>
      <c r="K89" s="64"/>
      <c r="L89" s="64"/>
      <c r="M89" s="35">
        <f t="shared" si="6"/>
        <v>0</v>
      </c>
      <c r="N89" s="25"/>
      <c r="O89" s="25"/>
      <c r="P89" s="25"/>
      <c r="Q89" s="25"/>
      <c r="R89" s="25"/>
      <c r="S89" s="25"/>
      <c r="T89" s="25"/>
      <c r="U89" s="25"/>
      <c r="V89" s="25"/>
      <c r="W89" s="25"/>
      <c r="X89" s="25"/>
      <c r="Y89" s="25"/>
      <c r="Z89" s="25"/>
      <c r="AA89" s="25"/>
      <c r="AB89" s="25"/>
      <c r="AC89" s="25"/>
      <c r="AD89" s="25"/>
    </row>
    <row r="90" spans="1:30" ht="16.5" customHeight="1">
      <c r="A90" s="345"/>
      <c r="B90" s="355" t="s">
        <v>149</v>
      </c>
      <c r="C90" s="284"/>
      <c r="D90" s="284"/>
      <c r="E90" s="284"/>
      <c r="F90" s="284"/>
      <c r="G90" s="284"/>
      <c r="H90" s="284"/>
      <c r="I90" s="285"/>
      <c r="J90" s="64"/>
      <c r="K90" s="64"/>
      <c r="L90" s="64"/>
      <c r="M90" s="35">
        <f t="shared" si="6"/>
        <v>0</v>
      </c>
      <c r="N90" s="25"/>
      <c r="O90" s="25"/>
      <c r="P90" s="25"/>
      <c r="Q90" s="25"/>
      <c r="R90" s="25"/>
      <c r="S90" s="25"/>
      <c r="T90" s="25"/>
      <c r="U90" s="25"/>
      <c r="V90" s="25"/>
      <c r="W90" s="25"/>
      <c r="X90" s="25"/>
      <c r="Y90" s="25"/>
      <c r="Z90" s="25"/>
      <c r="AA90" s="25"/>
      <c r="AB90" s="25"/>
      <c r="AC90" s="25"/>
      <c r="AD90" s="25"/>
    </row>
    <row r="91" spans="1:30" ht="17.25" customHeight="1">
      <c r="A91" s="345"/>
      <c r="B91" s="354" t="s">
        <v>1645</v>
      </c>
      <c r="C91" s="284"/>
      <c r="D91" s="284"/>
      <c r="E91" s="284"/>
      <c r="F91" s="284"/>
      <c r="G91" s="284"/>
      <c r="H91" s="284"/>
      <c r="I91" s="285"/>
      <c r="J91" s="107">
        <v>1</v>
      </c>
      <c r="K91" s="64"/>
      <c r="L91" s="64"/>
      <c r="M91" s="35">
        <f t="shared" si="6"/>
        <v>1</v>
      </c>
      <c r="N91" s="25"/>
      <c r="O91" s="25"/>
      <c r="P91" s="25"/>
      <c r="Q91" s="25"/>
      <c r="R91" s="25"/>
      <c r="S91" s="25"/>
      <c r="T91" s="25"/>
      <c r="U91" s="25"/>
      <c r="V91" s="25"/>
      <c r="W91" s="25"/>
      <c r="X91" s="25"/>
      <c r="Y91" s="25"/>
      <c r="Z91" s="25"/>
      <c r="AA91" s="25"/>
      <c r="AB91" s="25"/>
      <c r="AC91" s="25"/>
      <c r="AD91" s="25"/>
    </row>
    <row r="92" spans="1:30" ht="17.25" customHeight="1">
      <c r="A92" s="345"/>
      <c r="B92" s="354" t="s">
        <v>1646</v>
      </c>
      <c r="C92" s="284"/>
      <c r="D92" s="284"/>
      <c r="E92" s="284"/>
      <c r="F92" s="284"/>
      <c r="G92" s="284"/>
      <c r="H92" s="284"/>
      <c r="I92" s="285"/>
      <c r="J92" s="64"/>
      <c r="K92" s="64"/>
      <c r="L92" s="64"/>
      <c r="M92" s="35">
        <f t="shared" si="6"/>
        <v>0</v>
      </c>
      <c r="N92" s="25"/>
      <c r="O92" s="25"/>
      <c r="P92" s="25"/>
      <c r="Q92" s="25"/>
      <c r="R92" s="25"/>
      <c r="S92" s="25"/>
      <c r="T92" s="25"/>
      <c r="U92" s="25"/>
      <c r="V92" s="25"/>
      <c r="W92" s="25"/>
      <c r="X92" s="25"/>
      <c r="Y92" s="25"/>
      <c r="Z92" s="25"/>
      <c r="AA92" s="25"/>
      <c r="AB92" s="25"/>
      <c r="AC92" s="25"/>
      <c r="AD92" s="25"/>
    </row>
    <row r="93" spans="1:30" ht="17.25" customHeight="1">
      <c r="A93" s="345"/>
      <c r="B93" s="308" t="s">
        <v>1647</v>
      </c>
      <c r="C93" s="309"/>
      <c r="D93" s="309"/>
      <c r="E93" s="309"/>
      <c r="F93" s="309"/>
      <c r="G93" s="309"/>
      <c r="H93" s="309"/>
      <c r="I93" s="310"/>
      <c r="J93" s="65"/>
      <c r="K93" s="65"/>
      <c r="L93" s="65"/>
      <c r="M93" s="66">
        <f t="shared" si="6"/>
        <v>0</v>
      </c>
      <c r="N93" s="25"/>
      <c r="O93" s="25"/>
      <c r="P93" s="25"/>
      <c r="Q93" s="25"/>
      <c r="R93" s="25"/>
      <c r="S93" s="25"/>
      <c r="T93" s="25"/>
      <c r="U93" s="25"/>
      <c r="V93" s="25"/>
      <c r="W93" s="25"/>
      <c r="X93" s="25"/>
      <c r="Y93" s="25"/>
      <c r="Z93" s="25"/>
      <c r="AA93" s="25"/>
      <c r="AB93" s="25"/>
      <c r="AC93" s="25"/>
      <c r="AD93" s="25"/>
    </row>
    <row r="94" spans="1:30" ht="17.25" customHeight="1">
      <c r="A94" s="346"/>
      <c r="B94" s="380" t="s">
        <v>10</v>
      </c>
      <c r="C94" s="292"/>
      <c r="D94" s="292"/>
      <c r="E94" s="292"/>
      <c r="F94" s="292"/>
      <c r="G94" s="292"/>
      <c r="H94" s="292"/>
      <c r="I94" s="293"/>
      <c r="J94" s="44">
        <f t="shared" ref="J94:L94" si="9">SUM(J79:J93)</f>
        <v>1</v>
      </c>
      <c r="K94" s="44">
        <f t="shared" si="9"/>
        <v>0</v>
      </c>
      <c r="L94" s="44">
        <f t="shared" si="9"/>
        <v>0</v>
      </c>
      <c r="M94" s="45">
        <f t="shared" si="6"/>
        <v>1</v>
      </c>
      <c r="N94" s="25"/>
      <c r="O94" s="25"/>
      <c r="P94" s="25"/>
      <c r="Q94" s="25"/>
      <c r="R94" s="25"/>
      <c r="S94" s="25"/>
      <c r="T94" s="25"/>
      <c r="U94" s="25"/>
      <c r="V94" s="25"/>
      <c r="W94" s="25"/>
      <c r="X94" s="25"/>
      <c r="Y94" s="25"/>
      <c r="Z94" s="25"/>
      <c r="AA94" s="25"/>
      <c r="AB94" s="25"/>
      <c r="AC94" s="25"/>
      <c r="AD94" s="25"/>
    </row>
    <row r="95" spans="1:30" ht="16.5" customHeight="1">
      <c r="A95" s="383" t="s">
        <v>153</v>
      </c>
      <c r="B95" s="308" t="s">
        <v>1648</v>
      </c>
      <c r="C95" s="309"/>
      <c r="D95" s="309"/>
      <c r="E95" s="309"/>
      <c r="F95" s="309"/>
      <c r="G95" s="309"/>
      <c r="H95" s="309"/>
      <c r="I95" s="310"/>
      <c r="J95" s="108"/>
      <c r="K95" s="108"/>
      <c r="L95" s="108"/>
      <c r="M95" s="66">
        <f t="shared" si="6"/>
        <v>0</v>
      </c>
      <c r="N95" s="25"/>
      <c r="O95" s="25"/>
      <c r="P95" s="25"/>
      <c r="Q95" s="25"/>
      <c r="R95" s="25"/>
      <c r="S95" s="25"/>
      <c r="T95" s="25"/>
      <c r="U95" s="25"/>
      <c r="V95" s="25"/>
      <c r="W95" s="25"/>
      <c r="X95" s="25"/>
      <c r="Y95" s="25"/>
      <c r="Z95" s="25"/>
      <c r="AA95" s="25"/>
      <c r="AB95" s="25"/>
      <c r="AC95" s="25"/>
      <c r="AD95" s="25"/>
    </row>
    <row r="96" spans="1:30" ht="15.75" customHeight="1">
      <c r="A96" s="346"/>
      <c r="B96" s="291" t="s">
        <v>10</v>
      </c>
      <c r="C96" s="292"/>
      <c r="D96" s="292"/>
      <c r="E96" s="292"/>
      <c r="F96" s="292"/>
      <c r="G96" s="292"/>
      <c r="H96" s="292"/>
      <c r="I96" s="293"/>
      <c r="J96" s="44">
        <f t="shared" ref="J96:L96" si="10">SUM(J95)</f>
        <v>0</v>
      </c>
      <c r="K96" s="44">
        <f t="shared" si="10"/>
        <v>0</v>
      </c>
      <c r="L96" s="44">
        <f t="shared" si="10"/>
        <v>0</v>
      </c>
      <c r="M96" s="45">
        <f t="shared" si="6"/>
        <v>0</v>
      </c>
      <c r="N96" s="25"/>
      <c r="O96" s="25"/>
      <c r="P96" s="25"/>
      <c r="Q96" s="25"/>
      <c r="R96" s="25"/>
      <c r="S96" s="25"/>
      <c r="T96" s="25"/>
      <c r="U96" s="25"/>
      <c r="V96" s="25"/>
      <c r="W96" s="25"/>
      <c r="X96" s="25"/>
      <c r="Y96" s="25"/>
      <c r="Z96" s="25"/>
      <c r="AA96" s="25"/>
      <c r="AB96" s="25"/>
      <c r="AC96" s="25"/>
      <c r="AD96" s="25"/>
    </row>
    <row r="97" spans="1:30" ht="15.75" customHeight="1">
      <c r="A97" s="382" t="s">
        <v>155</v>
      </c>
      <c r="B97" s="352" t="s">
        <v>1649</v>
      </c>
      <c r="C97" s="309"/>
      <c r="D97" s="309"/>
      <c r="E97" s="309"/>
      <c r="F97" s="309"/>
      <c r="G97" s="309"/>
      <c r="H97" s="309"/>
      <c r="I97" s="310"/>
      <c r="J97" s="63"/>
      <c r="K97" s="63"/>
      <c r="L97" s="63"/>
      <c r="M97" s="35">
        <f t="shared" si="6"/>
        <v>0</v>
      </c>
      <c r="N97" s="25"/>
      <c r="O97" s="25"/>
      <c r="P97" s="25"/>
      <c r="Q97" s="25"/>
      <c r="R97" s="25"/>
      <c r="S97" s="25"/>
      <c r="T97" s="25"/>
      <c r="U97" s="25"/>
      <c r="V97" s="25"/>
      <c r="W97" s="25"/>
      <c r="X97" s="25"/>
      <c r="Y97" s="25"/>
      <c r="Z97" s="25"/>
      <c r="AA97" s="25"/>
      <c r="AB97" s="25"/>
      <c r="AC97" s="25"/>
      <c r="AD97" s="25"/>
    </row>
    <row r="98" spans="1:30" ht="15.75" customHeight="1">
      <c r="A98" s="345"/>
      <c r="B98" s="381" t="s">
        <v>1650</v>
      </c>
      <c r="C98" s="284"/>
      <c r="D98" s="284"/>
      <c r="E98" s="284"/>
      <c r="F98" s="284"/>
      <c r="G98" s="284"/>
      <c r="H98" s="284"/>
      <c r="I98" s="285"/>
      <c r="J98" s="64"/>
      <c r="K98" s="64"/>
      <c r="L98" s="64"/>
      <c r="M98" s="35">
        <f t="shared" si="6"/>
        <v>0</v>
      </c>
      <c r="N98" s="25"/>
      <c r="O98" s="25"/>
      <c r="P98" s="25"/>
      <c r="Q98" s="25"/>
      <c r="R98" s="25"/>
      <c r="S98" s="25"/>
      <c r="T98" s="25"/>
      <c r="U98" s="25"/>
      <c r="V98" s="25"/>
      <c r="W98" s="25"/>
      <c r="X98" s="25"/>
      <c r="Y98" s="25"/>
      <c r="Z98" s="25"/>
      <c r="AA98" s="25"/>
      <c r="AB98" s="25"/>
      <c r="AC98" s="25"/>
      <c r="AD98" s="25"/>
    </row>
    <row r="99" spans="1:30" ht="15.75" customHeight="1">
      <c r="A99" s="345"/>
      <c r="B99" s="381" t="s">
        <v>1651</v>
      </c>
      <c r="C99" s="284"/>
      <c r="D99" s="284"/>
      <c r="E99" s="284"/>
      <c r="F99" s="284"/>
      <c r="G99" s="284"/>
      <c r="H99" s="284"/>
      <c r="I99" s="285"/>
      <c r="J99" s="64"/>
      <c r="K99" s="64"/>
      <c r="L99" s="64"/>
      <c r="M99" s="35">
        <f t="shared" si="6"/>
        <v>0</v>
      </c>
      <c r="N99" s="25"/>
      <c r="O99" s="25"/>
      <c r="P99" s="25"/>
      <c r="Q99" s="25"/>
      <c r="R99" s="25"/>
      <c r="S99" s="25"/>
      <c r="T99" s="25"/>
      <c r="U99" s="25"/>
      <c r="V99" s="25"/>
      <c r="W99" s="25"/>
      <c r="X99" s="25"/>
      <c r="Y99" s="25"/>
      <c r="Z99" s="25"/>
      <c r="AA99" s="25"/>
      <c r="AB99" s="25"/>
      <c r="AC99" s="25"/>
      <c r="AD99" s="25"/>
    </row>
    <row r="100" spans="1:30" ht="15.75" customHeight="1">
      <c r="A100" s="345"/>
      <c r="B100" s="289" t="s">
        <v>1652</v>
      </c>
      <c r="C100" s="284"/>
      <c r="D100" s="284"/>
      <c r="E100" s="284"/>
      <c r="F100" s="284"/>
      <c r="G100" s="284"/>
      <c r="H100" s="284"/>
      <c r="I100" s="285"/>
      <c r="J100" s="64"/>
      <c r="K100" s="64"/>
      <c r="L100" s="64"/>
      <c r="M100" s="54">
        <f t="shared" si="6"/>
        <v>0</v>
      </c>
      <c r="N100" s="25"/>
      <c r="O100" s="25"/>
      <c r="P100" s="25"/>
      <c r="Q100" s="25"/>
      <c r="R100" s="25"/>
      <c r="S100" s="25"/>
      <c r="T100" s="25"/>
      <c r="U100" s="25"/>
      <c r="V100" s="25"/>
      <c r="W100" s="25"/>
      <c r="X100" s="25"/>
      <c r="Y100" s="25"/>
      <c r="Z100" s="25"/>
      <c r="AA100" s="25"/>
      <c r="AB100" s="25"/>
      <c r="AC100" s="25"/>
      <c r="AD100" s="25"/>
    </row>
    <row r="101" spans="1:30" ht="17.25" customHeight="1">
      <c r="A101" s="345"/>
      <c r="B101" s="352" t="s">
        <v>1653</v>
      </c>
      <c r="C101" s="309"/>
      <c r="D101" s="309"/>
      <c r="E101" s="309"/>
      <c r="F101" s="309"/>
      <c r="G101" s="309"/>
      <c r="H101" s="309"/>
      <c r="I101" s="310"/>
      <c r="J101" s="108"/>
      <c r="K101" s="108"/>
      <c r="L101" s="108"/>
      <c r="M101" s="66">
        <f t="shared" si="6"/>
        <v>0</v>
      </c>
      <c r="N101" s="25"/>
      <c r="O101" s="25"/>
      <c r="P101" s="25"/>
      <c r="Q101" s="25"/>
      <c r="R101" s="25"/>
      <c r="S101" s="25"/>
      <c r="T101" s="25"/>
      <c r="U101" s="25"/>
      <c r="V101" s="25"/>
      <c r="W101" s="25"/>
      <c r="X101" s="25"/>
      <c r="Y101" s="25"/>
      <c r="Z101" s="25"/>
      <c r="AA101" s="25"/>
      <c r="AB101" s="25"/>
      <c r="AC101" s="25"/>
      <c r="AD101" s="25"/>
    </row>
    <row r="102" spans="1:30" ht="16.5" customHeight="1">
      <c r="A102" s="346"/>
      <c r="B102" s="493" t="s">
        <v>10</v>
      </c>
      <c r="C102" s="292"/>
      <c r="D102" s="292"/>
      <c r="E102" s="292"/>
      <c r="F102" s="292"/>
      <c r="G102" s="292"/>
      <c r="H102" s="292"/>
      <c r="I102" s="293"/>
      <c r="J102" s="44">
        <f t="shared" ref="J102:L102" si="11">SUM(J97:J101)</f>
        <v>0</v>
      </c>
      <c r="K102" s="44">
        <f t="shared" si="11"/>
        <v>0</v>
      </c>
      <c r="L102" s="44">
        <f t="shared" si="11"/>
        <v>0</v>
      </c>
      <c r="M102" s="45">
        <f t="shared" si="6"/>
        <v>0</v>
      </c>
      <c r="N102" s="25"/>
      <c r="O102" s="25"/>
      <c r="P102" s="25"/>
      <c r="Q102" s="25"/>
      <c r="R102" s="25"/>
      <c r="S102" s="25"/>
      <c r="T102" s="25"/>
      <c r="U102" s="25"/>
      <c r="V102" s="25"/>
      <c r="W102" s="25"/>
      <c r="X102" s="25"/>
      <c r="Y102" s="25"/>
      <c r="Z102" s="25"/>
      <c r="AA102" s="25"/>
      <c r="AB102" s="25"/>
      <c r="AC102" s="25"/>
      <c r="AD102" s="25"/>
    </row>
    <row r="103" spans="1:30" ht="16.5" customHeight="1">
      <c r="A103" s="70" t="s">
        <v>160</v>
      </c>
      <c r="B103" s="397" t="s">
        <v>10</v>
      </c>
      <c r="C103" s="392"/>
      <c r="D103" s="392"/>
      <c r="E103" s="392"/>
      <c r="F103" s="392"/>
      <c r="G103" s="392"/>
      <c r="H103" s="392"/>
      <c r="I103" s="393"/>
      <c r="J103" s="486">
        <v>2</v>
      </c>
      <c r="K103" s="392"/>
      <c r="L103" s="393"/>
      <c r="M103" s="61">
        <f>J103</f>
        <v>2</v>
      </c>
      <c r="N103" s="25"/>
      <c r="O103" s="25"/>
      <c r="P103" s="25"/>
      <c r="Q103" s="25"/>
      <c r="R103" s="25"/>
      <c r="S103" s="25"/>
      <c r="T103" s="25"/>
      <c r="U103" s="25"/>
      <c r="V103" s="25"/>
      <c r="W103" s="25"/>
      <c r="X103" s="25"/>
      <c r="Y103" s="25"/>
      <c r="Z103" s="25"/>
      <c r="AA103" s="25"/>
      <c r="AB103" s="25"/>
      <c r="AC103" s="25"/>
      <c r="AD103" s="25"/>
    </row>
    <row r="104" spans="1:30" ht="16.5" customHeight="1">
      <c r="A104" s="72"/>
      <c r="B104" s="28"/>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c r="AA104" s="25"/>
      <c r="AB104" s="25"/>
      <c r="AC104" s="25"/>
      <c r="AD104" s="25"/>
    </row>
    <row r="105" spans="1:30" ht="16.5" customHeight="1">
      <c r="A105" s="352" t="s">
        <v>161</v>
      </c>
      <c r="B105" s="309"/>
      <c r="C105" s="309"/>
      <c r="D105" s="309"/>
      <c r="E105" s="309"/>
      <c r="F105" s="309"/>
      <c r="G105" s="309"/>
      <c r="H105" s="309"/>
      <c r="I105" s="309"/>
      <c r="J105" s="309"/>
      <c r="K105" s="309"/>
      <c r="L105" s="309"/>
      <c r="M105" s="25"/>
      <c r="N105" s="25"/>
      <c r="O105" s="25"/>
      <c r="P105" s="25"/>
      <c r="Q105" s="25"/>
      <c r="R105" s="25"/>
      <c r="S105" s="25"/>
      <c r="T105" s="25"/>
      <c r="U105" s="25"/>
      <c r="V105" s="25"/>
      <c r="W105" s="25"/>
      <c r="X105" s="25"/>
      <c r="Y105" s="25"/>
      <c r="Z105" s="25"/>
      <c r="AA105" s="25"/>
      <c r="AB105" s="25"/>
      <c r="AC105" s="25"/>
      <c r="AD105" s="25"/>
    </row>
    <row r="106" spans="1:30" ht="16.5" customHeight="1">
      <c r="A106" s="25"/>
      <c r="B106" s="25"/>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row>
    <row r="107" spans="1:30" ht="16.5" customHeight="1">
      <c r="A107" s="28" t="s">
        <v>295</v>
      </c>
      <c r="B107" s="28"/>
      <c r="C107" s="25"/>
      <c r="D107" s="25"/>
      <c r="E107" s="25"/>
      <c r="F107" s="25"/>
      <c r="G107" s="25"/>
      <c r="H107" s="28" t="s">
        <v>163</v>
      </c>
      <c r="I107" s="25"/>
      <c r="J107" s="25"/>
      <c r="K107" s="25"/>
      <c r="L107" s="25"/>
      <c r="M107" s="25"/>
      <c r="N107" s="25"/>
      <c r="O107" s="25"/>
      <c r="P107" s="25"/>
      <c r="Q107" s="25"/>
      <c r="R107" s="25"/>
      <c r="S107" s="25"/>
      <c r="T107" s="25"/>
      <c r="U107" s="25"/>
      <c r="V107" s="25"/>
      <c r="W107" s="25"/>
      <c r="X107" s="25"/>
      <c r="Y107" s="25"/>
      <c r="Z107" s="25"/>
      <c r="AA107" s="25"/>
      <c r="AB107" s="25"/>
      <c r="AC107" s="25"/>
      <c r="AD107" s="25"/>
    </row>
    <row r="108" spans="1:30" ht="16.5" customHeight="1">
      <c r="A108" s="25"/>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row>
    <row r="109" spans="1:30" ht="16.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row>
    <row r="110" spans="1:30" ht="16.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row>
    <row r="111" spans="1:30" ht="16.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row>
    <row r="112" spans="1:30" ht="16.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row>
    <row r="113" spans="1:30" ht="16.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row>
    <row r="114" spans="1:30" ht="16.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row>
    <row r="115" spans="1:30" ht="16.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row>
    <row r="116" spans="1:30" ht="16.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row>
    <row r="117" spans="1:30" ht="16.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row>
    <row r="118" spans="1:30" ht="16.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row>
    <row r="119" spans="1:30" ht="16.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row>
    <row r="120" spans="1:30" ht="16.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row>
    <row r="121" spans="1:30" ht="16.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row>
    <row r="122" spans="1:30" ht="16.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row>
    <row r="123" spans="1:30" ht="16.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row>
    <row r="124" spans="1:30" ht="16.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row>
    <row r="125" spans="1:30" ht="16.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row>
    <row r="126" spans="1:30" ht="16.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row>
    <row r="127" spans="1:30" ht="16.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row>
    <row r="128" spans="1:30" ht="16.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row>
    <row r="129" spans="1:30" ht="16.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row>
    <row r="130" spans="1:30" ht="16.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row>
    <row r="131" spans="1:30" ht="16.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row>
    <row r="132" spans="1:30" ht="16.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row>
    <row r="133" spans="1:30" ht="16.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row>
    <row r="134" spans="1:30" ht="16.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row>
    <row r="135" spans="1:30" ht="16.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row>
    <row r="136" spans="1:30" ht="16.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row>
    <row r="137" spans="1:30" ht="16.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row>
    <row r="138" spans="1:30" ht="16.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row>
    <row r="139" spans="1:30" ht="16.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row>
    <row r="140" spans="1:30" ht="16.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row>
    <row r="141" spans="1:30" ht="16.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row>
    <row r="142" spans="1:30" ht="16.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row>
    <row r="143" spans="1:30" ht="16.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row>
    <row r="144" spans="1:30" ht="16.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row>
    <row r="145" spans="1:30" ht="16.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row>
    <row r="146" spans="1:30" ht="16.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row>
    <row r="147" spans="1:30" ht="16.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row>
    <row r="148" spans="1:30" ht="16.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row>
    <row r="149" spans="1:30" ht="16.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row>
    <row r="150" spans="1:30" ht="16.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row>
    <row r="151" spans="1:30" ht="16.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row>
    <row r="152" spans="1:30" ht="16.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row>
    <row r="153" spans="1:30" ht="16.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row>
    <row r="154" spans="1:30" ht="16.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row>
    <row r="155" spans="1:30" ht="16.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row>
    <row r="156" spans="1:30" ht="16.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row>
    <row r="157" spans="1:30" ht="16.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row>
    <row r="158" spans="1:30" ht="16.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row>
    <row r="159" spans="1:30" ht="16.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row>
    <row r="160" spans="1:30" ht="16.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row>
    <row r="161" spans="1:30" ht="16.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row>
    <row r="162" spans="1:30" ht="16.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row>
    <row r="163" spans="1:30" ht="16.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row>
    <row r="164" spans="1:30" ht="16.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row>
    <row r="165" spans="1:30" ht="16.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row>
    <row r="166" spans="1:30" ht="16.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row>
    <row r="167" spans="1:30" ht="16.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row>
    <row r="168" spans="1:30" ht="16.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row>
    <row r="169" spans="1:30" ht="16.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row>
    <row r="170" spans="1:30" ht="16.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row>
    <row r="171" spans="1:30" ht="16.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row>
    <row r="172" spans="1:30" ht="16.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row>
    <row r="173" spans="1:30" ht="16.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row>
    <row r="174" spans="1:30" ht="16.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row>
    <row r="175" spans="1:30" ht="16.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row>
    <row r="176" spans="1:30" ht="16.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row>
    <row r="177" spans="1:30" ht="16.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row>
    <row r="178" spans="1:30" ht="16.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row>
    <row r="179" spans="1:30" ht="16.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row>
    <row r="180" spans="1:30" ht="16.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row>
    <row r="181" spans="1:30" ht="16.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row>
    <row r="182" spans="1:30" ht="16.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row>
    <row r="183" spans="1:30" ht="16.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row>
    <row r="184" spans="1:30" ht="16.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row>
    <row r="185" spans="1:30" ht="16.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row>
    <row r="186" spans="1:30" ht="16.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row>
    <row r="187" spans="1:30" ht="16.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row>
    <row r="188" spans="1:30" ht="16.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row>
    <row r="189" spans="1:30" ht="16.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row>
    <row r="190" spans="1:30" ht="16.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row>
    <row r="191" spans="1:30" ht="16.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row>
    <row r="192" spans="1:30" ht="16.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row>
    <row r="193" spans="1:30" ht="16.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row>
    <row r="194" spans="1:30" ht="16.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row>
    <row r="195" spans="1:30" ht="16.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row>
    <row r="196" spans="1:30" ht="16.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row>
    <row r="197" spans="1:30" ht="16.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row>
    <row r="198" spans="1:30" ht="16.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row>
    <row r="199" spans="1:30" ht="16.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row>
    <row r="200" spans="1:30" ht="16.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row>
    <row r="201" spans="1:30" ht="16.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row>
    <row r="202" spans="1:30" ht="16.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row>
    <row r="203" spans="1:30" ht="16.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row>
    <row r="204" spans="1:30" ht="16.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row>
    <row r="205" spans="1:30" ht="16.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row>
    <row r="206" spans="1:30" ht="16.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row>
    <row r="207" spans="1:30" ht="16.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row>
    <row r="208" spans="1:30" ht="16.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row>
    <row r="209" spans="1:30" ht="16.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row>
    <row r="210" spans="1:30" ht="16.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row>
    <row r="211" spans="1:30" ht="16.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row>
    <row r="212" spans="1:30" ht="16.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row>
    <row r="213" spans="1:30" ht="16.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row>
    <row r="214" spans="1:30" ht="16.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row>
    <row r="215" spans="1:30" ht="16.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row>
    <row r="216" spans="1:30" ht="16.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row>
    <row r="217" spans="1:30" ht="16.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row>
    <row r="218" spans="1:30" ht="16.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row>
    <row r="219" spans="1:30" ht="16.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row>
    <row r="220" spans="1:30" ht="16.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row>
    <row r="221" spans="1:30" ht="16.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row>
    <row r="222" spans="1:30" ht="16.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row>
    <row r="223" spans="1:30" ht="16.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row>
    <row r="224" spans="1:30" ht="16.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row>
    <row r="225" spans="1:30" ht="16.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row>
    <row r="226" spans="1:30" ht="16.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row>
    <row r="227" spans="1:30" ht="16.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row>
    <row r="228" spans="1:30" ht="16.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row>
    <row r="229" spans="1:30" ht="16.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row>
    <row r="230" spans="1:30" ht="16.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row>
    <row r="231" spans="1:30" ht="16.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row>
    <row r="232" spans="1:30" ht="16.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row>
    <row r="233" spans="1:30" ht="16.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row>
    <row r="234" spans="1:30" ht="16.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row>
    <row r="235" spans="1:30" ht="16.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row>
    <row r="236" spans="1:30" ht="16.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row>
    <row r="237" spans="1:30" ht="16.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row>
    <row r="238" spans="1:30" ht="16.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row>
    <row r="239" spans="1:30" ht="16.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row>
    <row r="240" spans="1:30" ht="16.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row>
    <row r="241" spans="1:30" ht="16.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row>
    <row r="242" spans="1:30" ht="16.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row>
    <row r="243" spans="1:30" ht="16.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row>
    <row r="244" spans="1:30" ht="16.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row>
    <row r="245" spans="1:30" ht="16.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row>
    <row r="246" spans="1:30" ht="16.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row>
    <row r="247" spans="1:30" ht="16.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row>
    <row r="248" spans="1:30" ht="16.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row>
    <row r="249" spans="1:30" ht="16.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row>
    <row r="250" spans="1:30" ht="16.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row>
    <row r="251" spans="1:30" ht="16.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row>
    <row r="252" spans="1:30" ht="16.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row>
    <row r="253" spans="1:30" ht="16.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row>
    <row r="254" spans="1:30" ht="16.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row>
    <row r="255" spans="1:30" ht="16.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row>
    <row r="256" spans="1:30" ht="16.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row>
    <row r="257" spans="1:30" ht="16.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row>
    <row r="258" spans="1:30" ht="16.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row>
    <row r="259" spans="1:30" ht="16.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row>
    <row r="260" spans="1:30" ht="16.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row>
    <row r="261" spans="1:30" ht="16.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row>
    <row r="262" spans="1:30" ht="16.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row>
    <row r="263" spans="1:30" ht="16.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row>
    <row r="264" spans="1:30" ht="16.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row>
    <row r="265" spans="1:30" ht="16.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row>
    <row r="266" spans="1:30" ht="16.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row>
    <row r="267" spans="1:30" ht="16.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row>
    <row r="268" spans="1:30" ht="16.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row>
    <row r="269" spans="1:30" ht="16.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row>
    <row r="270" spans="1:30" ht="16.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row>
    <row r="271" spans="1:30" ht="16.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row>
    <row r="272" spans="1:30" ht="16.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row>
    <row r="273" spans="1:30" ht="16.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row>
    <row r="274" spans="1:30" ht="16.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row>
    <row r="275" spans="1:30" ht="16.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row>
    <row r="276" spans="1:30" ht="16.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row>
    <row r="277" spans="1:30" ht="16.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row>
    <row r="278" spans="1:30" ht="16.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row>
    <row r="279" spans="1:30" ht="16.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row>
    <row r="280" spans="1:30" ht="16.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row>
    <row r="281" spans="1:30" ht="16.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row>
    <row r="282" spans="1:30" ht="16.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row>
    <row r="283" spans="1:30" ht="16.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row>
    <row r="284" spans="1:30" ht="16.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row>
    <row r="285" spans="1:30" ht="16.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row>
    <row r="286" spans="1:30" ht="16.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row>
    <row r="287" spans="1:30" ht="16.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row>
    <row r="288" spans="1:30" ht="16.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row>
    <row r="289" spans="1:30" ht="16.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row>
    <row r="290" spans="1:30" ht="16.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row>
    <row r="291" spans="1:30" ht="16.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row>
    <row r="292" spans="1:30" ht="16.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row>
    <row r="293" spans="1:30" ht="16.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row>
    <row r="294" spans="1:30" ht="16.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row>
    <row r="295" spans="1:30" ht="16.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row>
    <row r="296" spans="1:30" ht="16.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row>
    <row r="297" spans="1:30" ht="16.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row>
    <row r="298" spans="1:30" ht="16.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row>
    <row r="299" spans="1:30" ht="16.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row>
    <row r="300" spans="1:30" ht="16.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row>
    <row r="301" spans="1:30" ht="16.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row>
    <row r="302" spans="1:30" ht="16.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row>
    <row r="303" spans="1:30" ht="16.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row>
    <row r="304" spans="1:30" ht="16.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row>
    <row r="305" spans="1:30" ht="16.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row>
    <row r="306" spans="1:30" ht="16.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row>
    <row r="307" spans="1:30" ht="16.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row>
    <row r="308" spans="1:30" ht="15.75" customHeight="1"/>
    <row r="309" spans="1:30" ht="15.75" customHeight="1"/>
    <row r="310" spans="1:30" ht="15.75" customHeight="1"/>
    <row r="311" spans="1:30" ht="15.75" customHeight="1"/>
    <row r="312" spans="1:30" ht="15.75" customHeight="1"/>
    <row r="313" spans="1:30" ht="15.75" customHeight="1"/>
    <row r="314" spans="1:30" ht="15.75" customHeight="1"/>
    <row r="315" spans="1:30" ht="15.75" customHeight="1"/>
    <row r="316" spans="1:30" ht="15.75" customHeight="1"/>
    <row r="317" spans="1:30" ht="15.75" customHeight="1"/>
    <row r="318" spans="1:30" ht="15.75" customHeight="1"/>
    <row r="319" spans="1:30" ht="15.75" customHeight="1"/>
    <row r="320" spans="1:3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2">
    <mergeCell ref="B25:I25"/>
    <mergeCell ref="B26:I26"/>
    <mergeCell ref="B18:I18"/>
    <mergeCell ref="B19:I19"/>
    <mergeCell ref="B20:I20"/>
    <mergeCell ref="B21:I21"/>
    <mergeCell ref="B22:I22"/>
    <mergeCell ref="B23:I23"/>
    <mergeCell ref="B24:I24"/>
    <mergeCell ref="O5:S22"/>
    <mergeCell ref="L14:M14"/>
    <mergeCell ref="M16:M17"/>
    <mergeCell ref="F6:G6"/>
    <mergeCell ref="B8:M8"/>
    <mergeCell ref="A11:M11"/>
    <mergeCell ref="C14:D14"/>
    <mergeCell ref="E14:F14"/>
    <mergeCell ref="G14:H14"/>
    <mergeCell ref="A15:E15"/>
    <mergeCell ref="A16:A17"/>
    <mergeCell ref="B16:I17"/>
    <mergeCell ref="J16:L16"/>
    <mergeCell ref="A1:M1"/>
    <mergeCell ref="A2:B2"/>
    <mergeCell ref="C2:M2"/>
    <mergeCell ref="A3:B3"/>
    <mergeCell ref="C3:M3"/>
    <mergeCell ref="H5:H6"/>
    <mergeCell ref="M5:M6"/>
    <mergeCell ref="B12:D12"/>
    <mergeCell ref="E12:F13"/>
    <mergeCell ref="G12:H13"/>
    <mergeCell ref="C13:D13"/>
    <mergeCell ref="A12:A13"/>
    <mergeCell ref="I5:I6"/>
    <mergeCell ref="J5:J6"/>
    <mergeCell ref="K5:K6"/>
    <mergeCell ref="L5:L6"/>
    <mergeCell ref="B54:I54"/>
    <mergeCell ref="B55:I55"/>
    <mergeCell ref="B56:I56"/>
    <mergeCell ref="B57:I57"/>
    <mergeCell ref="B58:I58"/>
    <mergeCell ref="B59:I59"/>
    <mergeCell ref="B60:I60"/>
    <mergeCell ref="B61:I61"/>
    <mergeCell ref="B62:I62"/>
    <mergeCell ref="B70:I70"/>
    <mergeCell ref="B71:I71"/>
    <mergeCell ref="B63:I63"/>
    <mergeCell ref="B64:I64"/>
    <mergeCell ref="B65:I65"/>
    <mergeCell ref="B66:I66"/>
    <mergeCell ref="B67:I67"/>
    <mergeCell ref="B68:I68"/>
    <mergeCell ref="B69:I69"/>
    <mergeCell ref="B79:I79"/>
    <mergeCell ref="B80:I80"/>
    <mergeCell ref="B72:I72"/>
    <mergeCell ref="B73:I73"/>
    <mergeCell ref="B74:I74"/>
    <mergeCell ref="B75:I75"/>
    <mergeCell ref="B76:I76"/>
    <mergeCell ref="B77:I77"/>
    <mergeCell ref="B78:I78"/>
    <mergeCell ref="B88:I88"/>
    <mergeCell ref="B89:I89"/>
    <mergeCell ref="B81:I81"/>
    <mergeCell ref="B82:I82"/>
    <mergeCell ref="B83:I83"/>
    <mergeCell ref="B84:I84"/>
    <mergeCell ref="B85:I85"/>
    <mergeCell ref="B86:I86"/>
    <mergeCell ref="B87:I87"/>
    <mergeCell ref="B97:I97"/>
    <mergeCell ref="B98:I98"/>
    <mergeCell ref="J103:L103"/>
    <mergeCell ref="A105:L105"/>
    <mergeCell ref="B90:I90"/>
    <mergeCell ref="B91:I91"/>
    <mergeCell ref="B92:I92"/>
    <mergeCell ref="B93:I93"/>
    <mergeCell ref="B94:I94"/>
    <mergeCell ref="B95:I95"/>
    <mergeCell ref="B96:I96"/>
    <mergeCell ref="B99:I99"/>
    <mergeCell ref="B100:I100"/>
    <mergeCell ref="B101:I101"/>
    <mergeCell ref="B102:I102"/>
    <mergeCell ref="B103:I103"/>
    <mergeCell ref="B27:I27"/>
    <mergeCell ref="B28:I28"/>
    <mergeCell ref="B29:I29"/>
    <mergeCell ref="B30:I30"/>
    <mergeCell ref="B31:I31"/>
    <mergeCell ref="B32:I32"/>
    <mergeCell ref="A38:A41"/>
    <mergeCell ref="A42:A44"/>
    <mergeCell ref="A45:A53"/>
    <mergeCell ref="B47:I47"/>
    <mergeCell ref="B48:I48"/>
    <mergeCell ref="B49:I49"/>
    <mergeCell ref="B50:I50"/>
    <mergeCell ref="B51:I51"/>
    <mergeCell ref="B52:I52"/>
    <mergeCell ref="B53:I53"/>
    <mergeCell ref="B33:I33"/>
    <mergeCell ref="B34:I34"/>
    <mergeCell ref="A54:A58"/>
    <mergeCell ref="A59:A78"/>
    <mergeCell ref="A79:A94"/>
    <mergeCell ref="A95:A96"/>
    <mergeCell ref="A97:A102"/>
    <mergeCell ref="A5:A6"/>
    <mergeCell ref="C6:D6"/>
    <mergeCell ref="C7:D7"/>
    <mergeCell ref="F7:G7"/>
    <mergeCell ref="A8:A10"/>
    <mergeCell ref="B9:G9"/>
    <mergeCell ref="A18:A37"/>
    <mergeCell ref="B35:I35"/>
    <mergeCell ref="B36:I36"/>
    <mergeCell ref="B37:I37"/>
    <mergeCell ref="B38:I38"/>
    <mergeCell ref="B39:I39"/>
    <mergeCell ref="B40:I40"/>
    <mergeCell ref="B41:I41"/>
    <mergeCell ref="B42:I42"/>
    <mergeCell ref="B43:I43"/>
    <mergeCell ref="B44:I44"/>
    <mergeCell ref="B45:I45"/>
    <mergeCell ref="B46:I46"/>
  </mergeCells>
  <phoneticPr fontId="50" type="noConversion"/>
  <pageMargins left="0.7" right="0.7" top="0.75" bottom="0.75" header="0" footer="0"/>
  <pageSetup paperSize="9" scale="65" orientation="portrait"/>
  <extLst>
    <ext xmlns:x14="http://schemas.microsoft.com/office/spreadsheetml/2009/9/main" uri="{CCE6A557-97BC-4b89-ADB6-D9C93CAAB3DF}">
      <x14:dataValidations xmlns:xm="http://schemas.microsoft.com/office/excel/2006/main" count="12">
        <x14:dataValidation type="list" allowBlank="1" showErrorMessage="1">
          <x14:formula1>
            <xm:f>資料庫!$T$2:$T$9</xm:f>
          </x14:formula1>
          <xm:sqref>B95</xm:sqref>
        </x14:dataValidation>
        <x14:dataValidation type="list" allowBlank="1" showErrorMessage="1">
          <x14:formula1>
            <xm:f>資料庫!$P$2:$P$41</xm:f>
          </x14:formula1>
          <xm:sqref>B59:B75</xm:sqref>
        </x14:dataValidation>
        <x14:dataValidation type="list" allowBlank="1" showErrorMessage="1">
          <x14:formula1>
            <xm:f>資料庫!$G$2:$G$9</xm:f>
          </x14:formula1>
          <xm:sqref>B54:B57</xm:sqref>
        </x14:dataValidation>
        <x14:dataValidation type="list" allowBlank="1" showErrorMessage="1">
          <x14:formula1>
            <xm:f>資料庫!$N$2:$N$6</xm:f>
          </x14:formula1>
          <xm:sqref>B42:B43</xm:sqref>
        </x14:dataValidation>
        <x14:dataValidation type="list" allowBlank="1" showErrorMessage="1">
          <x14:formula1>
            <xm:f>資料庫!$S$2:$S$17</xm:f>
          </x14:formula1>
          <xm:sqref>B79:B93</xm:sqref>
        </x14:dataValidation>
        <x14:dataValidation type="list" allowBlank="1" showErrorMessage="1">
          <x14:formula1>
            <xm:f>資料庫!$B$2:$B$13</xm:f>
          </x14:formula1>
          <xm:sqref>C3</xm:sqref>
        </x14:dataValidation>
        <x14:dataValidation type="list" allowBlank="1" showErrorMessage="1">
          <x14:formula1>
            <xm:f>資料庫!$L$2:$L$14</xm:f>
          </x14:formula1>
          <xm:sqref>B38:B40</xm:sqref>
        </x14:dataValidation>
        <x14:dataValidation type="list" allowBlank="1" showErrorMessage="1">
          <x14:formula1>
            <xm:f>資料庫!$U$2:$U$12</xm:f>
          </x14:formula1>
          <xm:sqref>B97:B100</xm:sqref>
        </x14:dataValidation>
        <x14:dataValidation type="list" allowBlank="1" showErrorMessage="1">
          <x14:formula1>
            <xm:f>資料庫!$C$2:$C$43</xm:f>
          </x14:formula1>
          <xm:sqref>B18:B36 B76:B77</xm:sqref>
        </x14:dataValidation>
        <x14:dataValidation type="list" allowBlank="1" showErrorMessage="1">
          <x14:formula1>
            <xm:f>資料庫!$A$2:$A$19</xm:f>
          </x14:formula1>
          <xm:sqref>C2 N2</xm:sqref>
        </x14:dataValidation>
        <x14:dataValidation type="list" allowBlank="1" showErrorMessage="1">
          <x14:formula1>
            <xm:f>資料庫!$E$2:$E$25</xm:f>
          </x14:formula1>
          <xm:sqref>B45:B52</xm:sqref>
        </x14:dataValidation>
        <x14:dataValidation type="list" allowBlank="1" showErrorMessage="1">
          <x14:formula1>
            <xm:f>資料庫!$U$2:$U$20</xm:f>
          </x14:formula1>
          <xm:sqref>B101</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00"/>
  <sheetViews>
    <sheetView workbookViewId="0"/>
  </sheetViews>
  <sheetFormatPr defaultColWidth="11.25" defaultRowHeight="15" customHeight="1"/>
  <cols>
    <col min="1" max="1" width="10.75" customWidth="1"/>
    <col min="2" max="2" width="7.5" customWidth="1"/>
    <col min="3" max="3" width="3" customWidth="1"/>
    <col min="4" max="4" width="5.375" customWidth="1"/>
    <col min="5" max="5" width="6.875" customWidth="1"/>
    <col min="6" max="6" width="2.875" customWidth="1"/>
    <col min="7" max="7" width="4.5" customWidth="1"/>
    <col min="8" max="8" width="6.125" customWidth="1"/>
    <col min="9" max="9" width="17" customWidth="1"/>
    <col min="10" max="10" width="6.25" customWidth="1"/>
    <col min="11" max="11" width="5.5" customWidth="1"/>
    <col min="12" max="12" width="8.5" customWidth="1"/>
    <col min="13" max="13" width="6.375" customWidth="1"/>
    <col min="14" max="14" width="5.75" customWidth="1"/>
    <col min="15" max="17" width="4.25" customWidth="1"/>
    <col min="18" max="18" width="9.5" customWidth="1"/>
    <col min="19" max="19" width="9" customWidth="1"/>
    <col min="20" max="30" width="4.25" customWidth="1"/>
  </cols>
  <sheetData>
    <row r="1" spans="1:30" ht="30" customHeight="1">
      <c r="A1" s="326" t="s">
        <v>0</v>
      </c>
      <c r="B1" s="309"/>
      <c r="C1" s="309"/>
      <c r="D1" s="309"/>
      <c r="E1" s="309"/>
      <c r="F1" s="309"/>
      <c r="G1" s="309"/>
      <c r="H1" s="309"/>
      <c r="I1" s="309"/>
      <c r="J1" s="309"/>
      <c r="K1" s="309"/>
      <c r="L1" s="309"/>
      <c r="M1" s="309"/>
      <c r="N1" s="1"/>
      <c r="O1" s="2"/>
      <c r="P1" s="2"/>
      <c r="Q1" s="2"/>
      <c r="R1" s="2"/>
      <c r="S1" s="2"/>
      <c r="T1" s="2"/>
      <c r="U1" s="2"/>
      <c r="V1" s="2"/>
      <c r="W1" s="2"/>
      <c r="X1" s="2"/>
      <c r="Y1" s="2"/>
      <c r="Z1" s="2"/>
      <c r="AA1" s="2"/>
      <c r="AB1" s="2"/>
      <c r="AC1" s="2"/>
      <c r="AD1" s="2"/>
    </row>
    <row r="2" spans="1:30" ht="30" customHeight="1">
      <c r="A2" s="327" t="s">
        <v>1</v>
      </c>
      <c r="B2" s="304"/>
      <c r="C2" s="328" t="s">
        <v>1654</v>
      </c>
      <c r="D2" s="303"/>
      <c r="E2" s="303"/>
      <c r="F2" s="303"/>
      <c r="G2" s="303"/>
      <c r="H2" s="303"/>
      <c r="I2" s="303"/>
      <c r="J2" s="303"/>
      <c r="K2" s="303"/>
      <c r="L2" s="303"/>
      <c r="M2" s="329"/>
      <c r="N2" s="1"/>
      <c r="O2" s="2"/>
      <c r="P2" s="2"/>
      <c r="Q2" s="2"/>
      <c r="R2" s="2"/>
      <c r="S2" s="2"/>
      <c r="T2" s="2"/>
      <c r="U2" s="2"/>
      <c r="V2" s="2"/>
      <c r="W2" s="2"/>
      <c r="X2" s="2"/>
      <c r="Y2" s="2"/>
      <c r="Z2" s="2"/>
      <c r="AA2" s="2"/>
      <c r="AB2" s="2"/>
      <c r="AC2" s="2"/>
      <c r="AD2" s="2"/>
    </row>
    <row r="3" spans="1:30" ht="32.25" customHeight="1">
      <c r="A3" s="330" t="s">
        <v>3</v>
      </c>
      <c r="B3" s="331"/>
      <c r="C3" s="332" t="s">
        <v>4</v>
      </c>
      <c r="D3" s="333"/>
      <c r="E3" s="333"/>
      <c r="F3" s="333"/>
      <c r="G3" s="333"/>
      <c r="H3" s="333"/>
      <c r="I3" s="333"/>
      <c r="J3" s="333"/>
      <c r="K3" s="333"/>
      <c r="L3" s="333"/>
      <c r="M3" s="334"/>
      <c r="N3" s="1"/>
      <c r="O3" s="3"/>
      <c r="P3" s="3"/>
      <c r="Q3" s="3"/>
      <c r="R3" s="3"/>
      <c r="S3" s="3"/>
      <c r="T3" s="3"/>
      <c r="U3" s="3"/>
      <c r="V3" s="3"/>
      <c r="W3" s="3"/>
      <c r="X3" s="3"/>
      <c r="Y3" s="3"/>
      <c r="Z3" s="3"/>
      <c r="AA3" s="3"/>
      <c r="AB3" s="3"/>
      <c r="AC3" s="3"/>
      <c r="AD3" s="3"/>
    </row>
    <row r="4" spans="1:30" ht="16.5" customHeight="1">
      <c r="A4" s="4" t="s">
        <v>5</v>
      </c>
      <c r="B4" s="4"/>
      <c r="C4" s="5"/>
      <c r="D4" s="4"/>
      <c r="E4" s="4"/>
      <c r="F4" s="4"/>
      <c r="G4" s="4"/>
      <c r="H4" s="4"/>
      <c r="I4" s="4"/>
      <c r="J4" s="4"/>
      <c r="K4" s="4"/>
      <c r="L4" s="4"/>
      <c r="M4" s="4"/>
      <c r="N4" s="4"/>
      <c r="O4" s="3"/>
      <c r="P4" s="3"/>
      <c r="Q4" s="3"/>
      <c r="R4" s="3"/>
      <c r="S4" s="3"/>
      <c r="T4" s="3"/>
      <c r="U4" s="3"/>
      <c r="V4" s="3"/>
      <c r="W4" s="3"/>
      <c r="X4" s="3"/>
      <c r="Y4" s="3"/>
      <c r="Z4" s="3"/>
      <c r="AA4" s="3"/>
      <c r="AB4" s="3"/>
      <c r="AC4" s="3"/>
      <c r="AD4" s="3"/>
    </row>
    <row r="5" spans="1:30" ht="33" customHeight="1">
      <c r="A5" s="338" t="s">
        <v>6</v>
      </c>
      <c r="B5" s="6" t="s">
        <v>7</v>
      </c>
      <c r="C5" s="94">
        <f>B7+C7</f>
        <v>0</v>
      </c>
      <c r="D5" s="8" t="s">
        <v>8</v>
      </c>
      <c r="E5" s="9" t="s">
        <v>9</v>
      </c>
      <c r="F5" s="95">
        <f>E7+F7</f>
        <v>0</v>
      </c>
      <c r="G5" s="11" t="s">
        <v>8</v>
      </c>
      <c r="H5" s="316" t="s">
        <v>10</v>
      </c>
      <c r="I5" s="311" t="s">
        <v>11</v>
      </c>
      <c r="J5" s="313" t="s">
        <v>12</v>
      </c>
      <c r="K5" s="315" t="s">
        <v>13</v>
      </c>
      <c r="L5" s="316" t="s">
        <v>14</v>
      </c>
      <c r="M5" s="335" t="s">
        <v>10</v>
      </c>
      <c r="N5" s="3"/>
      <c r="O5" s="317" t="s">
        <v>1655</v>
      </c>
      <c r="P5" s="318"/>
      <c r="Q5" s="318"/>
      <c r="R5" s="318"/>
      <c r="S5" s="319"/>
      <c r="T5" s="3"/>
      <c r="U5" s="3"/>
      <c r="V5" s="3"/>
      <c r="W5" s="3"/>
      <c r="X5" s="3"/>
      <c r="Y5" s="3"/>
      <c r="Z5" s="3"/>
      <c r="AA5" s="3"/>
      <c r="AB5" s="3"/>
      <c r="AC5" s="3"/>
      <c r="AD5" s="3"/>
    </row>
    <row r="6" spans="1:30" ht="19.5" customHeight="1">
      <c r="A6" s="339"/>
      <c r="B6" s="12" t="s">
        <v>16</v>
      </c>
      <c r="C6" s="340" t="s">
        <v>17</v>
      </c>
      <c r="D6" s="285"/>
      <c r="E6" s="13" t="s">
        <v>18</v>
      </c>
      <c r="F6" s="337" t="s">
        <v>19</v>
      </c>
      <c r="G6" s="285"/>
      <c r="H6" s="312"/>
      <c r="I6" s="312"/>
      <c r="J6" s="314"/>
      <c r="K6" s="312"/>
      <c r="L6" s="312"/>
      <c r="M6" s="336"/>
      <c r="N6" s="3"/>
      <c r="O6" s="320"/>
      <c r="P6" s="309"/>
      <c r="Q6" s="309"/>
      <c r="R6" s="309"/>
      <c r="S6" s="321"/>
      <c r="T6" s="14"/>
      <c r="U6" s="14"/>
      <c r="V6" s="14"/>
      <c r="W6" s="14"/>
      <c r="X6" s="14"/>
      <c r="Y6" s="14"/>
      <c r="Z6" s="14"/>
      <c r="AA6" s="14"/>
      <c r="AB6" s="14"/>
      <c r="AC6" s="14"/>
      <c r="AD6" s="14"/>
    </row>
    <row r="7" spans="1:30" ht="27.75" customHeight="1">
      <c r="A7" s="15" t="s">
        <v>20</v>
      </c>
      <c r="B7" s="219">
        <v>0</v>
      </c>
      <c r="C7" s="341">
        <v>0</v>
      </c>
      <c r="D7" s="342"/>
      <c r="E7" s="22">
        <v>0</v>
      </c>
      <c r="F7" s="343">
        <v>0</v>
      </c>
      <c r="G7" s="331"/>
      <c r="H7" s="19">
        <f>C5+F5</f>
        <v>0</v>
      </c>
      <c r="I7" s="20" t="s">
        <v>20</v>
      </c>
      <c r="J7" s="18">
        <v>0</v>
      </c>
      <c r="K7" s="22">
        <v>0</v>
      </c>
      <c r="L7" s="22">
        <v>0</v>
      </c>
      <c r="M7" s="23">
        <f>L7+J7+K7</f>
        <v>0</v>
      </c>
      <c r="N7" s="5"/>
      <c r="O7" s="320"/>
      <c r="P7" s="309"/>
      <c r="Q7" s="309"/>
      <c r="R7" s="309"/>
      <c r="S7" s="321"/>
      <c r="T7" s="3"/>
      <c r="U7" s="3"/>
      <c r="V7" s="3"/>
      <c r="W7" s="3"/>
      <c r="X7" s="3"/>
      <c r="Y7" s="3"/>
      <c r="Z7" s="3"/>
      <c r="AA7" s="3"/>
      <c r="AB7" s="3"/>
      <c r="AC7" s="3"/>
      <c r="AD7" s="3"/>
    </row>
    <row r="8" spans="1:30" ht="27.75" customHeight="1">
      <c r="A8" s="344" t="s">
        <v>21</v>
      </c>
      <c r="B8" s="487"/>
      <c r="C8" s="309"/>
      <c r="D8" s="309"/>
      <c r="E8" s="309"/>
      <c r="F8" s="309"/>
      <c r="G8" s="309"/>
      <c r="H8" s="309"/>
      <c r="I8" s="309"/>
      <c r="J8" s="309"/>
      <c r="K8" s="309"/>
      <c r="L8" s="309"/>
      <c r="M8" s="348"/>
      <c r="N8" s="5"/>
      <c r="O8" s="320"/>
      <c r="P8" s="309"/>
      <c r="Q8" s="309"/>
      <c r="R8" s="309"/>
      <c r="S8" s="321"/>
      <c r="T8" s="3"/>
      <c r="U8" s="3"/>
      <c r="V8" s="3"/>
      <c r="W8" s="3"/>
      <c r="X8" s="3"/>
      <c r="Y8" s="3"/>
      <c r="Z8" s="3"/>
      <c r="AA8" s="3"/>
      <c r="AB8" s="3"/>
      <c r="AC8" s="3"/>
      <c r="AD8" s="3"/>
    </row>
    <row r="9" spans="1:30" ht="27.75" customHeight="1">
      <c r="A9" s="345"/>
      <c r="B9" s="349"/>
      <c r="C9" s="309"/>
      <c r="D9" s="309"/>
      <c r="E9" s="309"/>
      <c r="F9" s="309"/>
      <c r="G9" s="309"/>
      <c r="H9" s="309"/>
      <c r="I9" s="309"/>
      <c r="J9" s="309"/>
      <c r="K9" s="309"/>
      <c r="L9" s="309"/>
      <c r="M9" s="348"/>
      <c r="N9" s="5"/>
      <c r="O9" s="320"/>
      <c r="P9" s="309"/>
      <c r="Q9" s="309"/>
      <c r="R9" s="309"/>
      <c r="S9" s="321"/>
      <c r="T9" s="3"/>
      <c r="U9" s="3"/>
      <c r="V9" s="3"/>
      <c r="W9" s="3"/>
      <c r="X9" s="3"/>
      <c r="Y9" s="3"/>
      <c r="Z9" s="3"/>
      <c r="AA9" s="3"/>
      <c r="AB9" s="3"/>
      <c r="AC9" s="3"/>
      <c r="AD9" s="3"/>
    </row>
    <row r="10" spans="1:30" ht="27.75" customHeight="1">
      <c r="A10" s="346"/>
      <c r="B10" s="350"/>
      <c r="C10" s="287"/>
      <c r="D10" s="287"/>
      <c r="E10" s="287"/>
      <c r="F10" s="287"/>
      <c r="G10" s="287"/>
      <c r="H10" s="287"/>
      <c r="I10" s="287"/>
      <c r="J10" s="287"/>
      <c r="K10" s="287"/>
      <c r="L10" s="287"/>
      <c r="M10" s="351"/>
      <c r="N10" s="5"/>
      <c r="O10" s="320"/>
      <c r="P10" s="309"/>
      <c r="Q10" s="309"/>
      <c r="R10" s="309"/>
      <c r="S10" s="321"/>
      <c r="T10" s="3"/>
      <c r="U10" s="3"/>
      <c r="V10" s="3"/>
      <c r="W10" s="3"/>
      <c r="X10" s="3"/>
      <c r="Y10" s="3"/>
      <c r="Z10" s="3"/>
      <c r="AA10" s="3"/>
      <c r="AB10" s="3"/>
      <c r="AC10" s="3"/>
      <c r="AD10" s="3"/>
    </row>
    <row r="11" spans="1:30" ht="17.25" customHeight="1">
      <c r="A11" s="352" t="s">
        <v>23</v>
      </c>
      <c r="B11" s="309"/>
      <c r="C11" s="309"/>
      <c r="D11" s="309"/>
      <c r="E11" s="309"/>
      <c r="F11" s="309"/>
      <c r="G11" s="309"/>
      <c r="H11" s="309"/>
      <c r="I11" s="309"/>
      <c r="J11" s="309"/>
      <c r="K11" s="309"/>
      <c r="L11" s="309"/>
      <c r="M11" s="309"/>
      <c r="N11" s="24"/>
      <c r="O11" s="320"/>
      <c r="P11" s="309"/>
      <c r="Q11" s="309"/>
      <c r="R11" s="309"/>
      <c r="S11" s="321"/>
      <c r="T11" s="3"/>
      <c r="U11" s="3"/>
      <c r="V11" s="3"/>
      <c r="W11" s="3"/>
      <c r="X11" s="3"/>
      <c r="Y11" s="3"/>
      <c r="Z11" s="3"/>
      <c r="AA11" s="3"/>
      <c r="AB11" s="3"/>
      <c r="AC11" s="3"/>
      <c r="AD11" s="3"/>
    </row>
    <row r="12" spans="1:30" ht="23.25" customHeight="1">
      <c r="A12" s="366" t="s">
        <v>24</v>
      </c>
      <c r="B12" s="367" t="s">
        <v>25</v>
      </c>
      <c r="C12" s="303"/>
      <c r="D12" s="304"/>
      <c r="E12" s="368" t="s">
        <v>26</v>
      </c>
      <c r="F12" s="301"/>
      <c r="G12" s="313" t="s">
        <v>27</v>
      </c>
      <c r="H12" s="369"/>
      <c r="I12" s="25"/>
      <c r="J12" s="25"/>
      <c r="K12" s="25"/>
      <c r="L12" s="25"/>
      <c r="M12" s="25"/>
      <c r="N12" s="25"/>
      <c r="O12" s="320"/>
      <c r="P12" s="309"/>
      <c r="Q12" s="309"/>
      <c r="R12" s="309"/>
      <c r="S12" s="321"/>
      <c r="T12" s="3"/>
      <c r="U12" s="3"/>
      <c r="V12" s="3"/>
      <c r="W12" s="3"/>
      <c r="X12" s="3"/>
      <c r="Y12" s="3"/>
      <c r="Z12" s="3"/>
      <c r="AA12" s="3"/>
      <c r="AB12" s="3"/>
      <c r="AC12" s="3"/>
      <c r="AD12" s="3"/>
    </row>
    <row r="13" spans="1:30" ht="22.5" customHeight="1">
      <c r="A13" s="339"/>
      <c r="B13" s="26" t="s">
        <v>28</v>
      </c>
      <c r="C13" s="371" t="s">
        <v>29</v>
      </c>
      <c r="D13" s="285"/>
      <c r="E13" s="314"/>
      <c r="F13" s="360"/>
      <c r="G13" s="314"/>
      <c r="H13" s="370"/>
      <c r="I13" s="25"/>
      <c r="J13" s="3"/>
      <c r="K13" s="3"/>
      <c r="L13" s="25"/>
      <c r="M13" s="25"/>
      <c r="N13" s="25"/>
      <c r="O13" s="320"/>
      <c r="P13" s="309"/>
      <c r="Q13" s="309"/>
      <c r="R13" s="309"/>
      <c r="S13" s="321"/>
      <c r="T13" s="3"/>
      <c r="U13" s="3"/>
      <c r="V13" s="3"/>
      <c r="W13" s="3"/>
      <c r="X13" s="3"/>
      <c r="Y13" s="3"/>
      <c r="Z13" s="3"/>
      <c r="AA13" s="3"/>
      <c r="AB13" s="3"/>
      <c r="AC13" s="3"/>
      <c r="AD13" s="3"/>
    </row>
    <row r="14" spans="1:30" ht="27" customHeight="1">
      <c r="A14" s="15" t="s">
        <v>20</v>
      </c>
      <c r="B14" s="22">
        <v>0</v>
      </c>
      <c r="C14" s="343">
        <v>0</v>
      </c>
      <c r="D14" s="331"/>
      <c r="E14" s="372">
        <v>0</v>
      </c>
      <c r="F14" s="331"/>
      <c r="G14" s="373" t="e">
        <f>E14/(B14+(C14*0.5))</f>
        <v>#DIV/0!</v>
      </c>
      <c r="H14" s="334"/>
      <c r="I14" s="5"/>
      <c r="J14" s="5"/>
      <c r="K14" s="5"/>
      <c r="L14" s="325"/>
      <c r="M14" s="309"/>
      <c r="N14" s="27"/>
      <c r="O14" s="320"/>
      <c r="P14" s="309"/>
      <c r="Q14" s="309"/>
      <c r="R14" s="309"/>
      <c r="S14" s="321"/>
      <c r="T14" s="3"/>
      <c r="U14" s="3"/>
      <c r="V14" s="3"/>
      <c r="W14" s="3"/>
      <c r="X14" s="3"/>
      <c r="Y14" s="3"/>
      <c r="Z14" s="3"/>
      <c r="AA14" s="3"/>
      <c r="AB14" s="3"/>
      <c r="AC14" s="3"/>
      <c r="AD14" s="3"/>
    </row>
    <row r="15" spans="1:30" ht="18.75" customHeight="1">
      <c r="A15" s="353" t="s">
        <v>30</v>
      </c>
      <c r="B15" s="309"/>
      <c r="C15" s="309"/>
      <c r="D15" s="309"/>
      <c r="E15" s="309"/>
      <c r="F15" s="25"/>
      <c r="G15" s="3"/>
      <c r="H15" s="3"/>
      <c r="I15" s="3"/>
      <c r="J15" s="3"/>
      <c r="K15" s="3"/>
      <c r="L15" s="3"/>
      <c r="M15" s="3"/>
      <c r="N15" s="3"/>
      <c r="O15" s="320"/>
      <c r="P15" s="309"/>
      <c r="Q15" s="309"/>
      <c r="R15" s="309"/>
      <c r="S15" s="321"/>
      <c r="T15" s="25"/>
      <c r="U15" s="25"/>
      <c r="V15" s="25"/>
      <c r="W15" s="25"/>
      <c r="X15" s="25"/>
      <c r="Y15" s="25"/>
      <c r="Z15" s="25"/>
      <c r="AA15" s="25"/>
      <c r="AB15" s="25"/>
      <c r="AC15" s="25"/>
      <c r="AD15" s="25"/>
    </row>
    <row r="16" spans="1:30" ht="16.5" customHeight="1">
      <c r="A16" s="374" t="s">
        <v>31</v>
      </c>
      <c r="B16" s="375" t="s">
        <v>32</v>
      </c>
      <c r="C16" s="300"/>
      <c r="D16" s="300"/>
      <c r="E16" s="300"/>
      <c r="F16" s="300"/>
      <c r="G16" s="300"/>
      <c r="H16" s="300"/>
      <c r="I16" s="301"/>
      <c r="J16" s="302" t="s">
        <v>33</v>
      </c>
      <c r="K16" s="303"/>
      <c r="L16" s="304"/>
      <c r="M16" s="305" t="s">
        <v>10</v>
      </c>
      <c r="N16" s="3"/>
      <c r="O16" s="320"/>
      <c r="P16" s="309"/>
      <c r="Q16" s="309"/>
      <c r="R16" s="309"/>
      <c r="S16" s="321"/>
      <c r="T16" s="25"/>
      <c r="U16" s="25"/>
      <c r="V16" s="25"/>
      <c r="W16" s="25"/>
      <c r="X16" s="25"/>
      <c r="Y16" s="25"/>
      <c r="Z16" s="25"/>
      <c r="AA16" s="25"/>
      <c r="AB16" s="25"/>
      <c r="AC16" s="25"/>
      <c r="AD16" s="25"/>
    </row>
    <row r="17" spans="1:30" ht="16.5" customHeight="1">
      <c r="A17" s="346"/>
      <c r="B17" s="322"/>
      <c r="C17" s="323"/>
      <c r="D17" s="323"/>
      <c r="E17" s="323"/>
      <c r="F17" s="323"/>
      <c r="G17" s="323"/>
      <c r="H17" s="323"/>
      <c r="I17" s="376"/>
      <c r="J17" s="29" t="s">
        <v>34</v>
      </c>
      <c r="K17" s="29" t="s">
        <v>35</v>
      </c>
      <c r="L17" s="29" t="s">
        <v>36</v>
      </c>
      <c r="M17" s="306"/>
      <c r="N17" s="3"/>
      <c r="O17" s="320"/>
      <c r="P17" s="309"/>
      <c r="Q17" s="309"/>
      <c r="R17" s="309"/>
      <c r="S17" s="321"/>
      <c r="T17" s="25"/>
      <c r="U17" s="25"/>
      <c r="V17" s="25"/>
      <c r="W17" s="25"/>
      <c r="X17" s="25"/>
      <c r="Y17" s="25"/>
      <c r="Z17" s="25"/>
      <c r="AA17" s="25"/>
      <c r="AB17" s="25"/>
      <c r="AC17" s="25"/>
      <c r="AD17" s="25"/>
    </row>
    <row r="18" spans="1:30" ht="16.5">
      <c r="A18" s="405" t="s">
        <v>37</v>
      </c>
      <c r="B18" s="299" t="s">
        <v>1656</v>
      </c>
      <c r="C18" s="300"/>
      <c r="D18" s="300"/>
      <c r="E18" s="300"/>
      <c r="F18" s="300"/>
      <c r="G18" s="300"/>
      <c r="H18" s="300"/>
      <c r="I18" s="301"/>
      <c r="J18" s="31"/>
      <c r="K18" s="31"/>
      <c r="L18" s="31"/>
      <c r="M18" s="32">
        <f t="shared" ref="M18:M36" si="0">SUM(J18:L18)</f>
        <v>0</v>
      </c>
      <c r="N18" s="3"/>
      <c r="O18" s="320"/>
      <c r="P18" s="309"/>
      <c r="Q18" s="309"/>
      <c r="R18" s="309"/>
      <c r="S18" s="321"/>
      <c r="T18" s="25"/>
      <c r="U18" s="25"/>
      <c r="V18" s="25"/>
      <c r="W18" s="25"/>
      <c r="X18" s="25"/>
      <c r="Y18" s="25"/>
      <c r="Z18" s="25"/>
      <c r="AA18" s="25"/>
      <c r="AB18" s="25"/>
      <c r="AC18" s="25"/>
      <c r="AD18" s="25"/>
    </row>
    <row r="19" spans="1:30" ht="16.5">
      <c r="A19" s="388"/>
      <c r="B19" s="289" t="s">
        <v>1657</v>
      </c>
      <c r="C19" s="284"/>
      <c r="D19" s="284"/>
      <c r="E19" s="284"/>
      <c r="F19" s="284"/>
      <c r="G19" s="284"/>
      <c r="H19" s="284"/>
      <c r="I19" s="285"/>
      <c r="J19" s="43"/>
      <c r="K19" s="26"/>
      <c r="L19" s="26"/>
      <c r="M19" s="35">
        <f t="shared" si="0"/>
        <v>0</v>
      </c>
      <c r="N19" s="3"/>
      <c r="O19" s="320"/>
      <c r="P19" s="309"/>
      <c r="Q19" s="309"/>
      <c r="R19" s="309"/>
      <c r="S19" s="321"/>
      <c r="T19" s="25"/>
      <c r="U19" s="25"/>
      <c r="V19" s="25"/>
      <c r="W19" s="25"/>
      <c r="X19" s="25"/>
      <c r="Y19" s="25"/>
      <c r="Z19" s="25"/>
      <c r="AA19" s="25"/>
      <c r="AB19" s="25"/>
      <c r="AC19" s="25"/>
      <c r="AD19" s="25"/>
    </row>
    <row r="20" spans="1:30" ht="16.5">
      <c r="A20" s="388"/>
      <c r="B20" s="283" t="s">
        <v>1658</v>
      </c>
      <c r="C20" s="284"/>
      <c r="D20" s="284"/>
      <c r="E20" s="284"/>
      <c r="F20" s="284"/>
      <c r="G20" s="284"/>
      <c r="H20" s="284"/>
      <c r="I20" s="285"/>
      <c r="J20" s="43"/>
      <c r="K20" s="26"/>
      <c r="L20" s="26"/>
      <c r="M20" s="35">
        <f t="shared" si="0"/>
        <v>0</v>
      </c>
      <c r="N20" s="74"/>
      <c r="O20" s="320"/>
      <c r="P20" s="309"/>
      <c r="Q20" s="309"/>
      <c r="R20" s="309"/>
      <c r="S20" s="321"/>
      <c r="T20" s="25"/>
      <c r="U20" s="25"/>
      <c r="V20" s="25"/>
      <c r="W20" s="25"/>
      <c r="X20" s="25"/>
      <c r="Y20" s="25"/>
      <c r="Z20" s="25"/>
      <c r="AA20" s="25"/>
      <c r="AB20" s="25"/>
      <c r="AC20" s="25"/>
      <c r="AD20" s="25"/>
    </row>
    <row r="21" spans="1:30" ht="15.75" customHeight="1">
      <c r="A21" s="388"/>
      <c r="B21" s="283" t="s">
        <v>1659</v>
      </c>
      <c r="C21" s="284"/>
      <c r="D21" s="284"/>
      <c r="E21" s="284"/>
      <c r="F21" s="284"/>
      <c r="G21" s="284"/>
      <c r="H21" s="284"/>
      <c r="I21" s="285"/>
      <c r="J21" s="43"/>
      <c r="K21" s="26"/>
      <c r="L21" s="26"/>
      <c r="M21" s="35">
        <f t="shared" si="0"/>
        <v>0</v>
      </c>
      <c r="N21" s="103"/>
      <c r="O21" s="320"/>
      <c r="P21" s="309"/>
      <c r="Q21" s="309"/>
      <c r="R21" s="309"/>
      <c r="S21" s="321"/>
      <c r="T21" s="25"/>
      <c r="U21" s="25"/>
      <c r="V21" s="25"/>
      <c r="W21" s="25"/>
      <c r="X21" s="25"/>
      <c r="Y21" s="25"/>
      <c r="Z21" s="25"/>
      <c r="AA21" s="25"/>
      <c r="AB21" s="25"/>
      <c r="AC21" s="25"/>
      <c r="AD21" s="25"/>
    </row>
    <row r="22" spans="1:30" ht="15.75" customHeight="1">
      <c r="A22" s="388"/>
      <c r="B22" s="283" t="s">
        <v>1660</v>
      </c>
      <c r="C22" s="284"/>
      <c r="D22" s="284"/>
      <c r="E22" s="284"/>
      <c r="F22" s="284"/>
      <c r="G22" s="284"/>
      <c r="H22" s="284"/>
      <c r="I22" s="285"/>
      <c r="J22" s="43"/>
      <c r="K22" s="26"/>
      <c r="L22" s="26"/>
      <c r="M22" s="35">
        <f t="shared" si="0"/>
        <v>0</v>
      </c>
      <c r="N22" s="37"/>
      <c r="O22" s="322"/>
      <c r="P22" s="323"/>
      <c r="Q22" s="323"/>
      <c r="R22" s="323"/>
      <c r="S22" s="324"/>
      <c r="T22" s="25"/>
      <c r="U22" s="25"/>
      <c r="V22" s="25"/>
      <c r="W22" s="25"/>
      <c r="X22" s="25"/>
      <c r="Y22" s="25"/>
      <c r="Z22" s="25"/>
      <c r="AA22" s="25"/>
      <c r="AB22" s="25"/>
      <c r="AC22" s="25"/>
      <c r="AD22" s="25"/>
    </row>
    <row r="23" spans="1:30" ht="15.75" customHeight="1">
      <c r="A23" s="388"/>
      <c r="B23" s="283" t="s">
        <v>1661</v>
      </c>
      <c r="C23" s="284"/>
      <c r="D23" s="284"/>
      <c r="E23" s="284"/>
      <c r="F23" s="284"/>
      <c r="G23" s="284"/>
      <c r="H23" s="284"/>
      <c r="I23" s="285"/>
      <c r="J23" s="43"/>
      <c r="K23" s="26"/>
      <c r="L23" s="26"/>
      <c r="M23" s="35">
        <f t="shared" si="0"/>
        <v>0</v>
      </c>
      <c r="N23" s="25"/>
      <c r="O23" s="25"/>
      <c r="P23" s="25"/>
      <c r="Q23" s="25"/>
      <c r="R23" s="25"/>
      <c r="S23" s="25"/>
      <c r="T23" s="25"/>
      <c r="U23" s="25"/>
      <c r="V23" s="25"/>
      <c r="W23" s="25"/>
      <c r="X23" s="25"/>
      <c r="Y23" s="25"/>
      <c r="Z23" s="25"/>
      <c r="AA23" s="25"/>
      <c r="AB23" s="25"/>
      <c r="AC23" s="25"/>
      <c r="AD23" s="25"/>
    </row>
    <row r="24" spans="1:30" ht="15.75" customHeight="1">
      <c r="A24" s="388"/>
      <c r="B24" s="283" t="s">
        <v>1662</v>
      </c>
      <c r="C24" s="284"/>
      <c r="D24" s="284"/>
      <c r="E24" s="284"/>
      <c r="F24" s="284"/>
      <c r="G24" s="284"/>
      <c r="H24" s="284"/>
      <c r="I24" s="285"/>
      <c r="J24" s="43"/>
      <c r="K24" s="26"/>
      <c r="L24" s="26"/>
      <c r="M24" s="35">
        <f t="shared" si="0"/>
        <v>0</v>
      </c>
      <c r="N24" s="25"/>
      <c r="O24" s="25"/>
      <c r="P24" s="25"/>
      <c r="Q24" s="25"/>
      <c r="R24" s="25"/>
      <c r="S24" s="25"/>
      <c r="T24" s="25"/>
      <c r="U24" s="25"/>
      <c r="V24" s="25"/>
      <c r="W24" s="25"/>
      <c r="X24" s="25"/>
      <c r="Y24" s="25"/>
      <c r="Z24" s="25"/>
      <c r="AA24" s="25"/>
      <c r="AB24" s="25"/>
      <c r="AC24" s="25"/>
      <c r="AD24" s="25"/>
    </row>
    <row r="25" spans="1:30" ht="15.75" customHeight="1">
      <c r="A25" s="388"/>
      <c r="B25" s="283" t="s">
        <v>1663</v>
      </c>
      <c r="C25" s="284"/>
      <c r="D25" s="284"/>
      <c r="E25" s="284"/>
      <c r="F25" s="284"/>
      <c r="G25" s="284"/>
      <c r="H25" s="284"/>
      <c r="I25" s="285"/>
      <c r="J25" s="43"/>
      <c r="K25" s="26"/>
      <c r="L25" s="26"/>
      <c r="M25" s="35">
        <f t="shared" si="0"/>
        <v>0</v>
      </c>
      <c r="N25" s="25"/>
      <c r="O25" s="25"/>
      <c r="P25" s="25"/>
      <c r="Q25" s="25"/>
      <c r="R25" s="25"/>
      <c r="S25" s="25"/>
      <c r="T25" s="25"/>
      <c r="U25" s="25"/>
      <c r="V25" s="25"/>
      <c r="W25" s="25"/>
      <c r="X25" s="25"/>
      <c r="Y25" s="25"/>
      <c r="Z25" s="25"/>
      <c r="AA25" s="25"/>
      <c r="AB25" s="25"/>
      <c r="AC25" s="25"/>
      <c r="AD25" s="25"/>
    </row>
    <row r="26" spans="1:30" ht="15.75" customHeight="1">
      <c r="A26" s="388"/>
      <c r="B26" s="283" t="s">
        <v>1664</v>
      </c>
      <c r="C26" s="284"/>
      <c r="D26" s="284"/>
      <c r="E26" s="284"/>
      <c r="F26" s="284"/>
      <c r="G26" s="284"/>
      <c r="H26" s="284"/>
      <c r="I26" s="285"/>
      <c r="J26" s="43"/>
      <c r="K26" s="26"/>
      <c r="L26" s="26"/>
      <c r="M26" s="35">
        <f t="shared" si="0"/>
        <v>0</v>
      </c>
      <c r="N26" s="25"/>
      <c r="O26" s="25"/>
      <c r="P26" s="25"/>
      <c r="Q26" s="25"/>
      <c r="R26" s="25"/>
      <c r="S26" s="25"/>
      <c r="T26" s="25"/>
      <c r="U26" s="25"/>
      <c r="V26" s="25"/>
      <c r="W26" s="25"/>
      <c r="X26" s="25"/>
      <c r="Y26" s="25"/>
      <c r="Z26" s="25"/>
      <c r="AA26" s="25"/>
      <c r="AB26" s="25"/>
      <c r="AC26" s="25"/>
      <c r="AD26" s="25"/>
    </row>
    <row r="27" spans="1:30" ht="15.75" customHeight="1">
      <c r="A27" s="388"/>
      <c r="B27" s="283" t="s">
        <v>1665</v>
      </c>
      <c r="C27" s="284"/>
      <c r="D27" s="284"/>
      <c r="E27" s="284"/>
      <c r="F27" s="284"/>
      <c r="G27" s="284"/>
      <c r="H27" s="284"/>
      <c r="I27" s="285"/>
      <c r="J27" s="43"/>
      <c r="K27" s="26"/>
      <c r="L27" s="26"/>
      <c r="M27" s="35">
        <f t="shared" si="0"/>
        <v>0</v>
      </c>
      <c r="N27" s="25"/>
      <c r="O27" s="25"/>
      <c r="P27" s="25"/>
      <c r="Q27" s="25"/>
      <c r="R27" s="25"/>
      <c r="S27" s="25"/>
      <c r="T27" s="25"/>
      <c r="U27" s="25"/>
      <c r="V27" s="25"/>
      <c r="W27" s="25"/>
      <c r="X27" s="25"/>
      <c r="Y27" s="25"/>
      <c r="Z27" s="25"/>
      <c r="AA27" s="25"/>
      <c r="AB27" s="25"/>
      <c r="AC27" s="25"/>
      <c r="AD27" s="25"/>
    </row>
    <row r="28" spans="1:30" ht="15.75" customHeight="1">
      <c r="A28" s="388"/>
      <c r="B28" s="283" t="s">
        <v>1666</v>
      </c>
      <c r="C28" s="284"/>
      <c r="D28" s="284"/>
      <c r="E28" s="284"/>
      <c r="F28" s="284"/>
      <c r="G28" s="284"/>
      <c r="H28" s="284"/>
      <c r="I28" s="285"/>
      <c r="J28" s="43"/>
      <c r="K28" s="26"/>
      <c r="L28" s="26"/>
      <c r="M28" s="35">
        <f t="shared" si="0"/>
        <v>0</v>
      </c>
      <c r="N28" s="25"/>
      <c r="O28" s="25"/>
      <c r="P28" s="25"/>
      <c r="Q28" s="25"/>
      <c r="R28" s="25"/>
      <c r="S28" s="25"/>
      <c r="T28" s="25"/>
      <c r="U28" s="25"/>
      <c r="V28" s="25"/>
      <c r="W28" s="25"/>
      <c r="X28" s="25"/>
      <c r="Y28" s="25"/>
      <c r="Z28" s="25"/>
      <c r="AA28" s="25"/>
      <c r="AB28" s="25"/>
      <c r="AC28" s="25"/>
      <c r="AD28" s="25"/>
    </row>
    <row r="29" spans="1:30" ht="15.75" customHeight="1">
      <c r="A29" s="388"/>
      <c r="B29" s="283" t="s">
        <v>1667</v>
      </c>
      <c r="C29" s="284"/>
      <c r="D29" s="284"/>
      <c r="E29" s="284"/>
      <c r="F29" s="284"/>
      <c r="G29" s="284"/>
      <c r="H29" s="284"/>
      <c r="I29" s="285"/>
      <c r="J29" s="43"/>
      <c r="K29" s="26"/>
      <c r="L29" s="26"/>
      <c r="M29" s="35">
        <f t="shared" si="0"/>
        <v>0</v>
      </c>
      <c r="N29" s="25"/>
      <c r="O29" s="25"/>
      <c r="P29" s="25"/>
      <c r="Q29" s="25"/>
      <c r="R29" s="25"/>
      <c r="S29" s="25"/>
      <c r="T29" s="25"/>
      <c r="U29" s="25"/>
      <c r="V29" s="25"/>
      <c r="W29" s="25"/>
      <c r="X29" s="25"/>
      <c r="Y29" s="25"/>
      <c r="Z29" s="25"/>
      <c r="AA29" s="25"/>
      <c r="AB29" s="25"/>
      <c r="AC29" s="25"/>
      <c r="AD29" s="25"/>
    </row>
    <row r="30" spans="1:30" ht="15.75" customHeight="1">
      <c r="A30" s="388"/>
      <c r="B30" s="283" t="s">
        <v>1668</v>
      </c>
      <c r="C30" s="284"/>
      <c r="D30" s="284"/>
      <c r="E30" s="284"/>
      <c r="F30" s="284"/>
      <c r="G30" s="284"/>
      <c r="H30" s="284"/>
      <c r="I30" s="285"/>
      <c r="J30" s="43"/>
      <c r="K30" s="26"/>
      <c r="L30" s="26"/>
      <c r="M30" s="35">
        <f t="shared" si="0"/>
        <v>0</v>
      </c>
      <c r="N30" s="25"/>
      <c r="O30" s="25"/>
      <c r="P30" s="25"/>
      <c r="Q30" s="25"/>
      <c r="R30" s="25"/>
      <c r="S30" s="25"/>
      <c r="T30" s="25"/>
      <c r="U30" s="25"/>
      <c r="V30" s="25"/>
      <c r="W30" s="25"/>
      <c r="X30" s="25"/>
      <c r="Y30" s="25"/>
      <c r="Z30" s="25"/>
      <c r="AA30" s="25"/>
      <c r="AB30" s="25"/>
      <c r="AC30" s="25"/>
      <c r="AD30" s="25"/>
    </row>
    <row r="31" spans="1:30" ht="15.75" customHeight="1">
      <c r="A31" s="388"/>
      <c r="B31" s="283" t="s">
        <v>1669</v>
      </c>
      <c r="C31" s="284"/>
      <c r="D31" s="284"/>
      <c r="E31" s="284"/>
      <c r="F31" s="284"/>
      <c r="G31" s="284"/>
      <c r="H31" s="284"/>
      <c r="I31" s="285"/>
      <c r="J31" s="43"/>
      <c r="K31" s="26"/>
      <c r="L31" s="26"/>
      <c r="M31" s="35">
        <f t="shared" si="0"/>
        <v>0</v>
      </c>
      <c r="N31" s="25"/>
      <c r="O31" s="25"/>
      <c r="P31" s="25"/>
      <c r="Q31" s="25"/>
      <c r="R31" s="25"/>
      <c r="S31" s="25"/>
      <c r="T31" s="25"/>
      <c r="U31" s="25"/>
      <c r="V31" s="25"/>
      <c r="W31" s="25"/>
      <c r="X31" s="25"/>
      <c r="Y31" s="25"/>
      <c r="Z31" s="25"/>
      <c r="AA31" s="25"/>
      <c r="AB31" s="25"/>
      <c r="AC31" s="25"/>
      <c r="AD31" s="25"/>
    </row>
    <row r="32" spans="1:30" ht="15.75" customHeight="1">
      <c r="A32" s="388"/>
      <c r="B32" s="283" t="s">
        <v>1670</v>
      </c>
      <c r="C32" s="284"/>
      <c r="D32" s="284"/>
      <c r="E32" s="284"/>
      <c r="F32" s="284"/>
      <c r="G32" s="284"/>
      <c r="H32" s="284"/>
      <c r="I32" s="285"/>
      <c r="J32" s="43"/>
      <c r="K32" s="26"/>
      <c r="L32" s="26"/>
      <c r="M32" s="35">
        <f t="shared" si="0"/>
        <v>0</v>
      </c>
      <c r="N32" s="25"/>
      <c r="O32" s="25"/>
      <c r="P32" s="25"/>
      <c r="Q32" s="25"/>
      <c r="R32" s="25"/>
      <c r="S32" s="25"/>
      <c r="T32" s="25"/>
      <c r="U32" s="25"/>
      <c r="V32" s="25"/>
      <c r="W32" s="25"/>
      <c r="X32" s="25"/>
      <c r="Y32" s="25"/>
      <c r="Z32" s="25"/>
      <c r="AA32" s="25"/>
      <c r="AB32" s="25"/>
      <c r="AC32" s="25"/>
      <c r="AD32" s="25"/>
    </row>
    <row r="33" spans="1:30" ht="15.75" customHeight="1">
      <c r="A33" s="388"/>
      <c r="B33" s="283" t="s">
        <v>1671</v>
      </c>
      <c r="C33" s="284"/>
      <c r="D33" s="284"/>
      <c r="E33" s="284"/>
      <c r="F33" s="284"/>
      <c r="G33" s="284"/>
      <c r="H33" s="284"/>
      <c r="I33" s="285"/>
      <c r="J33" s="43"/>
      <c r="K33" s="26"/>
      <c r="L33" s="26"/>
      <c r="M33" s="35">
        <f t="shared" si="0"/>
        <v>0</v>
      </c>
      <c r="N33" s="25"/>
      <c r="O33" s="25"/>
      <c r="P33" s="25"/>
      <c r="Q33" s="25"/>
      <c r="R33" s="25"/>
      <c r="S33" s="25"/>
      <c r="T33" s="25"/>
      <c r="U33" s="25"/>
      <c r="V33" s="25"/>
      <c r="W33" s="25"/>
      <c r="X33" s="25"/>
      <c r="Y33" s="25"/>
      <c r="Z33" s="25"/>
      <c r="AA33" s="25"/>
      <c r="AB33" s="25"/>
      <c r="AC33" s="25"/>
      <c r="AD33" s="25"/>
    </row>
    <row r="34" spans="1:30" ht="15.75" customHeight="1">
      <c r="A34" s="388"/>
      <c r="B34" s="283" t="s">
        <v>1672</v>
      </c>
      <c r="C34" s="284"/>
      <c r="D34" s="284"/>
      <c r="E34" s="284"/>
      <c r="F34" s="284"/>
      <c r="G34" s="284"/>
      <c r="H34" s="284"/>
      <c r="I34" s="285"/>
      <c r="J34" s="43"/>
      <c r="K34" s="26"/>
      <c r="L34" s="26"/>
      <c r="M34" s="35">
        <f t="shared" si="0"/>
        <v>0</v>
      </c>
      <c r="N34" s="25"/>
      <c r="O34" s="25"/>
      <c r="P34" s="25"/>
      <c r="Q34" s="25"/>
      <c r="R34" s="25"/>
      <c r="S34" s="25"/>
      <c r="T34" s="25"/>
      <c r="U34" s="25"/>
      <c r="V34" s="25"/>
      <c r="W34" s="25"/>
      <c r="X34" s="25"/>
      <c r="Y34" s="25"/>
      <c r="Z34" s="25"/>
      <c r="AA34" s="25"/>
      <c r="AB34" s="25"/>
      <c r="AC34" s="25"/>
      <c r="AD34" s="25"/>
    </row>
    <row r="35" spans="1:30" ht="15.75" customHeight="1">
      <c r="A35" s="388"/>
      <c r="B35" s="283" t="s">
        <v>1673</v>
      </c>
      <c r="C35" s="284"/>
      <c r="D35" s="284"/>
      <c r="E35" s="284"/>
      <c r="F35" s="284"/>
      <c r="G35" s="284"/>
      <c r="H35" s="284"/>
      <c r="I35" s="285"/>
      <c r="J35" s="43"/>
      <c r="K35" s="26"/>
      <c r="L35" s="26"/>
      <c r="M35" s="35">
        <f t="shared" si="0"/>
        <v>0</v>
      </c>
      <c r="N35" s="25"/>
      <c r="O35" s="25"/>
      <c r="P35" s="25"/>
      <c r="Q35" s="25"/>
      <c r="R35" s="25"/>
      <c r="S35" s="25"/>
      <c r="T35" s="25"/>
      <c r="U35" s="25"/>
      <c r="V35" s="25"/>
      <c r="W35" s="25"/>
      <c r="X35" s="25"/>
      <c r="Y35" s="25"/>
      <c r="Z35" s="25"/>
      <c r="AA35" s="25"/>
      <c r="AB35" s="25"/>
      <c r="AC35" s="25"/>
      <c r="AD35" s="25"/>
    </row>
    <row r="36" spans="1:30" ht="15.75" customHeight="1">
      <c r="A36" s="388"/>
      <c r="B36" s="286" t="s">
        <v>1674</v>
      </c>
      <c r="C36" s="287"/>
      <c r="D36" s="287"/>
      <c r="E36" s="287"/>
      <c r="F36" s="287"/>
      <c r="G36" s="287"/>
      <c r="H36" s="287"/>
      <c r="I36" s="288"/>
      <c r="J36" s="39"/>
      <c r="K36" s="39"/>
      <c r="L36" s="39"/>
      <c r="M36" s="40">
        <f t="shared" si="0"/>
        <v>0</v>
      </c>
      <c r="N36" s="25"/>
      <c r="O36" s="25"/>
      <c r="P36" s="25"/>
      <c r="Q36" s="25"/>
      <c r="R36" s="25"/>
      <c r="S36" s="25"/>
      <c r="T36" s="25"/>
      <c r="U36" s="25"/>
      <c r="V36" s="25"/>
      <c r="W36" s="25"/>
      <c r="X36" s="25"/>
      <c r="Y36" s="25"/>
      <c r="Z36" s="25"/>
      <c r="AA36" s="25"/>
      <c r="AB36" s="25"/>
      <c r="AC36" s="25"/>
      <c r="AD36" s="25"/>
    </row>
    <row r="37" spans="1:30" ht="15.75" customHeight="1">
      <c r="A37" s="389"/>
      <c r="B37" s="291" t="s">
        <v>10</v>
      </c>
      <c r="C37" s="292"/>
      <c r="D37" s="292"/>
      <c r="E37" s="292"/>
      <c r="F37" s="292"/>
      <c r="G37" s="292"/>
      <c r="H37" s="292"/>
      <c r="I37" s="293"/>
      <c r="J37" s="44" t="str">
        <f t="shared" ref="J37:M37" ca="1" si="1">SUM(J18:J37)</f>
        <v>#REF!</v>
      </c>
      <c r="K37" s="44" t="str">
        <f t="shared" ca="1" si="1"/>
        <v>#REF!</v>
      </c>
      <c r="L37" s="44" t="str">
        <f t="shared" ca="1" si="1"/>
        <v>#REF!</v>
      </c>
      <c r="M37" s="45" t="str">
        <f t="shared" ca="1" si="1"/>
        <v>#REF!</v>
      </c>
      <c r="N37" s="25"/>
      <c r="O37" s="25"/>
      <c r="P37" s="25"/>
      <c r="Q37" s="25"/>
      <c r="R37" s="25"/>
      <c r="S37" s="25"/>
      <c r="T37" s="25"/>
      <c r="U37" s="25"/>
      <c r="V37" s="25"/>
      <c r="W37" s="25"/>
      <c r="X37" s="25"/>
      <c r="Y37" s="25"/>
      <c r="Z37" s="25"/>
      <c r="AA37" s="25"/>
      <c r="AB37" s="25"/>
      <c r="AC37" s="25"/>
      <c r="AD37" s="25"/>
    </row>
    <row r="38" spans="1:30" ht="15.75" customHeight="1">
      <c r="A38" s="385" t="s">
        <v>68</v>
      </c>
      <c r="B38" s="402" t="s">
        <v>1675</v>
      </c>
      <c r="C38" s="300"/>
      <c r="D38" s="300"/>
      <c r="E38" s="300"/>
      <c r="F38" s="300"/>
      <c r="G38" s="300"/>
      <c r="H38" s="300"/>
      <c r="I38" s="301"/>
      <c r="J38" s="31"/>
      <c r="K38" s="31"/>
      <c r="L38" s="31"/>
      <c r="M38" s="32">
        <f t="shared" ref="M38:M52" si="2">SUM(J38:L38)</f>
        <v>0</v>
      </c>
      <c r="N38" s="25"/>
      <c r="O38" s="25"/>
      <c r="P38" s="25"/>
      <c r="Q38" s="25"/>
      <c r="R38" s="25"/>
      <c r="S38" s="25"/>
      <c r="T38" s="25"/>
      <c r="U38" s="25"/>
      <c r="V38" s="25"/>
      <c r="W38" s="25"/>
      <c r="X38" s="25"/>
      <c r="Y38" s="25"/>
      <c r="Z38" s="25"/>
      <c r="AA38" s="25"/>
      <c r="AB38" s="25"/>
      <c r="AC38" s="25"/>
      <c r="AD38" s="25"/>
    </row>
    <row r="39" spans="1:30" ht="15.75" customHeight="1">
      <c r="A39" s="345"/>
      <c r="B39" s="289" t="s">
        <v>1676</v>
      </c>
      <c r="C39" s="284"/>
      <c r="D39" s="284"/>
      <c r="E39" s="284"/>
      <c r="F39" s="284"/>
      <c r="G39" s="284"/>
      <c r="H39" s="284"/>
      <c r="I39" s="285"/>
      <c r="J39" s="43"/>
      <c r="K39" s="26"/>
      <c r="L39" s="26"/>
      <c r="M39" s="35">
        <f t="shared" si="2"/>
        <v>0</v>
      </c>
      <c r="N39" s="25"/>
      <c r="O39" s="25"/>
      <c r="P39" s="25"/>
      <c r="Q39" s="25"/>
      <c r="R39" s="25"/>
      <c r="S39" s="25"/>
      <c r="T39" s="25"/>
      <c r="U39" s="25"/>
      <c r="V39" s="25"/>
      <c r="W39" s="25"/>
      <c r="X39" s="25"/>
      <c r="Y39" s="25"/>
      <c r="Z39" s="25"/>
      <c r="AA39" s="25"/>
      <c r="AB39" s="25"/>
      <c r="AC39" s="25"/>
      <c r="AD39" s="25"/>
    </row>
    <row r="40" spans="1:30" ht="15.75" customHeight="1">
      <c r="A40" s="345"/>
      <c r="B40" s="290" t="s">
        <v>1677</v>
      </c>
      <c r="C40" s="287"/>
      <c r="D40" s="287"/>
      <c r="E40" s="287"/>
      <c r="F40" s="287"/>
      <c r="G40" s="287"/>
      <c r="H40" s="287"/>
      <c r="I40" s="288"/>
      <c r="J40" s="39"/>
      <c r="K40" s="39"/>
      <c r="L40" s="39"/>
      <c r="M40" s="40">
        <f t="shared" si="2"/>
        <v>0</v>
      </c>
      <c r="N40" s="25"/>
      <c r="O40" s="25"/>
      <c r="P40" s="25"/>
      <c r="Q40" s="25"/>
      <c r="R40" s="25"/>
      <c r="S40" s="25"/>
      <c r="T40" s="25"/>
      <c r="U40" s="25"/>
      <c r="V40" s="25"/>
      <c r="W40" s="25"/>
      <c r="X40" s="25"/>
      <c r="Y40" s="25"/>
      <c r="Z40" s="25"/>
      <c r="AA40" s="25"/>
      <c r="AB40" s="25"/>
      <c r="AC40" s="25"/>
      <c r="AD40" s="25"/>
    </row>
    <row r="41" spans="1:30" ht="15.75" customHeight="1">
      <c r="A41" s="386"/>
      <c r="B41" s="296" t="s">
        <v>10</v>
      </c>
      <c r="C41" s="297"/>
      <c r="D41" s="297"/>
      <c r="E41" s="297"/>
      <c r="F41" s="297"/>
      <c r="G41" s="297"/>
      <c r="H41" s="297"/>
      <c r="I41" s="298"/>
      <c r="J41" s="41">
        <f t="shared" ref="J41:L41" si="3">SUM(J38:J40)</f>
        <v>0</v>
      </c>
      <c r="K41" s="41">
        <f t="shared" si="3"/>
        <v>0</v>
      </c>
      <c r="L41" s="41">
        <f t="shared" si="3"/>
        <v>0</v>
      </c>
      <c r="M41" s="42">
        <f t="shared" si="2"/>
        <v>0</v>
      </c>
      <c r="N41" s="25"/>
      <c r="O41" s="25"/>
      <c r="P41" s="25"/>
      <c r="Q41" s="25"/>
      <c r="R41" s="25"/>
      <c r="S41" s="25"/>
      <c r="T41" s="25"/>
      <c r="U41" s="25"/>
      <c r="V41" s="25"/>
      <c r="W41" s="25"/>
      <c r="X41" s="25"/>
      <c r="Y41" s="25"/>
      <c r="Z41" s="25"/>
      <c r="AA41" s="25"/>
      <c r="AB41" s="25"/>
      <c r="AC41" s="25"/>
      <c r="AD41" s="25"/>
    </row>
    <row r="42" spans="1:30" ht="15.75" customHeight="1">
      <c r="A42" s="382" t="s">
        <v>73</v>
      </c>
      <c r="B42" s="402" t="s">
        <v>1678</v>
      </c>
      <c r="C42" s="300"/>
      <c r="D42" s="300"/>
      <c r="E42" s="300"/>
      <c r="F42" s="300"/>
      <c r="G42" s="300"/>
      <c r="H42" s="300"/>
      <c r="I42" s="301"/>
      <c r="J42" s="87"/>
      <c r="K42" s="87"/>
      <c r="L42" s="87"/>
      <c r="M42" s="32">
        <f t="shared" si="2"/>
        <v>0</v>
      </c>
      <c r="N42" s="25"/>
      <c r="O42" s="25"/>
      <c r="P42" s="25"/>
      <c r="Q42" s="25"/>
      <c r="R42" s="25"/>
      <c r="S42" s="25"/>
      <c r="T42" s="25"/>
      <c r="U42" s="25"/>
      <c r="V42" s="25"/>
      <c r="W42" s="25"/>
      <c r="X42" s="25"/>
      <c r="Y42" s="25"/>
      <c r="Z42" s="25"/>
      <c r="AA42" s="25"/>
      <c r="AB42" s="25"/>
      <c r="AC42" s="25"/>
      <c r="AD42" s="25"/>
    </row>
    <row r="43" spans="1:30" ht="15.75" customHeight="1">
      <c r="A43" s="345"/>
      <c r="B43" s="406" t="s">
        <v>1679</v>
      </c>
      <c r="C43" s="333"/>
      <c r="D43" s="333"/>
      <c r="E43" s="333"/>
      <c r="F43" s="333"/>
      <c r="G43" s="333"/>
      <c r="H43" s="333"/>
      <c r="I43" s="331"/>
      <c r="J43" s="218"/>
      <c r="K43" s="89"/>
      <c r="L43" s="89"/>
      <c r="M43" s="40">
        <f t="shared" si="2"/>
        <v>0</v>
      </c>
      <c r="N43" s="25"/>
      <c r="O43" s="25"/>
      <c r="P43" s="25"/>
      <c r="Q43" s="25"/>
      <c r="R43" s="25"/>
      <c r="S43" s="25"/>
      <c r="T43" s="25"/>
      <c r="U43" s="25"/>
      <c r="V43" s="25"/>
      <c r="W43" s="25"/>
      <c r="X43" s="25"/>
      <c r="Y43" s="25"/>
      <c r="Z43" s="25"/>
      <c r="AA43" s="25"/>
      <c r="AB43" s="25"/>
      <c r="AC43" s="25"/>
      <c r="AD43" s="25"/>
    </row>
    <row r="44" spans="1:30" ht="15.75" customHeight="1">
      <c r="A44" s="386"/>
      <c r="B44" s="296" t="s">
        <v>10</v>
      </c>
      <c r="C44" s="297"/>
      <c r="D44" s="297"/>
      <c r="E44" s="297"/>
      <c r="F44" s="297"/>
      <c r="G44" s="297"/>
      <c r="H44" s="297"/>
      <c r="I44" s="298"/>
      <c r="J44" s="41">
        <f t="shared" ref="J44:L44" si="4">SUM(J42:J43)</f>
        <v>0</v>
      </c>
      <c r="K44" s="41">
        <f t="shared" si="4"/>
        <v>0</v>
      </c>
      <c r="L44" s="41">
        <f t="shared" si="4"/>
        <v>0</v>
      </c>
      <c r="M44" s="42">
        <f t="shared" si="2"/>
        <v>0</v>
      </c>
      <c r="N44" s="25"/>
      <c r="O44" s="25"/>
      <c r="P44" s="25"/>
      <c r="Q44" s="25"/>
      <c r="R44" s="25"/>
      <c r="S44" s="25"/>
      <c r="T44" s="25"/>
      <c r="U44" s="25"/>
      <c r="V44" s="25"/>
      <c r="W44" s="25"/>
      <c r="X44" s="25"/>
      <c r="Y44" s="25"/>
      <c r="Z44" s="25"/>
      <c r="AA44" s="25"/>
      <c r="AB44" s="25"/>
      <c r="AC44" s="25"/>
      <c r="AD44" s="25"/>
    </row>
    <row r="45" spans="1:30" ht="15.75" customHeight="1">
      <c r="A45" s="382" t="s">
        <v>85</v>
      </c>
      <c r="B45" s="356" t="s">
        <v>1680</v>
      </c>
      <c r="C45" s="303"/>
      <c r="D45" s="303"/>
      <c r="E45" s="303"/>
      <c r="F45" s="303"/>
      <c r="G45" s="303"/>
      <c r="H45" s="303"/>
      <c r="I45" s="304"/>
      <c r="J45" s="31"/>
      <c r="K45" s="31"/>
      <c r="L45" s="31"/>
      <c r="M45" s="32">
        <f t="shared" si="2"/>
        <v>0</v>
      </c>
      <c r="N45" s="25"/>
      <c r="O45" s="25"/>
      <c r="P45" s="25"/>
      <c r="Q45" s="25"/>
      <c r="R45" s="25"/>
      <c r="S45" s="25"/>
      <c r="T45" s="25"/>
      <c r="U45" s="25"/>
      <c r="V45" s="25"/>
      <c r="W45" s="25"/>
      <c r="X45" s="25"/>
      <c r="Y45" s="25"/>
      <c r="Z45" s="25"/>
      <c r="AA45" s="25"/>
      <c r="AB45" s="25"/>
      <c r="AC45" s="25"/>
      <c r="AD45" s="25"/>
    </row>
    <row r="46" spans="1:30" ht="15.75" customHeight="1">
      <c r="A46" s="345"/>
      <c r="B46" s="294" t="s">
        <v>1681</v>
      </c>
      <c r="C46" s="284"/>
      <c r="D46" s="284"/>
      <c r="E46" s="284"/>
      <c r="F46" s="284"/>
      <c r="G46" s="284"/>
      <c r="H46" s="284"/>
      <c r="I46" s="285"/>
      <c r="J46" s="26"/>
      <c r="K46" s="26"/>
      <c r="L46" s="26"/>
      <c r="M46" s="54">
        <f t="shared" si="2"/>
        <v>0</v>
      </c>
      <c r="N46" s="25"/>
      <c r="O46" s="25"/>
      <c r="P46" s="25"/>
      <c r="Q46" s="25"/>
      <c r="R46" s="25"/>
      <c r="S46" s="25"/>
      <c r="T46" s="25"/>
      <c r="U46" s="25"/>
      <c r="V46" s="25"/>
      <c r="W46" s="25"/>
      <c r="X46" s="25"/>
      <c r="Y46" s="25"/>
      <c r="Z46" s="25"/>
      <c r="AA46" s="25"/>
      <c r="AB46" s="25"/>
      <c r="AC46" s="25"/>
      <c r="AD46" s="25"/>
    </row>
    <row r="47" spans="1:30" ht="15.75" customHeight="1">
      <c r="A47" s="345"/>
      <c r="B47" s="294" t="s">
        <v>1682</v>
      </c>
      <c r="C47" s="284"/>
      <c r="D47" s="284"/>
      <c r="E47" s="284"/>
      <c r="F47" s="284"/>
      <c r="G47" s="284"/>
      <c r="H47" s="284"/>
      <c r="I47" s="285"/>
      <c r="J47" s="26"/>
      <c r="K47" s="26"/>
      <c r="L47" s="26"/>
      <c r="M47" s="54">
        <f t="shared" si="2"/>
        <v>0</v>
      </c>
      <c r="N47" s="25"/>
      <c r="O47" s="25"/>
      <c r="P47" s="25"/>
      <c r="Q47" s="25"/>
      <c r="R47" s="25"/>
      <c r="S47" s="25"/>
      <c r="T47" s="25"/>
      <c r="U47" s="25"/>
      <c r="V47" s="25"/>
      <c r="W47" s="25"/>
      <c r="X47" s="25"/>
      <c r="Y47" s="25"/>
      <c r="Z47" s="25"/>
      <c r="AA47" s="25"/>
      <c r="AB47" s="25"/>
      <c r="AC47" s="25"/>
      <c r="AD47" s="25"/>
    </row>
    <row r="48" spans="1:30" ht="15.75" customHeight="1">
      <c r="A48" s="345"/>
      <c r="B48" s="294" t="s">
        <v>1683</v>
      </c>
      <c r="C48" s="284"/>
      <c r="D48" s="284"/>
      <c r="E48" s="284"/>
      <c r="F48" s="284"/>
      <c r="G48" s="284"/>
      <c r="H48" s="284"/>
      <c r="I48" s="285"/>
      <c r="J48" s="26"/>
      <c r="K48" s="26"/>
      <c r="L48" s="26"/>
      <c r="M48" s="54">
        <f t="shared" si="2"/>
        <v>0</v>
      </c>
      <c r="N48" s="25"/>
      <c r="O48" s="25"/>
      <c r="P48" s="25"/>
      <c r="Q48" s="25"/>
      <c r="R48" s="25"/>
      <c r="S48" s="25"/>
      <c r="T48" s="25"/>
      <c r="U48" s="25"/>
      <c r="V48" s="25"/>
      <c r="W48" s="25"/>
      <c r="X48" s="25"/>
      <c r="Y48" s="25"/>
      <c r="Z48" s="25"/>
      <c r="AA48" s="25"/>
      <c r="AB48" s="25"/>
      <c r="AC48" s="25"/>
      <c r="AD48" s="25"/>
    </row>
    <row r="49" spans="1:30" ht="15.75" customHeight="1">
      <c r="A49" s="345"/>
      <c r="B49" s="294" t="s">
        <v>1684</v>
      </c>
      <c r="C49" s="284"/>
      <c r="D49" s="284"/>
      <c r="E49" s="284"/>
      <c r="F49" s="284"/>
      <c r="G49" s="284"/>
      <c r="H49" s="284"/>
      <c r="I49" s="285"/>
      <c r="J49" s="26"/>
      <c r="K49" s="26"/>
      <c r="L49" s="26"/>
      <c r="M49" s="54">
        <f t="shared" si="2"/>
        <v>0</v>
      </c>
      <c r="N49" s="25"/>
      <c r="O49" s="25"/>
      <c r="P49" s="25"/>
      <c r="Q49" s="25"/>
      <c r="R49" s="25"/>
      <c r="S49" s="25"/>
      <c r="T49" s="25"/>
      <c r="U49" s="25"/>
      <c r="V49" s="25"/>
      <c r="W49" s="25"/>
      <c r="X49" s="25"/>
      <c r="Y49" s="25"/>
      <c r="Z49" s="25"/>
      <c r="AA49" s="25"/>
      <c r="AB49" s="25"/>
      <c r="AC49" s="25"/>
      <c r="AD49" s="25"/>
    </row>
    <row r="50" spans="1:30" ht="15.75" customHeight="1">
      <c r="A50" s="345"/>
      <c r="B50" s="289" t="s">
        <v>1685</v>
      </c>
      <c r="C50" s="284"/>
      <c r="D50" s="284"/>
      <c r="E50" s="284"/>
      <c r="F50" s="284"/>
      <c r="G50" s="284"/>
      <c r="H50" s="284"/>
      <c r="I50" s="285"/>
      <c r="J50" s="59"/>
      <c r="K50" s="59"/>
      <c r="L50" s="59"/>
      <c r="M50" s="54">
        <f t="shared" si="2"/>
        <v>0</v>
      </c>
      <c r="N50" s="25"/>
      <c r="O50" s="25"/>
      <c r="P50" s="25"/>
      <c r="Q50" s="25"/>
      <c r="R50" s="25"/>
      <c r="S50" s="25"/>
      <c r="T50" s="25"/>
      <c r="U50" s="25"/>
      <c r="V50" s="25"/>
      <c r="W50" s="25"/>
      <c r="X50" s="25"/>
      <c r="Y50" s="25"/>
      <c r="Z50" s="25"/>
      <c r="AA50" s="25"/>
      <c r="AB50" s="25"/>
      <c r="AC50" s="25"/>
      <c r="AD50" s="25"/>
    </row>
    <row r="51" spans="1:30" ht="15.75" customHeight="1">
      <c r="A51" s="345"/>
      <c r="B51" s="289" t="s">
        <v>1686</v>
      </c>
      <c r="C51" s="284"/>
      <c r="D51" s="284"/>
      <c r="E51" s="284"/>
      <c r="F51" s="284"/>
      <c r="G51" s="284"/>
      <c r="H51" s="284"/>
      <c r="I51" s="285"/>
      <c r="J51" s="59"/>
      <c r="K51" s="59"/>
      <c r="L51" s="59"/>
      <c r="M51" s="54">
        <f t="shared" si="2"/>
        <v>0</v>
      </c>
      <c r="N51" s="25"/>
      <c r="O51" s="25"/>
      <c r="P51" s="25"/>
      <c r="Q51" s="25"/>
      <c r="R51" s="25"/>
      <c r="S51" s="25"/>
      <c r="T51" s="25"/>
      <c r="U51" s="25"/>
      <c r="V51" s="25"/>
      <c r="W51" s="25"/>
      <c r="X51" s="25"/>
      <c r="Y51" s="25"/>
      <c r="Z51" s="25"/>
      <c r="AA51" s="25"/>
      <c r="AB51" s="25"/>
      <c r="AC51" s="25"/>
      <c r="AD51" s="25"/>
    </row>
    <row r="52" spans="1:30" ht="15.75" customHeight="1">
      <c r="A52" s="345"/>
      <c r="B52" s="290" t="s">
        <v>1687</v>
      </c>
      <c r="C52" s="287"/>
      <c r="D52" s="287"/>
      <c r="E52" s="287"/>
      <c r="F52" s="287"/>
      <c r="G52" s="287"/>
      <c r="H52" s="287"/>
      <c r="I52" s="288"/>
      <c r="J52" s="39"/>
      <c r="K52" s="39"/>
      <c r="L52" s="39"/>
      <c r="M52" s="23">
        <f t="shared" si="2"/>
        <v>0</v>
      </c>
      <c r="N52" s="25"/>
      <c r="O52" s="25"/>
      <c r="P52" s="25"/>
      <c r="Q52" s="25"/>
      <c r="R52" s="25"/>
      <c r="S52" s="25"/>
      <c r="T52" s="25"/>
      <c r="U52" s="25"/>
      <c r="V52" s="25"/>
      <c r="W52" s="25"/>
      <c r="X52" s="25"/>
      <c r="Y52" s="25"/>
      <c r="Z52" s="25"/>
      <c r="AA52" s="25"/>
      <c r="AB52" s="25"/>
      <c r="AC52" s="25"/>
      <c r="AD52" s="25"/>
    </row>
    <row r="53" spans="1:30" ht="15.75" customHeight="1">
      <c r="A53" s="346"/>
      <c r="B53" s="291" t="s">
        <v>10</v>
      </c>
      <c r="C53" s="292"/>
      <c r="D53" s="292"/>
      <c r="E53" s="292"/>
      <c r="F53" s="292"/>
      <c r="G53" s="292"/>
      <c r="H53" s="292"/>
      <c r="I53" s="293"/>
      <c r="J53" s="44">
        <f t="shared" ref="J53:M53" si="5">SUM(J45:J52)</f>
        <v>0</v>
      </c>
      <c r="K53" s="44">
        <f t="shared" si="5"/>
        <v>0</v>
      </c>
      <c r="L53" s="44">
        <f t="shared" si="5"/>
        <v>0</v>
      </c>
      <c r="M53" s="45">
        <f t="shared" si="5"/>
        <v>0</v>
      </c>
      <c r="N53" s="25"/>
      <c r="O53" s="25"/>
      <c r="P53" s="25"/>
      <c r="Q53" s="25"/>
      <c r="R53" s="25"/>
      <c r="S53" s="25"/>
      <c r="T53" s="25"/>
      <c r="U53" s="25"/>
      <c r="V53" s="25"/>
      <c r="W53" s="25"/>
      <c r="X53" s="25"/>
      <c r="Y53" s="25"/>
      <c r="Z53" s="25"/>
      <c r="AA53" s="25"/>
      <c r="AB53" s="25"/>
      <c r="AC53" s="25"/>
      <c r="AD53" s="25"/>
    </row>
    <row r="54" spans="1:30" ht="15.75" customHeight="1">
      <c r="A54" s="390" t="s">
        <v>98</v>
      </c>
      <c r="B54" s="357" t="s">
        <v>99</v>
      </c>
      <c r="C54" s="300"/>
      <c r="D54" s="300"/>
      <c r="E54" s="300"/>
      <c r="F54" s="300"/>
      <c r="G54" s="300"/>
      <c r="H54" s="300"/>
      <c r="I54" s="301"/>
      <c r="J54" s="31"/>
      <c r="K54" s="31"/>
      <c r="L54" s="31"/>
      <c r="M54" s="32">
        <f t="shared" ref="M54:M102" si="6">SUM(J54:L54)</f>
        <v>0</v>
      </c>
      <c r="N54" s="25"/>
      <c r="O54" s="25"/>
      <c r="P54" s="25"/>
      <c r="Q54" s="25"/>
      <c r="R54" s="25"/>
      <c r="S54" s="25"/>
      <c r="T54" s="25"/>
      <c r="U54" s="25"/>
      <c r="V54" s="25"/>
      <c r="W54" s="25"/>
      <c r="X54" s="25"/>
      <c r="Y54" s="25"/>
      <c r="Z54" s="25"/>
      <c r="AA54" s="25"/>
      <c r="AB54" s="25"/>
      <c r="AC54" s="25"/>
      <c r="AD54" s="25"/>
    </row>
    <row r="55" spans="1:30" ht="15.75" customHeight="1">
      <c r="A55" s="345"/>
      <c r="B55" s="294" t="s">
        <v>1688</v>
      </c>
      <c r="C55" s="284"/>
      <c r="D55" s="284"/>
      <c r="E55" s="284"/>
      <c r="F55" s="284"/>
      <c r="G55" s="284"/>
      <c r="H55" s="284"/>
      <c r="I55" s="285"/>
      <c r="J55" s="43"/>
      <c r="K55" s="26"/>
      <c r="L55" s="26"/>
      <c r="M55" s="35">
        <f t="shared" si="6"/>
        <v>0</v>
      </c>
      <c r="N55" s="25"/>
      <c r="O55" s="25"/>
      <c r="P55" s="25"/>
      <c r="Q55" s="25"/>
      <c r="R55" s="25"/>
      <c r="S55" s="25"/>
      <c r="T55" s="25"/>
      <c r="U55" s="25"/>
      <c r="V55" s="25"/>
      <c r="W55" s="25"/>
      <c r="X55" s="25"/>
      <c r="Y55" s="25"/>
      <c r="Z55" s="25"/>
      <c r="AA55" s="25"/>
      <c r="AB55" s="25"/>
      <c r="AC55" s="25"/>
      <c r="AD55" s="25"/>
    </row>
    <row r="56" spans="1:30" ht="15.75" customHeight="1">
      <c r="A56" s="345"/>
      <c r="B56" s="294" t="s">
        <v>1689</v>
      </c>
      <c r="C56" s="284"/>
      <c r="D56" s="284"/>
      <c r="E56" s="284"/>
      <c r="F56" s="284"/>
      <c r="G56" s="284"/>
      <c r="H56" s="284"/>
      <c r="I56" s="285"/>
      <c r="J56" s="43"/>
      <c r="K56" s="26"/>
      <c r="L56" s="26"/>
      <c r="M56" s="35">
        <f t="shared" si="6"/>
        <v>0</v>
      </c>
      <c r="N56" s="25"/>
      <c r="O56" s="25"/>
      <c r="P56" s="25"/>
      <c r="Q56" s="25"/>
      <c r="R56" s="25"/>
      <c r="S56" s="25"/>
      <c r="T56" s="25"/>
      <c r="U56" s="25"/>
      <c r="V56" s="25"/>
      <c r="W56" s="25"/>
      <c r="X56" s="25"/>
      <c r="Y56" s="25"/>
      <c r="Z56" s="25"/>
      <c r="AA56" s="25"/>
      <c r="AB56" s="25"/>
      <c r="AC56" s="25"/>
      <c r="AD56" s="25"/>
    </row>
    <row r="57" spans="1:30" ht="15.75" customHeight="1">
      <c r="A57" s="345"/>
      <c r="B57" s="295" t="s">
        <v>1690</v>
      </c>
      <c r="C57" s="287"/>
      <c r="D57" s="287"/>
      <c r="E57" s="287"/>
      <c r="F57" s="287"/>
      <c r="G57" s="287"/>
      <c r="H57" s="287"/>
      <c r="I57" s="288"/>
      <c r="J57" s="39"/>
      <c r="K57" s="39"/>
      <c r="L57" s="39"/>
      <c r="M57" s="40">
        <f t="shared" si="6"/>
        <v>0</v>
      </c>
      <c r="N57" s="25"/>
      <c r="O57" s="25"/>
      <c r="P57" s="25"/>
      <c r="Q57" s="25"/>
      <c r="R57" s="25"/>
      <c r="S57" s="25"/>
      <c r="T57" s="25"/>
      <c r="U57" s="25"/>
      <c r="V57" s="25"/>
      <c r="W57" s="25"/>
      <c r="X57" s="25"/>
      <c r="Y57" s="25"/>
      <c r="Z57" s="25"/>
      <c r="AA57" s="25"/>
      <c r="AB57" s="25"/>
      <c r="AC57" s="25"/>
      <c r="AD57" s="25"/>
    </row>
    <row r="58" spans="1:30" ht="15.75" customHeight="1">
      <c r="A58" s="346"/>
      <c r="B58" s="296" t="s">
        <v>10</v>
      </c>
      <c r="C58" s="297"/>
      <c r="D58" s="297"/>
      <c r="E58" s="297"/>
      <c r="F58" s="297"/>
      <c r="G58" s="297"/>
      <c r="H58" s="297"/>
      <c r="I58" s="298"/>
      <c r="J58" s="41">
        <f t="shared" ref="J58:L58" si="7">SUM(J54:J57)</f>
        <v>0</v>
      </c>
      <c r="K58" s="41">
        <f t="shared" si="7"/>
        <v>0</v>
      </c>
      <c r="L58" s="41">
        <f t="shared" si="7"/>
        <v>0</v>
      </c>
      <c r="M58" s="42">
        <f t="shared" si="6"/>
        <v>0</v>
      </c>
      <c r="N58" s="25"/>
      <c r="O58" s="25"/>
      <c r="P58" s="25"/>
      <c r="Q58" s="25"/>
      <c r="R58" s="25"/>
      <c r="S58" s="25"/>
      <c r="T58" s="25"/>
      <c r="U58" s="25"/>
      <c r="V58" s="25"/>
      <c r="W58" s="25"/>
      <c r="X58" s="25"/>
      <c r="Y58" s="25"/>
      <c r="Z58" s="25"/>
      <c r="AA58" s="25"/>
      <c r="AB58" s="25"/>
      <c r="AC58" s="25"/>
      <c r="AD58" s="25"/>
    </row>
    <row r="59" spans="1:30" ht="15.75" customHeight="1">
      <c r="A59" s="387" t="s">
        <v>106</v>
      </c>
      <c r="B59" s="402" t="s">
        <v>1691</v>
      </c>
      <c r="C59" s="300"/>
      <c r="D59" s="300"/>
      <c r="E59" s="300"/>
      <c r="F59" s="300"/>
      <c r="G59" s="300"/>
      <c r="H59" s="300"/>
      <c r="I59" s="301"/>
      <c r="J59" s="31"/>
      <c r="K59" s="31"/>
      <c r="L59" s="31"/>
      <c r="M59" s="32">
        <f t="shared" si="6"/>
        <v>0</v>
      </c>
      <c r="N59" s="25"/>
      <c r="O59" s="25"/>
      <c r="P59" s="25"/>
      <c r="Q59" s="25"/>
      <c r="R59" s="25"/>
      <c r="S59" s="25"/>
      <c r="T59" s="25"/>
      <c r="U59" s="25"/>
      <c r="V59" s="25"/>
      <c r="W59" s="25"/>
      <c r="X59" s="25"/>
      <c r="Y59" s="25"/>
      <c r="Z59" s="25"/>
      <c r="AA59" s="25"/>
      <c r="AB59" s="25"/>
      <c r="AC59" s="25"/>
      <c r="AD59" s="25"/>
    </row>
    <row r="60" spans="1:30" ht="15.75" customHeight="1">
      <c r="A60" s="388"/>
      <c r="B60" s="289" t="s">
        <v>1692</v>
      </c>
      <c r="C60" s="284"/>
      <c r="D60" s="284"/>
      <c r="E60" s="284"/>
      <c r="F60" s="284"/>
      <c r="G60" s="284"/>
      <c r="H60" s="284"/>
      <c r="I60" s="285"/>
      <c r="J60" s="43"/>
      <c r="K60" s="26"/>
      <c r="L60" s="26"/>
      <c r="M60" s="35">
        <f t="shared" si="6"/>
        <v>0</v>
      </c>
      <c r="N60" s="25"/>
      <c r="O60" s="25"/>
      <c r="P60" s="25"/>
      <c r="Q60" s="25"/>
      <c r="R60" s="25"/>
      <c r="S60" s="25"/>
      <c r="T60" s="25"/>
      <c r="U60" s="25"/>
      <c r="V60" s="25"/>
      <c r="W60" s="25"/>
      <c r="X60" s="25"/>
      <c r="Y60" s="25"/>
      <c r="Z60" s="25"/>
      <c r="AA60" s="25"/>
      <c r="AB60" s="25"/>
      <c r="AC60" s="25"/>
      <c r="AD60" s="25"/>
    </row>
    <row r="61" spans="1:30" ht="15.75" customHeight="1">
      <c r="A61" s="388"/>
      <c r="B61" s="289" t="s">
        <v>1693</v>
      </c>
      <c r="C61" s="284"/>
      <c r="D61" s="284"/>
      <c r="E61" s="284"/>
      <c r="F61" s="284"/>
      <c r="G61" s="284"/>
      <c r="H61" s="284"/>
      <c r="I61" s="285"/>
      <c r="J61" s="43"/>
      <c r="K61" s="26"/>
      <c r="L61" s="26"/>
      <c r="M61" s="35">
        <f t="shared" si="6"/>
        <v>0</v>
      </c>
      <c r="N61" s="25"/>
      <c r="O61" s="25"/>
      <c r="P61" s="25"/>
      <c r="Q61" s="25"/>
      <c r="R61" s="25"/>
      <c r="S61" s="25"/>
      <c r="T61" s="25"/>
      <c r="U61" s="25"/>
      <c r="V61" s="25"/>
      <c r="W61" s="25"/>
      <c r="X61" s="25"/>
      <c r="Y61" s="25"/>
      <c r="Z61" s="25"/>
      <c r="AA61" s="25"/>
      <c r="AB61" s="25"/>
      <c r="AC61" s="25"/>
      <c r="AD61" s="25"/>
    </row>
    <row r="62" spans="1:30" ht="15.75" customHeight="1">
      <c r="A62" s="388"/>
      <c r="B62" s="289" t="s">
        <v>1694</v>
      </c>
      <c r="C62" s="284"/>
      <c r="D62" s="284"/>
      <c r="E62" s="284"/>
      <c r="F62" s="284"/>
      <c r="G62" s="284"/>
      <c r="H62" s="284"/>
      <c r="I62" s="285"/>
      <c r="J62" s="43"/>
      <c r="K62" s="26"/>
      <c r="L62" s="26"/>
      <c r="M62" s="35">
        <f t="shared" si="6"/>
        <v>0</v>
      </c>
      <c r="N62" s="25"/>
      <c r="O62" s="25"/>
      <c r="P62" s="25"/>
      <c r="Q62" s="25"/>
      <c r="R62" s="25"/>
      <c r="S62" s="25"/>
      <c r="T62" s="25"/>
      <c r="U62" s="25"/>
      <c r="V62" s="25"/>
      <c r="W62" s="25"/>
      <c r="X62" s="25"/>
      <c r="Y62" s="25"/>
      <c r="Z62" s="25"/>
      <c r="AA62" s="25"/>
      <c r="AB62" s="25"/>
      <c r="AC62" s="25"/>
      <c r="AD62" s="25"/>
    </row>
    <row r="63" spans="1:30" ht="15.75" customHeight="1">
      <c r="A63" s="388"/>
      <c r="B63" s="289" t="s">
        <v>1695</v>
      </c>
      <c r="C63" s="284"/>
      <c r="D63" s="284"/>
      <c r="E63" s="284"/>
      <c r="F63" s="284"/>
      <c r="G63" s="284"/>
      <c r="H63" s="284"/>
      <c r="I63" s="285"/>
      <c r="J63" s="43"/>
      <c r="K63" s="26"/>
      <c r="L63" s="26"/>
      <c r="M63" s="35">
        <f t="shared" si="6"/>
        <v>0</v>
      </c>
      <c r="N63" s="25"/>
      <c r="O63" s="25"/>
      <c r="P63" s="25"/>
      <c r="Q63" s="25"/>
      <c r="R63" s="25"/>
      <c r="S63" s="25"/>
      <c r="T63" s="25"/>
      <c r="U63" s="25"/>
      <c r="V63" s="25"/>
      <c r="W63" s="25"/>
      <c r="X63" s="25"/>
      <c r="Y63" s="25"/>
      <c r="Z63" s="25"/>
      <c r="AA63" s="25"/>
      <c r="AB63" s="25"/>
      <c r="AC63" s="25"/>
      <c r="AD63" s="25"/>
    </row>
    <row r="64" spans="1:30" ht="15.75" customHeight="1">
      <c r="A64" s="388"/>
      <c r="B64" s="289" t="s">
        <v>1696</v>
      </c>
      <c r="C64" s="284"/>
      <c r="D64" s="284"/>
      <c r="E64" s="284"/>
      <c r="F64" s="284"/>
      <c r="G64" s="284"/>
      <c r="H64" s="284"/>
      <c r="I64" s="285"/>
      <c r="J64" s="43"/>
      <c r="K64" s="26"/>
      <c r="L64" s="26"/>
      <c r="M64" s="35">
        <f t="shared" si="6"/>
        <v>0</v>
      </c>
      <c r="N64" s="25"/>
      <c r="O64" s="25"/>
      <c r="P64" s="25"/>
      <c r="Q64" s="25"/>
      <c r="R64" s="25"/>
      <c r="S64" s="25"/>
      <c r="T64" s="25"/>
      <c r="U64" s="25"/>
      <c r="V64" s="25"/>
      <c r="W64" s="25"/>
      <c r="X64" s="25"/>
      <c r="Y64" s="25"/>
      <c r="Z64" s="25"/>
      <c r="AA64" s="25"/>
      <c r="AB64" s="25"/>
      <c r="AC64" s="25"/>
      <c r="AD64" s="25"/>
    </row>
    <row r="65" spans="1:30" ht="15.75" customHeight="1">
      <c r="A65" s="388"/>
      <c r="B65" s="289" t="s">
        <v>1697</v>
      </c>
      <c r="C65" s="284"/>
      <c r="D65" s="284"/>
      <c r="E65" s="284"/>
      <c r="F65" s="284"/>
      <c r="G65" s="284"/>
      <c r="H65" s="284"/>
      <c r="I65" s="285"/>
      <c r="J65" s="43"/>
      <c r="K65" s="26"/>
      <c r="L65" s="26"/>
      <c r="M65" s="35">
        <f t="shared" si="6"/>
        <v>0</v>
      </c>
      <c r="N65" s="25"/>
      <c r="O65" s="25"/>
      <c r="P65" s="25"/>
      <c r="Q65" s="25"/>
      <c r="R65" s="25"/>
      <c r="S65" s="25"/>
      <c r="T65" s="25"/>
      <c r="U65" s="25"/>
      <c r="V65" s="25"/>
      <c r="W65" s="25"/>
      <c r="X65" s="25"/>
      <c r="Y65" s="25"/>
      <c r="Z65" s="25"/>
      <c r="AA65" s="25"/>
      <c r="AB65" s="25"/>
      <c r="AC65" s="25"/>
      <c r="AD65" s="25"/>
    </row>
    <row r="66" spans="1:30" ht="15.75" customHeight="1">
      <c r="A66" s="388"/>
      <c r="B66" s="289" t="s">
        <v>1698</v>
      </c>
      <c r="C66" s="284"/>
      <c r="D66" s="284"/>
      <c r="E66" s="284"/>
      <c r="F66" s="284"/>
      <c r="G66" s="284"/>
      <c r="H66" s="284"/>
      <c r="I66" s="285"/>
      <c r="J66" s="43"/>
      <c r="K66" s="26"/>
      <c r="L66" s="26"/>
      <c r="M66" s="35">
        <f t="shared" si="6"/>
        <v>0</v>
      </c>
      <c r="N66" s="25"/>
      <c r="O66" s="25"/>
      <c r="P66" s="25"/>
      <c r="Q66" s="25"/>
      <c r="R66" s="25"/>
      <c r="S66" s="25"/>
      <c r="T66" s="25"/>
      <c r="U66" s="25"/>
      <c r="V66" s="25"/>
      <c r="W66" s="25"/>
      <c r="X66" s="25"/>
      <c r="Y66" s="25"/>
      <c r="Z66" s="25"/>
      <c r="AA66" s="25"/>
      <c r="AB66" s="25"/>
      <c r="AC66" s="25"/>
      <c r="AD66" s="25"/>
    </row>
    <row r="67" spans="1:30" ht="15.75" customHeight="1">
      <c r="A67" s="388"/>
      <c r="B67" s="289" t="s">
        <v>1699</v>
      </c>
      <c r="C67" s="284"/>
      <c r="D67" s="284"/>
      <c r="E67" s="284"/>
      <c r="F67" s="284"/>
      <c r="G67" s="284"/>
      <c r="H67" s="284"/>
      <c r="I67" s="285"/>
      <c r="J67" s="43"/>
      <c r="K67" s="26"/>
      <c r="L67" s="26"/>
      <c r="M67" s="35">
        <f t="shared" si="6"/>
        <v>0</v>
      </c>
      <c r="N67" s="25"/>
      <c r="O67" s="25"/>
      <c r="P67" s="25"/>
      <c r="Q67" s="25"/>
      <c r="R67" s="25"/>
      <c r="S67" s="25"/>
      <c r="T67" s="25"/>
      <c r="U67" s="25"/>
      <c r="V67" s="25"/>
      <c r="W67" s="25"/>
      <c r="X67" s="25"/>
      <c r="Y67" s="25"/>
      <c r="Z67" s="25"/>
      <c r="AA67" s="25"/>
      <c r="AB67" s="25"/>
      <c r="AC67" s="25"/>
      <c r="AD67" s="25"/>
    </row>
    <row r="68" spans="1:30" ht="15.75" customHeight="1">
      <c r="A68" s="388"/>
      <c r="B68" s="289" t="s">
        <v>1700</v>
      </c>
      <c r="C68" s="284"/>
      <c r="D68" s="284"/>
      <c r="E68" s="284"/>
      <c r="F68" s="284"/>
      <c r="G68" s="284"/>
      <c r="H68" s="284"/>
      <c r="I68" s="285"/>
      <c r="J68" s="43"/>
      <c r="K68" s="26"/>
      <c r="L68" s="26"/>
      <c r="M68" s="35">
        <f t="shared" si="6"/>
        <v>0</v>
      </c>
      <c r="N68" s="25"/>
      <c r="O68" s="25"/>
      <c r="P68" s="25"/>
      <c r="Q68" s="25"/>
      <c r="R68" s="25"/>
      <c r="S68" s="25"/>
      <c r="T68" s="25"/>
      <c r="U68" s="25"/>
      <c r="V68" s="25"/>
      <c r="W68" s="25"/>
      <c r="X68" s="25"/>
      <c r="Y68" s="25"/>
      <c r="Z68" s="25"/>
      <c r="AA68" s="25"/>
      <c r="AB68" s="25"/>
      <c r="AC68" s="25"/>
      <c r="AD68" s="25"/>
    </row>
    <row r="69" spans="1:30" ht="15.75" customHeight="1">
      <c r="A69" s="388"/>
      <c r="B69" s="289" t="s">
        <v>1701</v>
      </c>
      <c r="C69" s="284"/>
      <c r="D69" s="284"/>
      <c r="E69" s="284"/>
      <c r="F69" s="284"/>
      <c r="G69" s="284"/>
      <c r="H69" s="284"/>
      <c r="I69" s="285"/>
      <c r="J69" s="43"/>
      <c r="K69" s="26"/>
      <c r="L69" s="26"/>
      <c r="M69" s="35">
        <f t="shared" si="6"/>
        <v>0</v>
      </c>
      <c r="N69" s="25"/>
      <c r="O69" s="25"/>
      <c r="P69" s="25"/>
      <c r="Q69" s="25"/>
      <c r="R69" s="25"/>
      <c r="S69" s="25"/>
      <c r="T69" s="25"/>
      <c r="U69" s="25"/>
      <c r="V69" s="25"/>
      <c r="W69" s="25"/>
      <c r="X69" s="25"/>
      <c r="Y69" s="25"/>
      <c r="Z69" s="25"/>
      <c r="AA69" s="25"/>
      <c r="AB69" s="25"/>
      <c r="AC69" s="25"/>
      <c r="AD69" s="25"/>
    </row>
    <row r="70" spans="1:30" ht="15.75" customHeight="1">
      <c r="A70" s="388"/>
      <c r="B70" s="289" t="s">
        <v>1702</v>
      </c>
      <c r="C70" s="284"/>
      <c r="D70" s="284"/>
      <c r="E70" s="284"/>
      <c r="F70" s="284"/>
      <c r="G70" s="284"/>
      <c r="H70" s="284"/>
      <c r="I70" s="285"/>
      <c r="J70" s="43"/>
      <c r="K70" s="26"/>
      <c r="L70" s="26"/>
      <c r="M70" s="35">
        <f t="shared" si="6"/>
        <v>0</v>
      </c>
      <c r="N70" s="25"/>
      <c r="O70" s="25"/>
      <c r="P70" s="25"/>
      <c r="Q70" s="25"/>
      <c r="R70" s="25"/>
      <c r="S70" s="25"/>
      <c r="T70" s="25"/>
      <c r="U70" s="25"/>
      <c r="V70" s="25"/>
      <c r="W70" s="25"/>
      <c r="X70" s="25"/>
      <c r="Y70" s="25"/>
      <c r="Z70" s="25"/>
      <c r="AA70" s="25"/>
      <c r="AB70" s="25"/>
      <c r="AC70" s="25"/>
      <c r="AD70" s="25"/>
    </row>
    <row r="71" spans="1:30" ht="15.75" customHeight="1">
      <c r="A71" s="388"/>
      <c r="B71" s="289" t="s">
        <v>1703</v>
      </c>
      <c r="C71" s="284"/>
      <c r="D71" s="284"/>
      <c r="E71" s="284"/>
      <c r="F71" s="284"/>
      <c r="G71" s="284"/>
      <c r="H71" s="284"/>
      <c r="I71" s="285"/>
      <c r="J71" s="43"/>
      <c r="K71" s="26"/>
      <c r="L71" s="26"/>
      <c r="M71" s="35">
        <f t="shared" si="6"/>
        <v>0</v>
      </c>
      <c r="N71" s="25"/>
      <c r="O71" s="25"/>
      <c r="P71" s="25"/>
      <c r="Q71" s="25"/>
      <c r="R71" s="25"/>
      <c r="S71" s="25"/>
      <c r="T71" s="25"/>
      <c r="U71" s="25"/>
      <c r="V71" s="25"/>
      <c r="W71" s="25"/>
      <c r="X71" s="25"/>
      <c r="Y71" s="25"/>
      <c r="Z71" s="25"/>
      <c r="AA71" s="25"/>
      <c r="AB71" s="25"/>
      <c r="AC71" s="25"/>
      <c r="AD71" s="25"/>
    </row>
    <row r="72" spans="1:30" ht="15.75" customHeight="1">
      <c r="A72" s="388"/>
      <c r="B72" s="289" t="s">
        <v>1704</v>
      </c>
      <c r="C72" s="284"/>
      <c r="D72" s="284"/>
      <c r="E72" s="284"/>
      <c r="F72" s="284"/>
      <c r="G72" s="284"/>
      <c r="H72" s="284"/>
      <c r="I72" s="285"/>
      <c r="J72" s="43"/>
      <c r="K72" s="26"/>
      <c r="L72" s="26"/>
      <c r="M72" s="35">
        <f t="shared" si="6"/>
        <v>0</v>
      </c>
      <c r="N72" s="25"/>
      <c r="O72" s="25"/>
      <c r="P72" s="25"/>
      <c r="Q72" s="25"/>
      <c r="R72" s="25"/>
      <c r="S72" s="25"/>
      <c r="T72" s="25"/>
      <c r="U72" s="25"/>
      <c r="V72" s="25"/>
      <c r="W72" s="25"/>
      <c r="X72" s="25"/>
      <c r="Y72" s="25"/>
      <c r="Z72" s="25"/>
      <c r="AA72" s="25"/>
      <c r="AB72" s="25"/>
      <c r="AC72" s="25"/>
      <c r="AD72" s="25"/>
    </row>
    <row r="73" spans="1:30" ht="15.75" customHeight="1">
      <c r="A73" s="388"/>
      <c r="B73" s="289" t="s">
        <v>1705</v>
      </c>
      <c r="C73" s="284"/>
      <c r="D73" s="284"/>
      <c r="E73" s="284"/>
      <c r="F73" s="284"/>
      <c r="G73" s="284"/>
      <c r="H73" s="284"/>
      <c r="I73" s="285"/>
      <c r="J73" s="43"/>
      <c r="K73" s="26"/>
      <c r="L73" s="26"/>
      <c r="M73" s="35">
        <f t="shared" si="6"/>
        <v>0</v>
      </c>
      <c r="N73" s="25"/>
      <c r="O73" s="25"/>
      <c r="P73" s="25"/>
      <c r="Q73" s="25"/>
      <c r="R73" s="25"/>
      <c r="S73" s="25"/>
      <c r="T73" s="25"/>
      <c r="U73" s="25"/>
      <c r="V73" s="25"/>
      <c r="W73" s="25"/>
      <c r="X73" s="25"/>
      <c r="Y73" s="25"/>
      <c r="Z73" s="25"/>
      <c r="AA73" s="25"/>
      <c r="AB73" s="25"/>
      <c r="AC73" s="25"/>
      <c r="AD73" s="25"/>
    </row>
    <row r="74" spans="1:30" ht="15.75" customHeight="1">
      <c r="A74" s="388"/>
      <c r="B74" s="289" t="s">
        <v>1706</v>
      </c>
      <c r="C74" s="284"/>
      <c r="D74" s="284"/>
      <c r="E74" s="284"/>
      <c r="F74" s="284"/>
      <c r="G74" s="284"/>
      <c r="H74" s="284"/>
      <c r="I74" s="285"/>
      <c r="J74" s="43"/>
      <c r="K74" s="26"/>
      <c r="L74" s="26"/>
      <c r="M74" s="35">
        <f t="shared" si="6"/>
        <v>0</v>
      </c>
      <c r="N74" s="25"/>
      <c r="O74" s="25"/>
      <c r="P74" s="25"/>
      <c r="Q74" s="25"/>
      <c r="R74" s="25"/>
      <c r="S74" s="25"/>
      <c r="T74" s="25"/>
      <c r="U74" s="25"/>
      <c r="V74" s="25"/>
      <c r="W74" s="25"/>
      <c r="X74" s="25"/>
      <c r="Y74" s="25"/>
      <c r="Z74" s="25"/>
      <c r="AA74" s="25"/>
      <c r="AB74" s="25"/>
      <c r="AC74" s="25"/>
      <c r="AD74" s="25"/>
    </row>
    <row r="75" spans="1:30" ht="15.75" customHeight="1">
      <c r="A75" s="388"/>
      <c r="B75" s="289" t="s">
        <v>1707</v>
      </c>
      <c r="C75" s="284"/>
      <c r="D75" s="284"/>
      <c r="E75" s="284"/>
      <c r="F75" s="284"/>
      <c r="G75" s="284"/>
      <c r="H75" s="284"/>
      <c r="I75" s="285"/>
      <c r="J75" s="43"/>
      <c r="K75" s="26"/>
      <c r="L75" s="26"/>
      <c r="M75" s="35">
        <f t="shared" si="6"/>
        <v>0</v>
      </c>
      <c r="N75" s="25"/>
      <c r="O75" s="25"/>
      <c r="P75" s="25"/>
      <c r="Q75" s="25"/>
      <c r="R75" s="25"/>
      <c r="S75" s="25"/>
      <c r="T75" s="25"/>
      <c r="U75" s="25"/>
      <c r="V75" s="25"/>
      <c r="W75" s="25"/>
      <c r="X75" s="25"/>
      <c r="Y75" s="25"/>
      <c r="Z75" s="25"/>
      <c r="AA75" s="25"/>
      <c r="AB75" s="25"/>
      <c r="AC75" s="25"/>
      <c r="AD75" s="25"/>
    </row>
    <row r="76" spans="1:30" ht="15.75" customHeight="1">
      <c r="A76" s="388"/>
      <c r="B76" s="283" t="s">
        <v>1708</v>
      </c>
      <c r="C76" s="284"/>
      <c r="D76" s="284"/>
      <c r="E76" s="284"/>
      <c r="F76" s="284"/>
      <c r="G76" s="284"/>
      <c r="H76" s="284"/>
      <c r="I76" s="285"/>
      <c r="J76" s="43"/>
      <c r="K76" s="26"/>
      <c r="L76" s="26"/>
      <c r="M76" s="35">
        <f t="shared" si="6"/>
        <v>0</v>
      </c>
      <c r="N76" s="25"/>
      <c r="O76" s="25"/>
      <c r="P76" s="25"/>
      <c r="Q76" s="25"/>
      <c r="R76" s="25"/>
      <c r="S76" s="25"/>
      <c r="T76" s="25"/>
      <c r="U76" s="25"/>
      <c r="V76" s="25"/>
      <c r="W76" s="25"/>
      <c r="X76" s="25"/>
      <c r="Y76" s="25"/>
      <c r="Z76" s="25"/>
      <c r="AA76" s="25"/>
      <c r="AB76" s="25"/>
      <c r="AC76" s="25"/>
      <c r="AD76" s="25"/>
    </row>
    <row r="77" spans="1:30" ht="15.75" customHeight="1">
      <c r="A77" s="388"/>
      <c r="B77" s="286" t="s">
        <v>1709</v>
      </c>
      <c r="C77" s="287"/>
      <c r="D77" s="287"/>
      <c r="E77" s="287"/>
      <c r="F77" s="287"/>
      <c r="G77" s="287"/>
      <c r="H77" s="287"/>
      <c r="I77" s="288"/>
      <c r="J77" s="39"/>
      <c r="K77" s="39"/>
      <c r="L77" s="39"/>
      <c r="M77" s="40">
        <f t="shared" si="6"/>
        <v>0</v>
      </c>
      <c r="N77" s="25"/>
      <c r="O77" s="25"/>
      <c r="P77" s="25"/>
      <c r="Q77" s="25"/>
      <c r="R77" s="25"/>
      <c r="S77" s="25"/>
      <c r="T77" s="25"/>
      <c r="U77" s="25"/>
      <c r="V77" s="25"/>
      <c r="W77" s="25"/>
      <c r="X77" s="25"/>
      <c r="Y77" s="25"/>
      <c r="Z77" s="25"/>
      <c r="AA77" s="25"/>
      <c r="AB77" s="25"/>
      <c r="AC77" s="25"/>
      <c r="AD77" s="25"/>
    </row>
    <row r="78" spans="1:30" ht="15.75" customHeight="1">
      <c r="A78" s="389"/>
      <c r="B78" s="291" t="s">
        <v>10</v>
      </c>
      <c r="C78" s="292"/>
      <c r="D78" s="292"/>
      <c r="E78" s="292"/>
      <c r="F78" s="292"/>
      <c r="G78" s="292"/>
      <c r="H78" s="292"/>
      <c r="I78" s="293"/>
      <c r="J78" s="44">
        <f t="shared" ref="J78:L78" si="8">SUM(J59:J77)</f>
        <v>0</v>
      </c>
      <c r="K78" s="44">
        <f t="shared" si="8"/>
        <v>0</v>
      </c>
      <c r="L78" s="44">
        <f t="shared" si="8"/>
        <v>0</v>
      </c>
      <c r="M78" s="45">
        <f t="shared" si="6"/>
        <v>0</v>
      </c>
      <c r="N78" s="25"/>
      <c r="O78" s="25"/>
      <c r="P78" s="25"/>
      <c r="Q78" s="25"/>
      <c r="R78" s="25"/>
      <c r="S78" s="25"/>
      <c r="T78" s="25"/>
      <c r="U78" s="25"/>
      <c r="V78" s="25"/>
      <c r="W78" s="25"/>
      <c r="X78" s="25"/>
      <c r="Y78" s="25"/>
      <c r="Z78" s="25"/>
      <c r="AA78" s="25"/>
      <c r="AB78" s="25"/>
      <c r="AC78" s="25"/>
      <c r="AD78" s="25"/>
    </row>
    <row r="79" spans="1:30" ht="15.75" customHeight="1">
      <c r="A79" s="382" t="s">
        <v>137</v>
      </c>
      <c r="B79" s="308" t="s">
        <v>1710</v>
      </c>
      <c r="C79" s="309"/>
      <c r="D79" s="309"/>
      <c r="E79" s="309"/>
      <c r="F79" s="309"/>
      <c r="G79" s="309"/>
      <c r="H79" s="309"/>
      <c r="I79" s="310"/>
      <c r="J79" s="63"/>
      <c r="K79" s="63"/>
      <c r="L79" s="63"/>
      <c r="M79" s="35">
        <f t="shared" si="6"/>
        <v>0</v>
      </c>
      <c r="N79" s="25"/>
      <c r="O79" s="25"/>
      <c r="P79" s="25"/>
      <c r="Q79" s="25"/>
      <c r="R79" s="25"/>
      <c r="S79" s="25"/>
      <c r="T79" s="25"/>
      <c r="U79" s="25"/>
      <c r="V79" s="25"/>
      <c r="W79" s="25"/>
      <c r="X79" s="25"/>
      <c r="Y79" s="25"/>
      <c r="Z79" s="25"/>
      <c r="AA79" s="25"/>
      <c r="AB79" s="25"/>
      <c r="AC79" s="25"/>
      <c r="AD79" s="25"/>
    </row>
    <row r="80" spans="1:30" ht="15.75" customHeight="1">
      <c r="A80" s="345"/>
      <c r="B80" s="354" t="s">
        <v>1711</v>
      </c>
      <c r="C80" s="284"/>
      <c r="D80" s="284"/>
      <c r="E80" s="284"/>
      <c r="F80" s="284"/>
      <c r="G80" s="284"/>
      <c r="H80" s="284"/>
      <c r="I80" s="285"/>
      <c r="J80" s="64"/>
      <c r="K80" s="64"/>
      <c r="L80" s="64"/>
      <c r="M80" s="35">
        <f t="shared" si="6"/>
        <v>0</v>
      </c>
      <c r="N80" s="25"/>
      <c r="O80" s="25"/>
      <c r="P80" s="25"/>
      <c r="Q80" s="25"/>
      <c r="R80" s="25"/>
      <c r="S80" s="25"/>
      <c r="T80" s="25"/>
      <c r="U80" s="25"/>
      <c r="V80" s="25"/>
      <c r="W80" s="25"/>
      <c r="X80" s="25"/>
      <c r="Y80" s="25"/>
      <c r="Z80" s="25"/>
      <c r="AA80" s="25"/>
      <c r="AB80" s="25"/>
      <c r="AC80" s="25"/>
      <c r="AD80" s="25"/>
    </row>
    <row r="81" spans="1:30" ht="15.75" customHeight="1">
      <c r="A81" s="345"/>
      <c r="B81" s="354" t="s">
        <v>1712</v>
      </c>
      <c r="C81" s="284"/>
      <c r="D81" s="284"/>
      <c r="E81" s="284"/>
      <c r="F81" s="284"/>
      <c r="G81" s="284"/>
      <c r="H81" s="284"/>
      <c r="I81" s="285"/>
      <c r="J81" s="64"/>
      <c r="K81" s="64"/>
      <c r="L81" s="64"/>
      <c r="M81" s="35">
        <f t="shared" si="6"/>
        <v>0</v>
      </c>
      <c r="N81" s="25"/>
      <c r="O81" s="25"/>
      <c r="P81" s="25"/>
      <c r="Q81" s="25"/>
      <c r="R81" s="25"/>
      <c r="S81" s="25"/>
      <c r="T81" s="25"/>
      <c r="U81" s="25"/>
      <c r="V81" s="25"/>
      <c r="W81" s="25"/>
      <c r="X81" s="25"/>
      <c r="Y81" s="25"/>
      <c r="Z81" s="25"/>
      <c r="AA81" s="25"/>
      <c r="AB81" s="25"/>
      <c r="AC81" s="25"/>
      <c r="AD81" s="25"/>
    </row>
    <row r="82" spans="1:30" ht="15.75" customHeight="1">
      <c r="A82" s="345"/>
      <c r="B82" s="354" t="s">
        <v>1713</v>
      </c>
      <c r="C82" s="284"/>
      <c r="D82" s="284"/>
      <c r="E82" s="284"/>
      <c r="F82" s="284"/>
      <c r="G82" s="284"/>
      <c r="H82" s="284"/>
      <c r="I82" s="285"/>
      <c r="J82" s="64"/>
      <c r="K82" s="64"/>
      <c r="L82" s="64"/>
      <c r="M82" s="35">
        <f t="shared" si="6"/>
        <v>0</v>
      </c>
      <c r="N82" s="25"/>
      <c r="O82" s="25"/>
      <c r="P82" s="25"/>
      <c r="Q82" s="25"/>
      <c r="R82" s="25"/>
      <c r="S82" s="25"/>
      <c r="T82" s="25"/>
      <c r="U82" s="25"/>
      <c r="V82" s="25"/>
      <c r="W82" s="25"/>
      <c r="X82" s="25"/>
      <c r="Y82" s="25"/>
      <c r="Z82" s="25"/>
      <c r="AA82" s="25"/>
      <c r="AB82" s="25"/>
      <c r="AC82" s="25"/>
      <c r="AD82" s="25"/>
    </row>
    <row r="83" spans="1:30" ht="15.75" customHeight="1">
      <c r="A83" s="345"/>
      <c r="B83" s="354" t="s">
        <v>1714</v>
      </c>
      <c r="C83" s="284"/>
      <c r="D83" s="284"/>
      <c r="E83" s="284"/>
      <c r="F83" s="284"/>
      <c r="G83" s="284"/>
      <c r="H83" s="284"/>
      <c r="I83" s="285"/>
      <c r="J83" s="64"/>
      <c r="K83" s="64"/>
      <c r="L83" s="64"/>
      <c r="M83" s="35">
        <f t="shared" si="6"/>
        <v>0</v>
      </c>
      <c r="N83" s="25"/>
      <c r="O83" s="25"/>
      <c r="P83" s="25"/>
      <c r="Q83" s="25"/>
      <c r="R83" s="25"/>
      <c r="S83" s="25"/>
      <c r="T83" s="25"/>
      <c r="U83" s="25"/>
      <c r="V83" s="25"/>
      <c r="W83" s="25"/>
      <c r="X83" s="25"/>
      <c r="Y83" s="25"/>
      <c r="Z83" s="25"/>
      <c r="AA83" s="25"/>
      <c r="AB83" s="25"/>
      <c r="AC83" s="25"/>
      <c r="AD83" s="25"/>
    </row>
    <row r="84" spans="1:30" ht="15.75" customHeight="1">
      <c r="A84" s="345"/>
      <c r="B84" s="354" t="s">
        <v>1715</v>
      </c>
      <c r="C84" s="284"/>
      <c r="D84" s="284"/>
      <c r="E84" s="284"/>
      <c r="F84" s="284"/>
      <c r="G84" s="284"/>
      <c r="H84" s="284"/>
      <c r="I84" s="285"/>
      <c r="J84" s="64"/>
      <c r="K84" s="64"/>
      <c r="L84" s="64"/>
      <c r="M84" s="35">
        <f t="shared" si="6"/>
        <v>0</v>
      </c>
      <c r="N84" s="25"/>
      <c r="O84" s="25"/>
      <c r="P84" s="25"/>
      <c r="Q84" s="25"/>
      <c r="R84" s="25"/>
      <c r="S84" s="25"/>
      <c r="T84" s="25"/>
      <c r="U84" s="25"/>
      <c r="V84" s="25"/>
      <c r="W84" s="25"/>
      <c r="X84" s="25"/>
      <c r="Y84" s="25"/>
      <c r="Z84" s="25"/>
      <c r="AA84" s="25"/>
      <c r="AB84" s="25"/>
      <c r="AC84" s="25"/>
      <c r="AD84" s="25"/>
    </row>
    <row r="85" spans="1:30" ht="15.75" customHeight="1">
      <c r="A85" s="345"/>
      <c r="B85" s="354" t="s">
        <v>1716</v>
      </c>
      <c r="C85" s="284"/>
      <c r="D85" s="284"/>
      <c r="E85" s="284"/>
      <c r="F85" s="284"/>
      <c r="G85" s="284"/>
      <c r="H85" s="284"/>
      <c r="I85" s="285"/>
      <c r="J85" s="64"/>
      <c r="K85" s="64"/>
      <c r="L85" s="64"/>
      <c r="M85" s="35">
        <f t="shared" si="6"/>
        <v>0</v>
      </c>
      <c r="N85" s="25"/>
      <c r="O85" s="25"/>
      <c r="P85" s="25"/>
      <c r="Q85" s="25"/>
      <c r="R85" s="25"/>
      <c r="S85" s="25"/>
      <c r="T85" s="25"/>
      <c r="U85" s="25"/>
      <c r="V85" s="25"/>
      <c r="W85" s="25"/>
      <c r="X85" s="25"/>
      <c r="Y85" s="25"/>
      <c r="Z85" s="25"/>
      <c r="AA85" s="25"/>
      <c r="AB85" s="25"/>
      <c r="AC85" s="25"/>
      <c r="AD85" s="25"/>
    </row>
    <row r="86" spans="1:30" ht="15.75" customHeight="1">
      <c r="A86" s="345"/>
      <c r="B86" s="354" t="s">
        <v>1717</v>
      </c>
      <c r="C86" s="284"/>
      <c r="D86" s="284"/>
      <c r="E86" s="284"/>
      <c r="F86" s="284"/>
      <c r="G86" s="284"/>
      <c r="H86" s="284"/>
      <c r="I86" s="285"/>
      <c r="J86" s="64"/>
      <c r="K86" s="64"/>
      <c r="L86" s="64"/>
      <c r="M86" s="35">
        <f t="shared" si="6"/>
        <v>0</v>
      </c>
      <c r="N86" s="25"/>
      <c r="O86" s="25"/>
      <c r="P86" s="25"/>
      <c r="Q86" s="25"/>
      <c r="R86" s="25"/>
      <c r="S86" s="25"/>
      <c r="T86" s="25"/>
      <c r="U86" s="25"/>
      <c r="V86" s="25"/>
      <c r="W86" s="25"/>
      <c r="X86" s="25"/>
      <c r="Y86" s="25"/>
      <c r="Z86" s="25"/>
      <c r="AA86" s="25"/>
      <c r="AB86" s="25"/>
      <c r="AC86" s="25"/>
      <c r="AD86" s="25"/>
    </row>
    <row r="87" spans="1:30" ht="15.75" customHeight="1">
      <c r="A87" s="345"/>
      <c r="B87" s="354" t="s">
        <v>1718</v>
      </c>
      <c r="C87" s="284"/>
      <c r="D87" s="284"/>
      <c r="E87" s="284"/>
      <c r="F87" s="284"/>
      <c r="G87" s="284"/>
      <c r="H87" s="284"/>
      <c r="I87" s="285"/>
      <c r="J87" s="64"/>
      <c r="K87" s="64"/>
      <c r="L87" s="64"/>
      <c r="M87" s="35">
        <f t="shared" si="6"/>
        <v>0</v>
      </c>
      <c r="N87" s="25"/>
      <c r="O87" s="25"/>
      <c r="P87" s="25"/>
      <c r="Q87" s="25"/>
      <c r="R87" s="25"/>
      <c r="S87" s="25"/>
      <c r="T87" s="25"/>
      <c r="U87" s="25"/>
      <c r="V87" s="25"/>
      <c r="W87" s="25"/>
      <c r="X87" s="25"/>
      <c r="Y87" s="25"/>
      <c r="Z87" s="25"/>
      <c r="AA87" s="25"/>
      <c r="AB87" s="25"/>
      <c r="AC87" s="25"/>
      <c r="AD87" s="25"/>
    </row>
    <row r="88" spans="1:30" ht="15.75" customHeight="1">
      <c r="A88" s="345"/>
      <c r="B88" s="354" t="s">
        <v>1719</v>
      </c>
      <c r="C88" s="284"/>
      <c r="D88" s="284"/>
      <c r="E88" s="284"/>
      <c r="F88" s="284"/>
      <c r="G88" s="284"/>
      <c r="H88" s="284"/>
      <c r="I88" s="285"/>
      <c r="J88" s="64"/>
      <c r="K88" s="64"/>
      <c r="L88" s="64"/>
      <c r="M88" s="35">
        <f t="shared" si="6"/>
        <v>0</v>
      </c>
      <c r="N88" s="25"/>
      <c r="O88" s="25"/>
      <c r="P88" s="25"/>
      <c r="Q88" s="25"/>
      <c r="R88" s="25"/>
      <c r="S88" s="25"/>
      <c r="T88" s="25"/>
      <c r="U88" s="25"/>
      <c r="V88" s="25"/>
      <c r="W88" s="25"/>
      <c r="X88" s="25"/>
      <c r="Y88" s="25"/>
      <c r="Z88" s="25"/>
      <c r="AA88" s="25"/>
      <c r="AB88" s="25"/>
      <c r="AC88" s="25"/>
      <c r="AD88" s="25"/>
    </row>
    <row r="89" spans="1:30" ht="15.75" customHeight="1">
      <c r="A89" s="345"/>
      <c r="B89" s="354" t="s">
        <v>1720</v>
      </c>
      <c r="C89" s="284"/>
      <c r="D89" s="284"/>
      <c r="E89" s="284"/>
      <c r="F89" s="284"/>
      <c r="G89" s="284"/>
      <c r="H89" s="284"/>
      <c r="I89" s="285"/>
      <c r="J89" s="64"/>
      <c r="K89" s="64"/>
      <c r="L89" s="64"/>
      <c r="M89" s="35">
        <f t="shared" si="6"/>
        <v>0</v>
      </c>
      <c r="N89" s="25"/>
      <c r="O89" s="25"/>
      <c r="P89" s="25"/>
      <c r="Q89" s="25"/>
      <c r="R89" s="25"/>
      <c r="S89" s="25"/>
      <c r="T89" s="25"/>
      <c r="U89" s="25"/>
      <c r="V89" s="25"/>
      <c r="W89" s="25"/>
      <c r="X89" s="25"/>
      <c r="Y89" s="25"/>
      <c r="Z89" s="25"/>
      <c r="AA89" s="25"/>
      <c r="AB89" s="25"/>
      <c r="AC89" s="25"/>
      <c r="AD89" s="25"/>
    </row>
    <row r="90" spans="1:30" ht="15.75" customHeight="1">
      <c r="A90" s="345"/>
      <c r="B90" s="355" t="s">
        <v>149</v>
      </c>
      <c r="C90" s="284"/>
      <c r="D90" s="284"/>
      <c r="E90" s="284"/>
      <c r="F90" s="284"/>
      <c r="G90" s="284"/>
      <c r="H90" s="284"/>
      <c r="I90" s="285"/>
      <c r="J90" s="64"/>
      <c r="K90" s="64"/>
      <c r="L90" s="64"/>
      <c r="M90" s="35">
        <f t="shared" si="6"/>
        <v>0</v>
      </c>
      <c r="N90" s="25"/>
      <c r="O90" s="25"/>
      <c r="P90" s="25"/>
      <c r="Q90" s="25"/>
      <c r="R90" s="25"/>
      <c r="S90" s="25"/>
      <c r="T90" s="25"/>
      <c r="U90" s="25"/>
      <c r="V90" s="25"/>
      <c r="W90" s="25"/>
      <c r="X90" s="25"/>
      <c r="Y90" s="25"/>
      <c r="Z90" s="25"/>
      <c r="AA90" s="25"/>
      <c r="AB90" s="25"/>
      <c r="AC90" s="25"/>
      <c r="AD90" s="25"/>
    </row>
    <row r="91" spans="1:30" ht="15.75" customHeight="1">
      <c r="A91" s="345"/>
      <c r="B91" s="354" t="s">
        <v>1721</v>
      </c>
      <c r="C91" s="284"/>
      <c r="D91" s="284"/>
      <c r="E91" s="284"/>
      <c r="F91" s="284"/>
      <c r="G91" s="284"/>
      <c r="H91" s="284"/>
      <c r="I91" s="285"/>
      <c r="J91" s="64"/>
      <c r="K91" s="64"/>
      <c r="L91" s="64"/>
      <c r="M91" s="35">
        <f t="shared" si="6"/>
        <v>0</v>
      </c>
      <c r="N91" s="25"/>
      <c r="O91" s="25"/>
      <c r="P91" s="25"/>
      <c r="Q91" s="25"/>
      <c r="R91" s="25"/>
      <c r="S91" s="25"/>
      <c r="T91" s="25"/>
      <c r="U91" s="25"/>
      <c r="V91" s="25"/>
      <c r="W91" s="25"/>
      <c r="X91" s="25"/>
      <c r="Y91" s="25"/>
      <c r="Z91" s="25"/>
      <c r="AA91" s="25"/>
      <c r="AB91" s="25"/>
      <c r="AC91" s="25"/>
      <c r="AD91" s="25"/>
    </row>
    <row r="92" spans="1:30" ht="15.75" customHeight="1">
      <c r="A92" s="345"/>
      <c r="B92" s="354" t="s">
        <v>1722</v>
      </c>
      <c r="C92" s="284"/>
      <c r="D92" s="284"/>
      <c r="E92" s="284"/>
      <c r="F92" s="284"/>
      <c r="G92" s="284"/>
      <c r="H92" s="284"/>
      <c r="I92" s="285"/>
      <c r="J92" s="64"/>
      <c r="K92" s="64"/>
      <c r="L92" s="64"/>
      <c r="M92" s="35">
        <f t="shared" si="6"/>
        <v>0</v>
      </c>
      <c r="N92" s="25"/>
      <c r="O92" s="25"/>
      <c r="P92" s="25"/>
      <c r="Q92" s="25"/>
      <c r="R92" s="25"/>
      <c r="S92" s="25"/>
      <c r="T92" s="25"/>
      <c r="U92" s="25"/>
      <c r="V92" s="25"/>
      <c r="W92" s="25"/>
      <c r="X92" s="25"/>
      <c r="Y92" s="25"/>
      <c r="Z92" s="25"/>
      <c r="AA92" s="25"/>
      <c r="AB92" s="25"/>
      <c r="AC92" s="25"/>
      <c r="AD92" s="25"/>
    </row>
    <row r="93" spans="1:30" ht="15.75" customHeight="1">
      <c r="A93" s="345"/>
      <c r="B93" s="308" t="s">
        <v>1723</v>
      </c>
      <c r="C93" s="309"/>
      <c r="D93" s="309"/>
      <c r="E93" s="309"/>
      <c r="F93" s="309"/>
      <c r="G93" s="309"/>
      <c r="H93" s="309"/>
      <c r="I93" s="310"/>
      <c r="J93" s="65"/>
      <c r="K93" s="65"/>
      <c r="L93" s="65"/>
      <c r="M93" s="66">
        <f t="shared" si="6"/>
        <v>0</v>
      </c>
      <c r="N93" s="25"/>
      <c r="O93" s="25"/>
      <c r="P93" s="25"/>
      <c r="Q93" s="25"/>
      <c r="R93" s="25"/>
      <c r="S93" s="25"/>
      <c r="T93" s="25"/>
      <c r="U93" s="25"/>
      <c r="V93" s="25"/>
      <c r="W93" s="25"/>
      <c r="X93" s="25"/>
      <c r="Y93" s="25"/>
      <c r="Z93" s="25"/>
      <c r="AA93" s="25"/>
      <c r="AB93" s="25"/>
      <c r="AC93" s="25"/>
      <c r="AD93" s="25"/>
    </row>
    <row r="94" spans="1:30" ht="15.75" customHeight="1">
      <c r="A94" s="346"/>
      <c r="B94" s="380" t="s">
        <v>10</v>
      </c>
      <c r="C94" s="292"/>
      <c r="D94" s="292"/>
      <c r="E94" s="292"/>
      <c r="F94" s="292"/>
      <c r="G94" s="292"/>
      <c r="H94" s="292"/>
      <c r="I94" s="293"/>
      <c r="J94" s="44">
        <f t="shared" ref="J94:L94" si="9">SUM(J79:J93)</f>
        <v>0</v>
      </c>
      <c r="K94" s="44">
        <f t="shared" si="9"/>
        <v>0</v>
      </c>
      <c r="L94" s="44">
        <f t="shared" si="9"/>
        <v>0</v>
      </c>
      <c r="M94" s="45">
        <f t="shared" si="6"/>
        <v>0</v>
      </c>
      <c r="N94" s="25"/>
      <c r="O94" s="25"/>
      <c r="P94" s="25"/>
      <c r="Q94" s="25"/>
      <c r="R94" s="25"/>
      <c r="S94" s="25"/>
      <c r="T94" s="25"/>
      <c r="U94" s="25"/>
      <c r="V94" s="25"/>
      <c r="W94" s="25"/>
      <c r="X94" s="25"/>
      <c r="Y94" s="25"/>
      <c r="Z94" s="25"/>
      <c r="AA94" s="25"/>
      <c r="AB94" s="25"/>
      <c r="AC94" s="25"/>
      <c r="AD94" s="25"/>
    </row>
    <row r="95" spans="1:30" ht="15.75" customHeight="1">
      <c r="A95" s="383" t="s">
        <v>153</v>
      </c>
      <c r="B95" s="308" t="s">
        <v>1648</v>
      </c>
      <c r="C95" s="309"/>
      <c r="D95" s="309"/>
      <c r="E95" s="309"/>
      <c r="F95" s="309"/>
      <c r="G95" s="309"/>
      <c r="H95" s="309"/>
      <c r="I95" s="310"/>
      <c r="J95" s="108"/>
      <c r="K95" s="108"/>
      <c r="L95" s="108"/>
      <c r="M95" s="66">
        <f t="shared" si="6"/>
        <v>0</v>
      </c>
      <c r="N95" s="25"/>
      <c r="O95" s="25"/>
      <c r="P95" s="25"/>
      <c r="Q95" s="25"/>
      <c r="R95" s="25"/>
      <c r="S95" s="25"/>
      <c r="T95" s="25"/>
      <c r="U95" s="25"/>
      <c r="V95" s="25"/>
      <c r="W95" s="25"/>
      <c r="X95" s="25"/>
      <c r="Y95" s="25"/>
      <c r="Z95" s="25"/>
      <c r="AA95" s="25"/>
      <c r="AB95" s="25"/>
      <c r="AC95" s="25"/>
      <c r="AD95" s="25"/>
    </row>
    <row r="96" spans="1:30" ht="15.75" customHeight="1">
      <c r="A96" s="346"/>
      <c r="B96" s="291" t="s">
        <v>10</v>
      </c>
      <c r="C96" s="292"/>
      <c r="D96" s="292"/>
      <c r="E96" s="292"/>
      <c r="F96" s="292"/>
      <c r="G96" s="292"/>
      <c r="H96" s="292"/>
      <c r="I96" s="293"/>
      <c r="J96" s="44">
        <f t="shared" ref="J96:L96" si="10">SUM(J95)</f>
        <v>0</v>
      </c>
      <c r="K96" s="44">
        <f t="shared" si="10"/>
        <v>0</v>
      </c>
      <c r="L96" s="44">
        <f t="shared" si="10"/>
        <v>0</v>
      </c>
      <c r="M96" s="45">
        <f t="shared" si="6"/>
        <v>0</v>
      </c>
      <c r="N96" s="25"/>
      <c r="O96" s="25"/>
      <c r="P96" s="25"/>
      <c r="Q96" s="25"/>
      <c r="R96" s="25"/>
      <c r="S96" s="25"/>
      <c r="T96" s="25"/>
      <c r="U96" s="25"/>
      <c r="V96" s="25"/>
      <c r="W96" s="25"/>
      <c r="X96" s="25"/>
      <c r="Y96" s="25"/>
      <c r="Z96" s="25"/>
      <c r="AA96" s="25"/>
      <c r="AB96" s="25"/>
      <c r="AC96" s="25"/>
      <c r="AD96" s="25"/>
    </row>
    <row r="97" spans="1:30" ht="15.75" customHeight="1">
      <c r="A97" s="382" t="s">
        <v>155</v>
      </c>
      <c r="B97" s="352" t="s">
        <v>1724</v>
      </c>
      <c r="C97" s="309"/>
      <c r="D97" s="309"/>
      <c r="E97" s="309"/>
      <c r="F97" s="309"/>
      <c r="G97" s="309"/>
      <c r="H97" s="309"/>
      <c r="I97" s="310"/>
      <c r="J97" s="63"/>
      <c r="K97" s="63"/>
      <c r="L97" s="63"/>
      <c r="M97" s="35">
        <f t="shared" si="6"/>
        <v>0</v>
      </c>
      <c r="N97" s="25"/>
      <c r="O97" s="25"/>
      <c r="P97" s="25"/>
      <c r="Q97" s="25"/>
      <c r="R97" s="25"/>
      <c r="S97" s="25"/>
      <c r="T97" s="25"/>
      <c r="U97" s="25"/>
      <c r="V97" s="25"/>
      <c r="W97" s="25"/>
      <c r="X97" s="25"/>
      <c r="Y97" s="25"/>
      <c r="Z97" s="25"/>
      <c r="AA97" s="25"/>
      <c r="AB97" s="25"/>
      <c r="AC97" s="25"/>
      <c r="AD97" s="25"/>
    </row>
    <row r="98" spans="1:30" ht="15.75" customHeight="1">
      <c r="A98" s="345"/>
      <c r="B98" s="381" t="s">
        <v>1725</v>
      </c>
      <c r="C98" s="284"/>
      <c r="D98" s="284"/>
      <c r="E98" s="284"/>
      <c r="F98" s="284"/>
      <c r="G98" s="284"/>
      <c r="H98" s="284"/>
      <c r="I98" s="285"/>
      <c r="J98" s="64"/>
      <c r="K98" s="64"/>
      <c r="L98" s="64"/>
      <c r="M98" s="35">
        <f t="shared" si="6"/>
        <v>0</v>
      </c>
      <c r="N98" s="25"/>
      <c r="O98" s="25"/>
      <c r="P98" s="25"/>
      <c r="Q98" s="25"/>
      <c r="R98" s="25"/>
      <c r="S98" s="25"/>
      <c r="T98" s="25"/>
      <c r="U98" s="25"/>
      <c r="V98" s="25"/>
      <c r="W98" s="25"/>
      <c r="X98" s="25"/>
      <c r="Y98" s="25"/>
      <c r="Z98" s="25"/>
      <c r="AA98" s="25"/>
      <c r="AB98" s="25"/>
      <c r="AC98" s="25"/>
      <c r="AD98" s="25"/>
    </row>
    <row r="99" spans="1:30" ht="15.75" customHeight="1">
      <c r="A99" s="345"/>
      <c r="B99" s="381" t="s">
        <v>1726</v>
      </c>
      <c r="C99" s="284"/>
      <c r="D99" s="284"/>
      <c r="E99" s="284"/>
      <c r="F99" s="284"/>
      <c r="G99" s="284"/>
      <c r="H99" s="284"/>
      <c r="I99" s="285"/>
      <c r="J99" s="64"/>
      <c r="K99" s="64"/>
      <c r="L99" s="64"/>
      <c r="M99" s="35">
        <f t="shared" si="6"/>
        <v>0</v>
      </c>
      <c r="N99" s="25"/>
      <c r="O99" s="25"/>
      <c r="P99" s="25"/>
      <c r="Q99" s="25"/>
      <c r="R99" s="25"/>
      <c r="S99" s="25"/>
      <c r="T99" s="25"/>
      <c r="U99" s="25"/>
      <c r="V99" s="25"/>
      <c r="W99" s="25"/>
      <c r="X99" s="25"/>
      <c r="Y99" s="25"/>
      <c r="Z99" s="25"/>
      <c r="AA99" s="25"/>
      <c r="AB99" s="25"/>
      <c r="AC99" s="25"/>
      <c r="AD99" s="25"/>
    </row>
    <row r="100" spans="1:30" ht="15.75" customHeight="1">
      <c r="A100" s="345"/>
      <c r="B100" s="289" t="s">
        <v>1727</v>
      </c>
      <c r="C100" s="284"/>
      <c r="D100" s="284"/>
      <c r="E100" s="284"/>
      <c r="F100" s="284"/>
      <c r="G100" s="284"/>
      <c r="H100" s="284"/>
      <c r="I100" s="285"/>
      <c r="J100" s="64"/>
      <c r="K100" s="64"/>
      <c r="L100" s="64"/>
      <c r="M100" s="54">
        <f t="shared" si="6"/>
        <v>0</v>
      </c>
      <c r="N100" s="25"/>
      <c r="O100" s="25"/>
      <c r="P100" s="25"/>
      <c r="Q100" s="25"/>
      <c r="R100" s="25"/>
      <c r="S100" s="25"/>
      <c r="T100" s="25"/>
      <c r="U100" s="25"/>
      <c r="V100" s="25"/>
      <c r="W100" s="25"/>
      <c r="X100" s="25"/>
      <c r="Y100" s="25"/>
      <c r="Z100" s="25"/>
      <c r="AA100" s="25"/>
      <c r="AB100" s="25"/>
      <c r="AC100" s="25"/>
      <c r="AD100" s="25"/>
    </row>
    <row r="101" spans="1:30" ht="15.75" customHeight="1">
      <c r="A101" s="345"/>
      <c r="B101" s="352" t="s">
        <v>1728</v>
      </c>
      <c r="C101" s="309"/>
      <c r="D101" s="309"/>
      <c r="E101" s="309"/>
      <c r="F101" s="309"/>
      <c r="G101" s="309"/>
      <c r="H101" s="309"/>
      <c r="I101" s="310"/>
      <c r="J101" s="108"/>
      <c r="K101" s="108"/>
      <c r="L101" s="108"/>
      <c r="M101" s="66">
        <f t="shared" si="6"/>
        <v>0</v>
      </c>
      <c r="N101" s="25"/>
      <c r="O101" s="25"/>
      <c r="P101" s="25"/>
      <c r="Q101" s="25"/>
      <c r="R101" s="25"/>
      <c r="S101" s="25"/>
      <c r="T101" s="25"/>
      <c r="U101" s="25"/>
      <c r="V101" s="25"/>
      <c r="W101" s="25"/>
      <c r="X101" s="25"/>
      <c r="Y101" s="25"/>
      <c r="Z101" s="25"/>
      <c r="AA101" s="25"/>
      <c r="AB101" s="25"/>
      <c r="AC101" s="25"/>
      <c r="AD101" s="25"/>
    </row>
    <row r="102" spans="1:30" ht="15.75" customHeight="1">
      <c r="A102" s="346"/>
      <c r="B102" s="493" t="s">
        <v>10</v>
      </c>
      <c r="C102" s="292"/>
      <c r="D102" s="292"/>
      <c r="E102" s="292"/>
      <c r="F102" s="292"/>
      <c r="G102" s="292"/>
      <c r="H102" s="292"/>
      <c r="I102" s="293"/>
      <c r="J102" s="44">
        <f t="shared" ref="J102:L102" si="11">SUM(J97:J101)</f>
        <v>0</v>
      </c>
      <c r="K102" s="44">
        <f t="shared" si="11"/>
        <v>0</v>
      </c>
      <c r="L102" s="44">
        <f t="shared" si="11"/>
        <v>0</v>
      </c>
      <c r="M102" s="45">
        <f t="shared" si="6"/>
        <v>0</v>
      </c>
      <c r="N102" s="25"/>
      <c r="O102" s="25"/>
      <c r="P102" s="25"/>
      <c r="Q102" s="25"/>
      <c r="R102" s="25"/>
      <c r="S102" s="25"/>
      <c r="T102" s="25"/>
      <c r="U102" s="25"/>
      <c r="V102" s="25"/>
      <c r="W102" s="25"/>
      <c r="X102" s="25"/>
      <c r="Y102" s="25"/>
      <c r="Z102" s="25"/>
      <c r="AA102" s="25"/>
      <c r="AB102" s="25"/>
      <c r="AC102" s="25"/>
      <c r="AD102" s="25"/>
    </row>
    <row r="103" spans="1:30" ht="15.75" customHeight="1">
      <c r="A103" s="70" t="s">
        <v>160</v>
      </c>
      <c r="B103" s="397" t="s">
        <v>10</v>
      </c>
      <c r="C103" s="392"/>
      <c r="D103" s="392"/>
      <c r="E103" s="392"/>
      <c r="F103" s="392"/>
      <c r="G103" s="392"/>
      <c r="H103" s="392"/>
      <c r="I103" s="393"/>
      <c r="J103" s="486">
        <v>0</v>
      </c>
      <c r="K103" s="392"/>
      <c r="L103" s="393"/>
      <c r="M103" s="61">
        <f>J103</f>
        <v>0</v>
      </c>
      <c r="N103" s="25"/>
      <c r="O103" s="25"/>
      <c r="P103" s="25"/>
      <c r="Q103" s="25"/>
      <c r="R103" s="25"/>
      <c r="S103" s="25"/>
      <c r="T103" s="25"/>
      <c r="U103" s="25"/>
      <c r="V103" s="25"/>
      <c r="W103" s="25"/>
      <c r="X103" s="25"/>
      <c r="Y103" s="25"/>
      <c r="Z103" s="25"/>
      <c r="AA103" s="25"/>
      <c r="AB103" s="25"/>
      <c r="AC103" s="25"/>
      <c r="AD103" s="25"/>
    </row>
    <row r="104" spans="1:30" ht="16.5" customHeight="1">
      <c r="A104" s="72"/>
      <c r="B104" s="28"/>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c r="AA104" s="25"/>
      <c r="AB104" s="25"/>
      <c r="AC104" s="25"/>
      <c r="AD104" s="25"/>
    </row>
    <row r="105" spans="1:30" ht="16.5" customHeight="1">
      <c r="A105" s="352" t="s">
        <v>161</v>
      </c>
      <c r="B105" s="309"/>
      <c r="C105" s="309"/>
      <c r="D105" s="309"/>
      <c r="E105" s="309"/>
      <c r="F105" s="309"/>
      <c r="G105" s="309"/>
      <c r="H105" s="309"/>
      <c r="I105" s="309"/>
      <c r="J105" s="309"/>
      <c r="K105" s="309"/>
      <c r="L105" s="309"/>
      <c r="M105" s="25"/>
      <c r="N105" s="25"/>
      <c r="O105" s="25"/>
      <c r="P105" s="25"/>
      <c r="Q105" s="25"/>
      <c r="R105" s="25"/>
      <c r="S105" s="25"/>
      <c r="T105" s="25"/>
      <c r="U105" s="25"/>
      <c r="V105" s="25"/>
      <c r="W105" s="25"/>
      <c r="X105" s="25"/>
      <c r="Y105" s="25"/>
      <c r="Z105" s="25"/>
      <c r="AA105" s="25"/>
      <c r="AB105" s="25"/>
      <c r="AC105" s="25"/>
      <c r="AD105" s="25"/>
    </row>
    <row r="106" spans="1:30" ht="16.5" customHeight="1">
      <c r="A106" s="25"/>
      <c r="B106" s="25"/>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row>
    <row r="107" spans="1:30" ht="16.5" customHeight="1">
      <c r="A107" s="28" t="s">
        <v>295</v>
      </c>
      <c r="B107" s="28"/>
      <c r="C107" s="25"/>
      <c r="D107" s="25"/>
      <c r="E107" s="25"/>
      <c r="F107" s="25"/>
      <c r="G107" s="25"/>
      <c r="H107" s="28" t="s">
        <v>163</v>
      </c>
      <c r="I107" s="25"/>
      <c r="J107" s="25"/>
      <c r="K107" s="25"/>
      <c r="L107" s="25"/>
      <c r="M107" s="25"/>
      <c r="N107" s="25"/>
      <c r="O107" s="25"/>
      <c r="P107" s="25"/>
      <c r="Q107" s="25"/>
      <c r="R107" s="25"/>
      <c r="S107" s="25"/>
      <c r="T107" s="25"/>
      <c r="U107" s="25"/>
      <c r="V107" s="25"/>
      <c r="W107" s="25"/>
      <c r="X107" s="25"/>
      <c r="Y107" s="25"/>
      <c r="Z107" s="25"/>
      <c r="AA107" s="25"/>
      <c r="AB107" s="25"/>
      <c r="AC107" s="25"/>
      <c r="AD107" s="25"/>
    </row>
    <row r="108" spans="1:30" ht="16.5" customHeight="1">
      <c r="A108" s="25"/>
      <c r="B108" s="3"/>
      <c r="C108" s="3"/>
      <c r="D108" s="3"/>
      <c r="E108" s="3"/>
      <c r="F108" s="3"/>
      <c r="G108" s="3"/>
      <c r="H108" s="3"/>
      <c r="I108" s="3"/>
      <c r="J108" s="3"/>
      <c r="K108" s="3"/>
      <c r="L108" s="3"/>
      <c r="M108" s="3"/>
      <c r="N108" s="25"/>
      <c r="O108" s="25"/>
      <c r="P108" s="25"/>
      <c r="Q108" s="25"/>
      <c r="R108" s="25"/>
      <c r="S108" s="25"/>
      <c r="T108" s="25"/>
      <c r="U108" s="25"/>
      <c r="V108" s="25"/>
      <c r="W108" s="25"/>
      <c r="X108" s="25"/>
      <c r="Y108" s="25"/>
      <c r="Z108" s="25"/>
      <c r="AA108" s="25"/>
      <c r="AB108" s="25"/>
      <c r="AC108" s="25"/>
      <c r="AD108" s="25"/>
    </row>
    <row r="109" spans="1:30" ht="16.5" customHeight="1">
      <c r="A109" s="3"/>
      <c r="B109" s="3"/>
      <c r="C109" s="3"/>
      <c r="D109" s="3"/>
      <c r="E109" s="3"/>
      <c r="F109" s="3"/>
      <c r="G109" s="3"/>
      <c r="H109" s="3"/>
      <c r="I109" s="3"/>
      <c r="J109" s="3"/>
      <c r="K109" s="3"/>
      <c r="L109" s="3"/>
      <c r="M109" s="3"/>
      <c r="N109" s="25"/>
      <c r="O109" s="25"/>
      <c r="P109" s="25"/>
      <c r="Q109" s="25"/>
      <c r="R109" s="25"/>
      <c r="S109" s="25"/>
      <c r="T109" s="25"/>
      <c r="U109" s="25"/>
      <c r="V109" s="25"/>
      <c r="W109" s="25"/>
      <c r="X109" s="25"/>
      <c r="Y109" s="25"/>
      <c r="Z109" s="25"/>
      <c r="AA109" s="25"/>
      <c r="AB109" s="25"/>
      <c r="AC109" s="25"/>
      <c r="AD109" s="25"/>
    </row>
    <row r="110" spans="1:30" ht="16.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row>
    <row r="111" spans="1:30" ht="16.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row>
    <row r="112" spans="1:30" ht="16.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row>
    <row r="113" spans="1:30" ht="16.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row>
    <row r="114" spans="1:30" ht="16.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row>
    <row r="115" spans="1:30" ht="16.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row>
    <row r="116" spans="1:30" ht="16.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row>
    <row r="117" spans="1:30" ht="16.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row>
    <row r="118" spans="1:30" ht="16.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row>
    <row r="119" spans="1:30" ht="16.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row>
    <row r="120" spans="1:30" ht="16.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row>
    <row r="121" spans="1:30" ht="16.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row>
    <row r="122" spans="1:30" ht="16.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row>
    <row r="123" spans="1:30" ht="16.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row>
    <row r="124" spans="1:30" ht="16.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row>
    <row r="125" spans="1:30" ht="16.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row>
    <row r="126" spans="1:30" ht="16.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row>
    <row r="127" spans="1:30" ht="16.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row>
    <row r="128" spans="1:30" ht="16.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row>
    <row r="129" spans="1:30" ht="16.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row>
    <row r="130" spans="1:30" ht="16.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row>
    <row r="131" spans="1:30" ht="16.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row>
    <row r="132" spans="1:30" ht="16.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row>
    <row r="133" spans="1:30" ht="16.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row>
    <row r="134" spans="1:30" ht="16.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row>
    <row r="135" spans="1:30" ht="16.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row>
    <row r="136" spans="1:30" ht="16.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row>
    <row r="137" spans="1:30" ht="16.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row>
    <row r="138" spans="1:30" ht="16.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row>
    <row r="139" spans="1:30" ht="16.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row>
    <row r="140" spans="1:30" ht="16.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row>
    <row r="141" spans="1:30" ht="16.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row>
    <row r="142" spans="1:30" ht="16.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row>
    <row r="143" spans="1:30" ht="16.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row>
    <row r="144" spans="1:30" ht="16.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row>
    <row r="145" spans="1:30" ht="16.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row>
    <row r="146" spans="1:30" ht="16.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row>
    <row r="147" spans="1:30" ht="16.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row>
    <row r="148" spans="1:30" ht="16.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row>
    <row r="149" spans="1:30" ht="16.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row>
    <row r="150" spans="1:30" ht="16.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row>
    <row r="151" spans="1:30" ht="16.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row>
    <row r="152" spans="1:30" ht="16.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row>
    <row r="153" spans="1:30" ht="16.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row>
    <row r="154" spans="1:30" ht="16.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row>
    <row r="155" spans="1:30" ht="16.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row>
    <row r="156" spans="1:30" ht="16.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row>
    <row r="157" spans="1:30" ht="16.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row>
    <row r="158" spans="1:30" ht="16.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row>
    <row r="159" spans="1:30" ht="16.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row>
    <row r="160" spans="1:30" ht="16.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row>
    <row r="161" spans="1:30" ht="16.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row>
    <row r="162" spans="1:30" ht="16.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row>
    <row r="163" spans="1:30" ht="16.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row>
    <row r="164" spans="1:30" ht="16.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row>
    <row r="165" spans="1:30" ht="16.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row>
    <row r="166" spans="1:30" ht="16.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row>
    <row r="167" spans="1:30" ht="16.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row>
    <row r="168" spans="1:30" ht="16.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row>
    <row r="169" spans="1:30" ht="16.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row>
    <row r="170" spans="1:30" ht="16.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row>
    <row r="171" spans="1:30" ht="16.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row>
    <row r="172" spans="1:30" ht="16.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row>
    <row r="173" spans="1:30" ht="16.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row>
    <row r="174" spans="1:30" ht="16.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row>
    <row r="175" spans="1:30" ht="16.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row>
    <row r="176" spans="1:30" ht="16.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row>
    <row r="177" spans="1:30" ht="16.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row>
    <row r="178" spans="1:30" ht="16.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row>
    <row r="179" spans="1:30" ht="16.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row>
    <row r="180" spans="1:30" ht="16.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row>
    <row r="181" spans="1:30" ht="16.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row>
    <row r="182" spans="1:30" ht="16.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row>
    <row r="183" spans="1:30" ht="16.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row>
    <row r="184" spans="1:30" ht="16.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row>
    <row r="185" spans="1:30" ht="16.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row>
    <row r="186" spans="1:30" ht="16.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row>
    <row r="187" spans="1:30" ht="16.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row>
    <row r="188" spans="1:30" ht="16.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row>
    <row r="189" spans="1:30" ht="16.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row>
    <row r="190" spans="1:30" ht="16.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row>
    <row r="191" spans="1:30" ht="16.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row>
    <row r="192" spans="1:30" ht="16.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row>
    <row r="193" spans="1:30" ht="16.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row>
    <row r="194" spans="1:30" ht="16.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row>
    <row r="195" spans="1:30" ht="16.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row>
    <row r="196" spans="1:30" ht="16.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row>
    <row r="197" spans="1:30" ht="16.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row>
    <row r="198" spans="1:30" ht="16.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row>
    <row r="199" spans="1:30" ht="16.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row>
    <row r="200" spans="1:30" ht="16.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row>
    <row r="201" spans="1:30" ht="16.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row>
    <row r="202" spans="1:30" ht="16.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row>
    <row r="203" spans="1:30" ht="16.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row>
    <row r="204" spans="1:30" ht="16.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row>
    <row r="205" spans="1:30" ht="16.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row>
    <row r="206" spans="1:30" ht="16.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row>
    <row r="207" spans="1:30" ht="16.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row>
    <row r="208" spans="1:30" ht="16.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row>
    <row r="209" spans="1:30" ht="16.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row>
    <row r="210" spans="1:30" ht="16.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row>
    <row r="211" spans="1:30" ht="16.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row>
    <row r="212" spans="1:30" ht="16.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row>
    <row r="213" spans="1:30" ht="16.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row>
    <row r="214" spans="1:30" ht="16.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row>
    <row r="215" spans="1:30" ht="16.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row>
    <row r="216" spans="1:30" ht="16.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row>
    <row r="217" spans="1:30" ht="16.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row>
    <row r="218" spans="1:30" ht="16.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row>
    <row r="219" spans="1:30" ht="16.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row>
    <row r="220" spans="1:30" ht="16.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row>
    <row r="221" spans="1:30" ht="16.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row>
    <row r="222" spans="1:30" ht="16.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row>
    <row r="223" spans="1:30" ht="16.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row>
    <row r="224" spans="1:30" ht="16.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row>
    <row r="225" spans="1:30" ht="16.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row>
    <row r="226" spans="1:30" ht="16.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row>
    <row r="227" spans="1:30" ht="16.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row>
    <row r="228" spans="1:30" ht="16.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row>
    <row r="229" spans="1:30" ht="16.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row>
    <row r="230" spans="1:30" ht="16.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row>
    <row r="231" spans="1:30" ht="16.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row>
    <row r="232" spans="1:30" ht="16.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row>
    <row r="233" spans="1:30" ht="16.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row>
    <row r="234" spans="1:30" ht="16.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row>
    <row r="235" spans="1:30" ht="16.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row>
    <row r="236" spans="1:30" ht="16.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row>
    <row r="237" spans="1:30" ht="16.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row>
    <row r="238" spans="1:30" ht="16.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row>
    <row r="239" spans="1:30" ht="16.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row>
    <row r="240" spans="1:30" ht="16.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row>
    <row r="241" spans="1:30" ht="16.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row>
    <row r="242" spans="1:30" ht="16.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row>
    <row r="243" spans="1:30" ht="16.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row>
    <row r="244" spans="1:30" ht="16.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row>
    <row r="245" spans="1:30" ht="16.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row>
    <row r="246" spans="1:30" ht="16.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row>
    <row r="247" spans="1:30" ht="16.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row>
    <row r="248" spans="1:30" ht="16.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row>
    <row r="249" spans="1:30" ht="16.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row>
    <row r="250" spans="1:30" ht="16.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row>
    <row r="251" spans="1:30" ht="16.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row>
    <row r="252" spans="1:30" ht="16.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row>
    <row r="253" spans="1:30" ht="16.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row>
    <row r="254" spans="1:30" ht="16.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row>
    <row r="255" spans="1:30" ht="16.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row>
    <row r="256" spans="1:30" ht="16.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row>
    <row r="257" spans="1:30" ht="16.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row>
    <row r="258" spans="1:30" ht="16.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row>
    <row r="259" spans="1:30" ht="16.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row>
    <row r="260" spans="1:30" ht="16.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row>
    <row r="261" spans="1:30" ht="16.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row>
    <row r="262" spans="1:30" ht="16.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row>
    <row r="263" spans="1:30" ht="16.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row>
    <row r="264" spans="1:30" ht="16.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row>
    <row r="265" spans="1:30" ht="16.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row>
    <row r="266" spans="1:30" ht="16.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row>
    <row r="267" spans="1:30" ht="16.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row>
    <row r="268" spans="1:30" ht="16.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row>
    <row r="269" spans="1:30" ht="16.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row>
    <row r="270" spans="1:30" ht="16.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row>
    <row r="271" spans="1:30" ht="16.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row>
    <row r="272" spans="1:30" ht="16.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row>
    <row r="273" spans="1:30" ht="16.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row>
    <row r="274" spans="1:30" ht="16.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row>
    <row r="275" spans="1:30" ht="16.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row>
    <row r="276" spans="1:30" ht="16.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row>
    <row r="277" spans="1:30" ht="16.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row>
    <row r="278" spans="1:30" ht="16.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row>
    <row r="279" spans="1:30" ht="16.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row>
    <row r="280" spans="1:30" ht="16.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row>
    <row r="281" spans="1:30" ht="16.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row>
    <row r="282" spans="1:30" ht="16.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row>
    <row r="283" spans="1:30" ht="16.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row>
    <row r="284" spans="1:30" ht="16.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row>
    <row r="285" spans="1:30" ht="16.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row>
    <row r="286" spans="1:30" ht="16.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row>
    <row r="287" spans="1:30" ht="16.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row>
    <row r="288" spans="1:30" ht="16.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row>
    <row r="289" spans="1:30" ht="16.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row>
    <row r="290" spans="1:30" ht="16.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row>
    <row r="291" spans="1:30" ht="16.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row>
    <row r="292" spans="1:30" ht="16.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row>
    <row r="293" spans="1:30" ht="16.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row>
    <row r="294" spans="1:30" ht="16.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row>
    <row r="295" spans="1:30" ht="16.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row>
    <row r="296" spans="1:30" ht="16.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row>
    <row r="297" spans="1:30" ht="16.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row>
    <row r="298" spans="1:30" ht="16.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row>
    <row r="299" spans="1:30" ht="16.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row>
    <row r="300" spans="1:30" ht="16.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row>
    <row r="301" spans="1:30" ht="16.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row>
    <row r="302" spans="1:30" ht="16.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row>
    <row r="303" spans="1:30" ht="16.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row>
    <row r="304" spans="1:30" ht="16.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row>
    <row r="305" spans="1:30" ht="16.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row>
    <row r="306" spans="1:30" ht="16.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row>
    <row r="307" spans="1:30" ht="16.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row>
    <row r="308" spans="1:30" ht="15.75" customHeight="1"/>
    <row r="309" spans="1:30" ht="15.75" customHeight="1"/>
    <row r="310" spans="1:30" ht="15.75" customHeight="1"/>
    <row r="311" spans="1:30" ht="15.75" customHeight="1"/>
    <row r="312" spans="1:30" ht="15.75" customHeight="1"/>
    <row r="313" spans="1:30" ht="15.75" customHeight="1"/>
    <row r="314" spans="1:30" ht="15.75" customHeight="1"/>
    <row r="315" spans="1:30" ht="15.75" customHeight="1"/>
    <row r="316" spans="1:30" ht="15.75" customHeight="1"/>
    <row r="317" spans="1:30" ht="15.75" customHeight="1"/>
    <row r="318" spans="1:30" ht="15.75" customHeight="1"/>
    <row r="319" spans="1:30" ht="15.75" customHeight="1"/>
    <row r="320" spans="1:3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1">
    <mergeCell ref="I5:I6"/>
    <mergeCell ref="J5:J6"/>
    <mergeCell ref="K5:K6"/>
    <mergeCell ref="L5:L6"/>
    <mergeCell ref="O5:S22"/>
    <mergeCell ref="L14:M14"/>
    <mergeCell ref="M16:M17"/>
    <mergeCell ref="A1:M1"/>
    <mergeCell ref="A2:B2"/>
    <mergeCell ref="C2:M2"/>
    <mergeCell ref="A3:B3"/>
    <mergeCell ref="C3:M3"/>
    <mergeCell ref="H5:H6"/>
    <mergeCell ref="M5:M6"/>
    <mergeCell ref="F6:G6"/>
    <mergeCell ref="A5:A6"/>
    <mergeCell ref="C6:D6"/>
    <mergeCell ref="C7:D7"/>
    <mergeCell ref="F7:G7"/>
    <mergeCell ref="A8:A10"/>
    <mergeCell ref="B8:M10"/>
    <mergeCell ref="A11:M11"/>
    <mergeCell ref="C14:D14"/>
    <mergeCell ref="A15:E15"/>
    <mergeCell ref="B56:I56"/>
    <mergeCell ref="B57:I57"/>
    <mergeCell ref="B58:I58"/>
    <mergeCell ref="A16:A17"/>
    <mergeCell ref="B16:I17"/>
    <mergeCell ref="J16:L16"/>
    <mergeCell ref="B18:I18"/>
    <mergeCell ref="B19:I19"/>
    <mergeCell ref="B20:I20"/>
    <mergeCell ref="B21:I21"/>
    <mergeCell ref="B22:I22"/>
    <mergeCell ref="B23:I23"/>
    <mergeCell ref="A18:A37"/>
    <mergeCell ref="B77:I77"/>
    <mergeCell ref="B78:I78"/>
    <mergeCell ref="B79:I79"/>
    <mergeCell ref="B24:I24"/>
    <mergeCell ref="B25:I25"/>
    <mergeCell ref="B26:I26"/>
    <mergeCell ref="B34:I34"/>
    <mergeCell ref="B35:I35"/>
    <mergeCell ref="B71:I71"/>
    <mergeCell ref="B72:I72"/>
    <mergeCell ref="B64:I64"/>
    <mergeCell ref="B65:I65"/>
    <mergeCell ref="B66:I66"/>
    <mergeCell ref="B67:I67"/>
    <mergeCell ref="B68:I68"/>
    <mergeCell ref="B69:I69"/>
    <mergeCell ref="B70:I70"/>
    <mergeCell ref="B49:I49"/>
    <mergeCell ref="B50:I50"/>
    <mergeCell ref="B51:I51"/>
    <mergeCell ref="B52:I52"/>
    <mergeCell ref="B53:I53"/>
    <mergeCell ref="B54:I54"/>
    <mergeCell ref="B55:I55"/>
    <mergeCell ref="J103:L103"/>
    <mergeCell ref="A105:L105"/>
    <mergeCell ref="B82:I82"/>
    <mergeCell ref="B83:I83"/>
    <mergeCell ref="B84:I84"/>
    <mergeCell ref="B85:I85"/>
    <mergeCell ref="B86:I86"/>
    <mergeCell ref="B87:I87"/>
    <mergeCell ref="B88:I88"/>
    <mergeCell ref="A95:A96"/>
    <mergeCell ref="A97:A102"/>
    <mergeCell ref="B102:I102"/>
    <mergeCell ref="B103:I103"/>
    <mergeCell ref="A38:A41"/>
    <mergeCell ref="A42:A44"/>
    <mergeCell ref="A45:A53"/>
    <mergeCell ref="A54:A58"/>
    <mergeCell ref="A59:A78"/>
    <mergeCell ref="A79:A94"/>
    <mergeCell ref="B27:I27"/>
    <mergeCell ref="B28:I28"/>
    <mergeCell ref="B29:I29"/>
    <mergeCell ref="B30:I30"/>
    <mergeCell ref="B31:I31"/>
    <mergeCell ref="B32:I32"/>
    <mergeCell ref="B33:I33"/>
    <mergeCell ref="B38:I38"/>
    <mergeCell ref="B39:I39"/>
    <mergeCell ref="B40:I40"/>
    <mergeCell ref="B41:I41"/>
    <mergeCell ref="B42:I42"/>
    <mergeCell ref="B43:I43"/>
    <mergeCell ref="B44:I44"/>
    <mergeCell ref="B45:I45"/>
    <mergeCell ref="B46:I46"/>
    <mergeCell ref="B47:I47"/>
    <mergeCell ref="B48:I48"/>
    <mergeCell ref="A12:A13"/>
    <mergeCell ref="B12:D12"/>
    <mergeCell ref="E12:F13"/>
    <mergeCell ref="G12:H13"/>
    <mergeCell ref="C13:D13"/>
    <mergeCell ref="E14:F14"/>
    <mergeCell ref="G14:H14"/>
    <mergeCell ref="B36:I36"/>
    <mergeCell ref="B37:I37"/>
    <mergeCell ref="B59:I59"/>
    <mergeCell ref="B60:I60"/>
    <mergeCell ref="B61:I61"/>
    <mergeCell ref="B62:I62"/>
    <mergeCell ref="B63:I63"/>
    <mergeCell ref="B98:I98"/>
    <mergeCell ref="B99:I99"/>
    <mergeCell ref="B100:I100"/>
    <mergeCell ref="B101:I101"/>
    <mergeCell ref="B91:I91"/>
    <mergeCell ref="B92:I92"/>
    <mergeCell ref="B93:I93"/>
    <mergeCell ref="B94:I94"/>
    <mergeCell ref="B95:I95"/>
    <mergeCell ref="B96:I96"/>
    <mergeCell ref="B97:I97"/>
    <mergeCell ref="B89:I89"/>
    <mergeCell ref="B90:I90"/>
    <mergeCell ref="B80:I80"/>
    <mergeCell ref="B81:I81"/>
    <mergeCell ref="B73:I73"/>
    <mergeCell ref="B74:I74"/>
    <mergeCell ref="B75:I75"/>
    <mergeCell ref="B76:I76"/>
  </mergeCells>
  <phoneticPr fontId="50" type="noConversion"/>
  <pageMargins left="0.7" right="0.7" top="0.75" bottom="0.75" header="0" footer="0"/>
  <pageSetup orientation="landscape" r:id="rId1"/>
  <extLst>
    <ext xmlns:x14="http://schemas.microsoft.com/office/spreadsheetml/2009/9/main" uri="{CCE6A557-97BC-4b89-ADB6-D9C93CAAB3DF}">
      <x14:dataValidations xmlns:xm="http://schemas.microsoft.com/office/excel/2006/main" count="12">
        <x14:dataValidation type="list" allowBlank="1" showErrorMessage="1">
          <x14:formula1>
            <xm:f>資料庫!$T$2:$T$9</xm:f>
          </x14:formula1>
          <xm:sqref>B95</xm:sqref>
        </x14:dataValidation>
        <x14:dataValidation type="list" allowBlank="1" showErrorMessage="1">
          <x14:formula1>
            <xm:f>資料庫!$P$2:$P$41</xm:f>
          </x14:formula1>
          <xm:sqref>B59:B75</xm:sqref>
        </x14:dataValidation>
        <x14:dataValidation type="list" allowBlank="1" showErrorMessage="1">
          <x14:formula1>
            <xm:f>資料庫!$G$2:$G$9</xm:f>
          </x14:formula1>
          <xm:sqref>B54:B57</xm:sqref>
        </x14:dataValidation>
        <x14:dataValidation type="list" allowBlank="1" showErrorMessage="1">
          <x14:formula1>
            <xm:f>資料庫!$N$2:$N$6</xm:f>
          </x14:formula1>
          <xm:sqref>B42:B43</xm:sqref>
        </x14:dataValidation>
        <x14:dataValidation type="list" allowBlank="1" showErrorMessage="1">
          <x14:formula1>
            <xm:f>資料庫!$S$2:$S$17</xm:f>
          </x14:formula1>
          <xm:sqref>B79:B93</xm:sqref>
        </x14:dataValidation>
        <x14:dataValidation type="list" allowBlank="1" showErrorMessage="1">
          <x14:formula1>
            <xm:f>資料庫!$B$2:$B$13</xm:f>
          </x14:formula1>
          <xm:sqref>C3</xm:sqref>
        </x14:dataValidation>
        <x14:dataValidation type="list" allowBlank="1" showErrorMessage="1">
          <x14:formula1>
            <xm:f>資料庫!$L$2:$L$14</xm:f>
          </x14:formula1>
          <xm:sqref>B38:B40</xm:sqref>
        </x14:dataValidation>
        <x14:dataValidation type="list" allowBlank="1" showErrorMessage="1">
          <x14:formula1>
            <xm:f>資料庫!$U$2:$U$12</xm:f>
          </x14:formula1>
          <xm:sqref>B97:B100</xm:sqref>
        </x14:dataValidation>
        <x14:dataValidation type="list" allowBlank="1" showErrorMessage="1">
          <x14:formula1>
            <xm:f>資料庫!$C$2:$C$43</xm:f>
          </x14:formula1>
          <xm:sqref>B18:B36 B76:B77</xm:sqref>
        </x14:dataValidation>
        <x14:dataValidation type="list" allowBlank="1" showErrorMessage="1">
          <x14:formula1>
            <xm:f>資料庫!$A$2:$A$19</xm:f>
          </x14:formula1>
          <xm:sqref>C2 N2</xm:sqref>
        </x14:dataValidation>
        <x14:dataValidation type="list" allowBlank="1" showErrorMessage="1">
          <x14:formula1>
            <xm:f>資料庫!$E$2:$E$25</xm:f>
          </x14:formula1>
          <xm:sqref>B45:B52</xm:sqref>
        </x14:dataValidation>
        <x14:dataValidation type="list" allowBlank="1" showErrorMessage="1">
          <x14:formula1>
            <xm:f>資料庫!$U$2:$U$20</xm:f>
          </x14:formula1>
          <xm:sqref>B101</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00"/>
  <sheetViews>
    <sheetView workbookViewId="0"/>
  </sheetViews>
  <sheetFormatPr defaultColWidth="11.25" defaultRowHeight="15" customHeight="1"/>
  <cols>
    <col min="1" max="1" width="10.625" customWidth="1"/>
    <col min="2" max="2" width="7.5" customWidth="1"/>
    <col min="3" max="3" width="3" customWidth="1"/>
    <col min="4" max="4" width="5.5" customWidth="1"/>
    <col min="5" max="5" width="7" customWidth="1"/>
    <col min="6" max="6" width="2.875" customWidth="1"/>
    <col min="7" max="7" width="5.25" customWidth="1"/>
    <col min="8" max="8" width="6.25" customWidth="1"/>
    <col min="9" max="9" width="22.5" customWidth="1"/>
    <col min="10" max="10" width="4.75" customWidth="1"/>
    <col min="11" max="11" width="5.5" customWidth="1"/>
    <col min="12" max="12" width="9.5" customWidth="1"/>
    <col min="13" max="14" width="5.75" customWidth="1"/>
    <col min="15" max="17" width="4.25" customWidth="1"/>
    <col min="18" max="18" width="9.5" customWidth="1"/>
    <col min="19" max="19" width="8.5" customWidth="1"/>
    <col min="20" max="30" width="4.25" customWidth="1"/>
  </cols>
  <sheetData>
    <row r="1" spans="1:30" ht="30" customHeight="1">
      <c r="A1" s="326" t="s">
        <v>0</v>
      </c>
      <c r="B1" s="309"/>
      <c r="C1" s="309"/>
      <c r="D1" s="309"/>
      <c r="E1" s="309"/>
      <c r="F1" s="309"/>
      <c r="G1" s="309"/>
      <c r="H1" s="309"/>
      <c r="I1" s="309"/>
      <c r="J1" s="309"/>
      <c r="K1" s="309"/>
      <c r="L1" s="309"/>
      <c r="M1" s="309"/>
      <c r="N1" s="1"/>
      <c r="O1" s="2"/>
      <c r="P1" s="2"/>
      <c r="Q1" s="2"/>
      <c r="R1" s="2"/>
      <c r="S1" s="2"/>
      <c r="T1" s="2"/>
      <c r="U1" s="2"/>
      <c r="V1" s="2"/>
      <c r="W1" s="2"/>
      <c r="X1" s="2"/>
      <c r="Y1" s="2"/>
      <c r="Z1" s="2"/>
      <c r="AA1" s="2"/>
      <c r="AB1" s="2"/>
      <c r="AC1" s="2"/>
      <c r="AD1" s="2"/>
    </row>
    <row r="2" spans="1:30" ht="30" customHeight="1">
      <c r="A2" s="327" t="s">
        <v>1</v>
      </c>
      <c r="B2" s="304"/>
      <c r="C2" s="328" t="s">
        <v>1729</v>
      </c>
      <c r="D2" s="303"/>
      <c r="E2" s="303"/>
      <c r="F2" s="303"/>
      <c r="G2" s="303"/>
      <c r="H2" s="303"/>
      <c r="I2" s="303"/>
      <c r="J2" s="303"/>
      <c r="K2" s="303"/>
      <c r="L2" s="303"/>
      <c r="M2" s="329"/>
      <c r="N2" s="1"/>
      <c r="O2" s="2"/>
      <c r="P2" s="2"/>
      <c r="Q2" s="2"/>
      <c r="R2" s="2"/>
      <c r="S2" s="2"/>
      <c r="T2" s="2"/>
      <c r="U2" s="2"/>
      <c r="V2" s="2"/>
      <c r="W2" s="2"/>
      <c r="X2" s="2"/>
      <c r="Y2" s="2"/>
      <c r="Z2" s="2"/>
      <c r="AA2" s="2"/>
      <c r="AB2" s="2"/>
      <c r="AC2" s="2"/>
      <c r="AD2" s="2"/>
    </row>
    <row r="3" spans="1:30" ht="32.25" customHeight="1">
      <c r="A3" s="330" t="s">
        <v>3</v>
      </c>
      <c r="B3" s="331"/>
      <c r="C3" s="332" t="s">
        <v>4</v>
      </c>
      <c r="D3" s="333"/>
      <c r="E3" s="333"/>
      <c r="F3" s="333"/>
      <c r="G3" s="333"/>
      <c r="H3" s="333"/>
      <c r="I3" s="333"/>
      <c r="J3" s="333"/>
      <c r="K3" s="333"/>
      <c r="L3" s="333"/>
      <c r="M3" s="334"/>
      <c r="N3" s="1"/>
      <c r="O3" s="3"/>
      <c r="P3" s="3"/>
      <c r="Q3" s="3"/>
      <c r="R3" s="3"/>
      <c r="S3" s="3"/>
      <c r="T3" s="3"/>
      <c r="U3" s="3"/>
      <c r="V3" s="3"/>
      <c r="W3" s="3"/>
      <c r="X3" s="3"/>
      <c r="Y3" s="3"/>
      <c r="Z3" s="3"/>
      <c r="AA3" s="3"/>
      <c r="AB3" s="3"/>
      <c r="AC3" s="3"/>
      <c r="AD3" s="3"/>
    </row>
    <row r="4" spans="1:30" ht="16.5" customHeight="1">
      <c r="A4" s="4" t="s">
        <v>5</v>
      </c>
      <c r="B4" s="4"/>
      <c r="C4" s="5"/>
      <c r="D4" s="4"/>
      <c r="E4" s="4"/>
      <c r="F4" s="4"/>
      <c r="G4" s="4"/>
      <c r="H4" s="4"/>
      <c r="I4" s="4"/>
      <c r="J4" s="4"/>
      <c r="K4" s="4"/>
      <c r="L4" s="4"/>
      <c r="M4" s="4"/>
      <c r="N4" s="4"/>
      <c r="O4" s="3"/>
      <c r="P4" s="3"/>
      <c r="Q4" s="3"/>
      <c r="R4" s="3"/>
      <c r="S4" s="3"/>
      <c r="T4" s="3"/>
      <c r="U4" s="3"/>
      <c r="V4" s="3"/>
      <c r="W4" s="3"/>
      <c r="X4" s="3"/>
      <c r="Y4" s="3"/>
      <c r="Z4" s="3"/>
      <c r="AA4" s="3"/>
      <c r="AB4" s="3"/>
      <c r="AC4" s="3"/>
      <c r="AD4" s="3"/>
    </row>
    <row r="5" spans="1:30" ht="33" customHeight="1">
      <c r="A5" s="338" t="s">
        <v>6</v>
      </c>
      <c r="B5" s="6" t="s">
        <v>7</v>
      </c>
      <c r="C5" s="94">
        <f>B7+C7</f>
        <v>10</v>
      </c>
      <c r="D5" s="8" t="s">
        <v>8</v>
      </c>
      <c r="E5" s="9" t="s">
        <v>9</v>
      </c>
      <c r="F5" s="95">
        <f>E7+F7</f>
        <v>2</v>
      </c>
      <c r="G5" s="11" t="s">
        <v>8</v>
      </c>
      <c r="H5" s="316" t="s">
        <v>10</v>
      </c>
      <c r="I5" s="311" t="s">
        <v>11</v>
      </c>
      <c r="J5" s="313" t="s">
        <v>12</v>
      </c>
      <c r="K5" s="315" t="s">
        <v>13</v>
      </c>
      <c r="L5" s="316" t="s">
        <v>14</v>
      </c>
      <c r="M5" s="335" t="s">
        <v>10</v>
      </c>
      <c r="N5" s="3"/>
      <c r="O5" s="317" t="s">
        <v>1730</v>
      </c>
      <c r="P5" s="318"/>
      <c r="Q5" s="318"/>
      <c r="R5" s="318"/>
      <c r="S5" s="319"/>
      <c r="T5" s="3"/>
      <c r="U5" s="3"/>
      <c r="V5" s="3"/>
      <c r="W5" s="3"/>
      <c r="X5" s="3"/>
      <c r="Y5" s="3"/>
      <c r="Z5" s="3"/>
      <c r="AA5" s="3"/>
      <c r="AB5" s="3"/>
      <c r="AC5" s="3"/>
      <c r="AD5" s="3"/>
    </row>
    <row r="6" spans="1:30" ht="19.5" customHeight="1">
      <c r="A6" s="339"/>
      <c r="B6" s="12" t="s">
        <v>16</v>
      </c>
      <c r="C6" s="340" t="s">
        <v>17</v>
      </c>
      <c r="D6" s="285"/>
      <c r="E6" s="13" t="s">
        <v>18</v>
      </c>
      <c r="F6" s="337" t="s">
        <v>19</v>
      </c>
      <c r="G6" s="285"/>
      <c r="H6" s="312"/>
      <c r="I6" s="312"/>
      <c r="J6" s="314"/>
      <c r="K6" s="312"/>
      <c r="L6" s="312"/>
      <c r="M6" s="336"/>
      <c r="N6" s="3"/>
      <c r="O6" s="320"/>
      <c r="P6" s="309"/>
      <c r="Q6" s="309"/>
      <c r="R6" s="309"/>
      <c r="S6" s="321"/>
      <c r="T6" s="14"/>
      <c r="U6" s="14"/>
      <c r="V6" s="14"/>
      <c r="W6" s="14"/>
      <c r="X6" s="14"/>
      <c r="Y6" s="14"/>
      <c r="Z6" s="14"/>
      <c r="AA6" s="14"/>
      <c r="AB6" s="14"/>
      <c r="AC6" s="14"/>
      <c r="AD6" s="14"/>
    </row>
    <row r="7" spans="1:30" ht="27.75" customHeight="1">
      <c r="A7" s="15" t="s">
        <v>20</v>
      </c>
      <c r="B7" s="16">
        <v>10</v>
      </c>
      <c r="C7" s="341">
        <v>0</v>
      </c>
      <c r="D7" s="342"/>
      <c r="E7" s="17">
        <v>2</v>
      </c>
      <c r="F7" s="343">
        <v>0</v>
      </c>
      <c r="G7" s="331"/>
      <c r="H7" s="19">
        <f>C5+F5</f>
        <v>12</v>
      </c>
      <c r="I7" s="20" t="s">
        <v>20</v>
      </c>
      <c r="J7" s="21">
        <v>12</v>
      </c>
      <c r="K7" s="22">
        <v>0</v>
      </c>
      <c r="L7" s="22">
        <v>0</v>
      </c>
      <c r="M7" s="23">
        <f>L7+J7+K7</f>
        <v>12</v>
      </c>
      <c r="N7" s="5"/>
      <c r="O7" s="320"/>
      <c r="P7" s="309"/>
      <c r="Q7" s="309"/>
      <c r="R7" s="309"/>
      <c r="S7" s="321"/>
      <c r="T7" s="3"/>
      <c r="U7" s="3"/>
      <c r="V7" s="3"/>
      <c r="W7" s="3"/>
      <c r="X7" s="3"/>
      <c r="Y7" s="3"/>
      <c r="Z7" s="3"/>
      <c r="AA7" s="3"/>
      <c r="AB7" s="3"/>
      <c r="AC7" s="3"/>
      <c r="AD7" s="3"/>
    </row>
    <row r="8" spans="1:30" ht="27.75" customHeight="1">
      <c r="A8" s="344" t="s">
        <v>21</v>
      </c>
      <c r="B8" s="487"/>
      <c r="C8" s="309"/>
      <c r="D8" s="309"/>
      <c r="E8" s="309"/>
      <c r="F8" s="309"/>
      <c r="G8" s="309"/>
      <c r="H8" s="309"/>
      <c r="I8" s="309"/>
      <c r="J8" s="309"/>
      <c r="K8" s="309"/>
      <c r="L8" s="309"/>
      <c r="M8" s="348"/>
      <c r="N8" s="5"/>
      <c r="O8" s="320"/>
      <c r="P8" s="309"/>
      <c r="Q8" s="309"/>
      <c r="R8" s="309"/>
      <c r="S8" s="321"/>
      <c r="T8" s="3"/>
      <c r="U8" s="3"/>
      <c r="V8" s="3"/>
      <c r="W8" s="3"/>
      <c r="X8" s="3"/>
      <c r="Y8" s="3"/>
      <c r="Z8" s="3"/>
      <c r="AA8" s="3"/>
      <c r="AB8" s="3"/>
      <c r="AC8" s="3"/>
      <c r="AD8" s="3"/>
    </row>
    <row r="9" spans="1:30" ht="27.75" customHeight="1">
      <c r="A9" s="345"/>
      <c r="B9" s="349"/>
      <c r="C9" s="309"/>
      <c r="D9" s="309"/>
      <c r="E9" s="309"/>
      <c r="F9" s="309"/>
      <c r="G9" s="309"/>
      <c r="H9" s="309"/>
      <c r="I9" s="309"/>
      <c r="J9" s="309"/>
      <c r="K9" s="309"/>
      <c r="L9" s="309"/>
      <c r="M9" s="348"/>
      <c r="N9" s="5"/>
      <c r="O9" s="320"/>
      <c r="P9" s="309"/>
      <c r="Q9" s="309"/>
      <c r="R9" s="309"/>
      <c r="S9" s="321"/>
      <c r="T9" s="3"/>
      <c r="U9" s="3"/>
      <c r="V9" s="3"/>
      <c r="W9" s="3"/>
      <c r="X9" s="3"/>
      <c r="Y9" s="3"/>
      <c r="Z9" s="3"/>
      <c r="AA9" s="3"/>
      <c r="AB9" s="3"/>
      <c r="AC9" s="3"/>
      <c r="AD9" s="3"/>
    </row>
    <row r="10" spans="1:30" ht="27.75" customHeight="1">
      <c r="A10" s="346"/>
      <c r="B10" s="350"/>
      <c r="C10" s="287"/>
      <c r="D10" s="287"/>
      <c r="E10" s="287"/>
      <c r="F10" s="287"/>
      <c r="G10" s="287"/>
      <c r="H10" s="287"/>
      <c r="I10" s="287"/>
      <c r="J10" s="287"/>
      <c r="K10" s="287"/>
      <c r="L10" s="287"/>
      <c r="M10" s="351"/>
      <c r="N10" s="5"/>
      <c r="O10" s="320"/>
      <c r="P10" s="309"/>
      <c r="Q10" s="309"/>
      <c r="R10" s="309"/>
      <c r="S10" s="321"/>
      <c r="T10" s="3"/>
      <c r="U10" s="3"/>
      <c r="V10" s="3"/>
      <c r="W10" s="3"/>
      <c r="X10" s="3"/>
      <c r="Y10" s="3"/>
      <c r="Z10" s="3"/>
      <c r="AA10" s="3"/>
      <c r="AB10" s="3"/>
      <c r="AC10" s="3"/>
      <c r="AD10" s="3"/>
    </row>
    <row r="11" spans="1:30" ht="17.25" customHeight="1">
      <c r="A11" s="352" t="s">
        <v>23</v>
      </c>
      <c r="B11" s="309"/>
      <c r="C11" s="309"/>
      <c r="D11" s="309"/>
      <c r="E11" s="309"/>
      <c r="F11" s="309"/>
      <c r="G11" s="309"/>
      <c r="H11" s="309"/>
      <c r="I11" s="309"/>
      <c r="J11" s="309"/>
      <c r="K11" s="309"/>
      <c r="L11" s="309"/>
      <c r="M11" s="309"/>
      <c r="N11" s="24"/>
      <c r="O11" s="320"/>
      <c r="P11" s="309"/>
      <c r="Q11" s="309"/>
      <c r="R11" s="309"/>
      <c r="S11" s="321"/>
      <c r="T11" s="3"/>
      <c r="U11" s="3"/>
      <c r="V11" s="3"/>
      <c r="W11" s="3"/>
      <c r="X11" s="3"/>
      <c r="Y11" s="3"/>
      <c r="Z11" s="3"/>
      <c r="AA11" s="3"/>
      <c r="AB11" s="3"/>
      <c r="AC11" s="3"/>
      <c r="AD11" s="3"/>
    </row>
    <row r="12" spans="1:30" ht="23.25" customHeight="1">
      <c r="A12" s="366" t="s">
        <v>24</v>
      </c>
      <c r="B12" s="367" t="s">
        <v>25</v>
      </c>
      <c r="C12" s="303"/>
      <c r="D12" s="304"/>
      <c r="E12" s="368" t="s">
        <v>26</v>
      </c>
      <c r="F12" s="301"/>
      <c r="G12" s="313" t="s">
        <v>27</v>
      </c>
      <c r="H12" s="369"/>
      <c r="I12" s="499" t="s">
        <v>1731</v>
      </c>
      <c r="J12" s="25"/>
      <c r="K12" s="25"/>
      <c r="L12" s="25"/>
      <c r="M12" s="25"/>
      <c r="N12" s="25"/>
      <c r="O12" s="320"/>
      <c r="P12" s="309"/>
      <c r="Q12" s="309"/>
      <c r="R12" s="309"/>
      <c r="S12" s="321"/>
      <c r="T12" s="3"/>
      <c r="U12" s="3"/>
      <c r="V12" s="3"/>
      <c r="W12" s="3"/>
      <c r="X12" s="3"/>
      <c r="Y12" s="3"/>
      <c r="Z12" s="3"/>
      <c r="AA12" s="3"/>
      <c r="AB12" s="3"/>
      <c r="AC12" s="3"/>
      <c r="AD12" s="3"/>
    </row>
    <row r="13" spans="1:30" ht="22.5" customHeight="1">
      <c r="A13" s="339"/>
      <c r="B13" s="26" t="s">
        <v>28</v>
      </c>
      <c r="C13" s="371" t="s">
        <v>29</v>
      </c>
      <c r="D13" s="285"/>
      <c r="E13" s="314"/>
      <c r="F13" s="360"/>
      <c r="G13" s="314"/>
      <c r="H13" s="370"/>
      <c r="I13" s="309"/>
      <c r="J13" s="3"/>
      <c r="K13" s="3"/>
      <c r="L13" s="25"/>
      <c r="M13" s="25"/>
      <c r="N13" s="25"/>
      <c r="O13" s="320"/>
      <c r="P13" s="309"/>
      <c r="Q13" s="309"/>
      <c r="R13" s="309"/>
      <c r="S13" s="321"/>
      <c r="T13" s="3"/>
      <c r="U13" s="3"/>
      <c r="V13" s="3"/>
      <c r="W13" s="3"/>
      <c r="X13" s="3"/>
      <c r="Y13" s="3"/>
      <c r="Z13" s="3"/>
      <c r="AA13" s="3"/>
      <c r="AB13" s="3"/>
      <c r="AC13" s="3"/>
      <c r="AD13" s="3"/>
    </row>
    <row r="14" spans="1:30" ht="27" customHeight="1">
      <c r="A14" s="15" t="s">
        <v>20</v>
      </c>
      <c r="B14" s="17">
        <v>2</v>
      </c>
      <c r="C14" s="343">
        <v>0</v>
      </c>
      <c r="D14" s="331"/>
      <c r="E14" s="372">
        <v>0</v>
      </c>
      <c r="F14" s="331"/>
      <c r="G14" s="373">
        <f>E14/(B14+(C14*0.5))</f>
        <v>0</v>
      </c>
      <c r="H14" s="334"/>
      <c r="I14" s="309"/>
      <c r="J14" s="5"/>
      <c r="K14" s="5"/>
      <c r="L14" s="325"/>
      <c r="M14" s="309"/>
      <c r="N14" s="27"/>
      <c r="O14" s="320"/>
      <c r="P14" s="309"/>
      <c r="Q14" s="309"/>
      <c r="R14" s="309"/>
      <c r="S14" s="321"/>
      <c r="T14" s="3"/>
      <c r="U14" s="3"/>
      <c r="V14" s="3"/>
      <c r="W14" s="3"/>
      <c r="X14" s="3"/>
      <c r="Y14" s="3"/>
      <c r="Z14" s="3"/>
      <c r="AA14" s="3"/>
      <c r="AB14" s="3"/>
      <c r="AC14" s="3"/>
      <c r="AD14" s="3"/>
    </row>
    <row r="15" spans="1:30" ht="18.75" customHeight="1">
      <c r="A15" s="353" t="s">
        <v>30</v>
      </c>
      <c r="B15" s="309"/>
      <c r="C15" s="309"/>
      <c r="D15" s="309"/>
      <c r="E15" s="309"/>
      <c r="F15" s="25"/>
      <c r="G15" s="3"/>
      <c r="H15" s="3"/>
      <c r="I15" s="3"/>
      <c r="J15" s="3"/>
      <c r="K15" s="3"/>
      <c r="L15" s="3"/>
      <c r="M15" s="3"/>
      <c r="N15" s="3"/>
      <c r="O15" s="320"/>
      <c r="P15" s="309"/>
      <c r="Q15" s="309"/>
      <c r="R15" s="309"/>
      <c r="S15" s="321"/>
      <c r="T15" s="25"/>
      <c r="U15" s="25"/>
      <c r="V15" s="25"/>
      <c r="W15" s="25"/>
      <c r="X15" s="25"/>
      <c r="Y15" s="25"/>
      <c r="Z15" s="25"/>
      <c r="AA15" s="25"/>
      <c r="AB15" s="25"/>
      <c r="AC15" s="25"/>
      <c r="AD15" s="25"/>
    </row>
    <row r="16" spans="1:30" ht="16.5" customHeight="1">
      <c r="A16" s="374" t="s">
        <v>31</v>
      </c>
      <c r="B16" s="375" t="s">
        <v>32</v>
      </c>
      <c r="C16" s="300"/>
      <c r="D16" s="300"/>
      <c r="E16" s="300"/>
      <c r="F16" s="300"/>
      <c r="G16" s="300"/>
      <c r="H16" s="300"/>
      <c r="I16" s="301"/>
      <c r="J16" s="302" t="s">
        <v>33</v>
      </c>
      <c r="K16" s="303"/>
      <c r="L16" s="304"/>
      <c r="M16" s="305" t="s">
        <v>10</v>
      </c>
      <c r="N16" s="3"/>
      <c r="O16" s="320"/>
      <c r="P16" s="309"/>
      <c r="Q16" s="309"/>
      <c r="R16" s="309"/>
      <c r="S16" s="321"/>
      <c r="T16" s="25"/>
      <c r="U16" s="25"/>
      <c r="V16" s="25"/>
      <c r="W16" s="25"/>
      <c r="X16" s="25"/>
      <c r="Y16" s="25"/>
      <c r="Z16" s="25"/>
      <c r="AA16" s="25"/>
      <c r="AB16" s="25"/>
      <c r="AC16" s="25"/>
      <c r="AD16" s="25"/>
    </row>
    <row r="17" spans="1:30" ht="34.5" customHeight="1">
      <c r="A17" s="346"/>
      <c r="B17" s="322"/>
      <c r="C17" s="323"/>
      <c r="D17" s="323"/>
      <c r="E17" s="323"/>
      <c r="F17" s="323"/>
      <c r="G17" s="323"/>
      <c r="H17" s="323"/>
      <c r="I17" s="376"/>
      <c r="J17" s="29" t="s">
        <v>34</v>
      </c>
      <c r="K17" s="29" t="s">
        <v>35</v>
      </c>
      <c r="L17" s="29" t="s">
        <v>36</v>
      </c>
      <c r="M17" s="306"/>
      <c r="N17" s="3"/>
      <c r="O17" s="320"/>
      <c r="P17" s="309"/>
      <c r="Q17" s="309"/>
      <c r="R17" s="309"/>
      <c r="S17" s="321"/>
      <c r="T17" s="25"/>
      <c r="U17" s="25"/>
      <c r="V17" s="25"/>
      <c r="W17" s="25"/>
      <c r="X17" s="25"/>
      <c r="Y17" s="25"/>
      <c r="Z17" s="25"/>
      <c r="AA17" s="25"/>
      <c r="AB17" s="25"/>
      <c r="AC17" s="25"/>
      <c r="AD17" s="25"/>
    </row>
    <row r="18" spans="1:30" ht="16.5">
      <c r="A18" s="405" t="s">
        <v>37</v>
      </c>
      <c r="B18" s="299" t="s">
        <v>1732</v>
      </c>
      <c r="C18" s="300"/>
      <c r="D18" s="300"/>
      <c r="E18" s="300"/>
      <c r="F18" s="300"/>
      <c r="G18" s="300"/>
      <c r="H18" s="300"/>
      <c r="I18" s="301"/>
      <c r="J18" s="31"/>
      <c r="K18" s="56">
        <v>2</v>
      </c>
      <c r="L18" s="31"/>
      <c r="M18" s="32">
        <f t="shared" ref="M18:M35" si="0">SUM(J18:L18)</f>
        <v>2</v>
      </c>
      <c r="N18" s="3"/>
      <c r="O18" s="320"/>
      <c r="P18" s="309"/>
      <c r="Q18" s="309"/>
      <c r="R18" s="309"/>
      <c r="S18" s="321"/>
      <c r="T18" s="25"/>
      <c r="U18" s="25"/>
      <c r="V18" s="25"/>
      <c r="W18" s="25"/>
      <c r="X18" s="25"/>
      <c r="Y18" s="25"/>
      <c r="Z18" s="25"/>
      <c r="AA18" s="25"/>
      <c r="AB18" s="25"/>
      <c r="AC18" s="25"/>
      <c r="AD18" s="25"/>
    </row>
    <row r="19" spans="1:30" ht="16.5">
      <c r="A19" s="388"/>
      <c r="B19" s="289" t="s">
        <v>1733</v>
      </c>
      <c r="C19" s="284"/>
      <c r="D19" s="284"/>
      <c r="E19" s="284"/>
      <c r="F19" s="284"/>
      <c r="G19" s="284"/>
      <c r="H19" s="284"/>
      <c r="I19" s="285"/>
      <c r="J19" s="43"/>
      <c r="K19" s="26"/>
      <c r="L19" s="26"/>
      <c r="M19" s="35">
        <f t="shared" si="0"/>
        <v>0</v>
      </c>
      <c r="N19" s="3"/>
      <c r="O19" s="320"/>
      <c r="P19" s="309"/>
      <c r="Q19" s="309"/>
      <c r="R19" s="309"/>
      <c r="S19" s="321"/>
      <c r="T19" s="25"/>
      <c r="U19" s="25"/>
      <c r="V19" s="25"/>
      <c r="W19" s="25"/>
      <c r="X19" s="25"/>
      <c r="Y19" s="25"/>
      <c r="Z19" s="25"/>
      <c r="AA19" s="25"/>
      <c r="AB19" s="25"/>
      <c r="AC19" s="25"/>
      <c r="AD19" s="25"/>
    </row>
    <row r="20" spans="1:30" ht="16.5">
      <c r="A20" s="388"/>
      <c r="B20" s="283" t="s">
        <v>1734</v>
      </c>
      <c r="C20" s="284"/>
      <c r="D20" s="284"/>
      <c r="E20" s="284"/>
      <c r="F20" s="284"/>
      <c r="G20" s="284"/>
      <c r="H20" s="284"/>
      <c r="I20" s="285"/>
      <c r="J20" s="43"/>
      <c r="K20" s="26"/>
      <c r="L20" s="26"/>
      <c r="M20" s="35">
        <f t="shared" si="0"/>
        <v>0</v>
      </c>
      <c r="N20" s="3"/>
      <c r="O20" s="320"/>
      <c r="P20" s="309"/>
      <c r="Q20" s="309"/>
      <c r="R20" s="309"/>
      <c r="S20" s="321"/>
      <c r="T20" s="25"/>
      <c r="U20" s="25"/>
      <c r="V20" s="25"/>
      <c r="W20" s="25"/>
      <c r="X20" s="25"/>
      <c r="Y20" s="25"/>
      <c r="Z20" s="25"/>
      <c r="AA20" s="25"/>
      <c r="AB20" s="25"/>
      <c r="AC20" s="25"/>
      <c r="AD20" s="25"/>
    </row>
    <row r="21" spans="1:30" ht="15.75" customHeight="1">
      <c r="A21" s="388"/>
      <c r="B21" s="283" t="s">
        <v>1735</v>
      </c>
      <c r="C21" s="284"/>
      <c r="D21" s="284"/>
      <c r="E21" s="284"/>
      <c r="F21" s="284"/>
      <c r="G21" s="284"/>
      <c r="H21" s="284"/>
      <c r="I21" s="285"/>
      <c r="J21" s="43"/>
      <c r="K21" s="34">
        <v>1</v>
      </c>
      <c r="L21" s="26"/>
      <c r="M21" s="35">
        <f t="shared" si="0"/>
        <v>1</v>
      </c>
      <c r="N21" s="3"/>
      <c r="O21" s="320"/>
      <c r="P21" s="309"/>
      <c r="Q21" s="309"/>
      <c r="R21" s="309"/>
      <c r="S21" s="321"/>
      <c r="T21" s="25"/>
      <c r="U21" s="25"/>
      <c r="V21" s="25"/>
      <c r="W21" s="25"/>
      <c r="X21" s="25"/>
      <c r="Y21" s="25"/>
      <c r="Z21" s="25"/>
      <c r="AA21" s="25"/>
      <c r="AB21" s="25"/>
      <c r="AC21" s="25"/>
      <c r="AD21" s="25"/>
    </row>
    <row r="22" spans="1:30" ht="15.75" customHeight="1">
      <c r="A22" s="388"/>
      <c r="B22" s="283" t="s">
        <v>1736</v>
      </c>
      <c r="C22" s="284"/>
      <c r="D22" s="284"/>
      <c r="E22" s="284"/>
      <c r="F22" s="284"/>
      <c r="G22" s="284"/>
      <c r="H22" s="284"/>
      <c r="I22" s="285"/>
      <c r="J22" s="43"/>
      <c r="K22" s="34">
        <v>3</v>
      </c>
      <c r="L22" s="26"/>
      <c r="M22" s="35">
        <f t="shared" si="0"/>
        <v>3</v>
      </c>
      <c r="N22" s="3"/>
      <c r="O22" s="322"/>
      <c r="P22" s="323"/>
      <c r="Q22" s="323"/>
      <c r="R22" s="323"/>
      <c r="S22" s="324"/>
      <c r="T22" s="25"/>
      <c r="U22" s="25"/>
      <c r="V22" s="25"/>
      <c r="W22" s="25"/>
      <c r="X22" s="25"/>
      <c r="Y22" s="25"/>
      <c r="Z22" s="25"/>
      <c r="AA22" s="25"/>
      <c r="AB22" s="25"/>
      <c r="AC22" s="25"/>
      <c r="AD22" s="25"/>
    </row>
    <row r="23" spans="1:30" ht="15.75" customHeight="1">
      <c r="A23" s="388"/>
      <c r="B23" s="283" t="s">
        <v>1737</v>
      </c>
      <c r="C23" s="284"/>
      <c r="D23" s="284"/>
      <c r="E23" s="284"/>
      <c r="F23" s="284"/>
      <c r="G23" s="284"/>
      <c r="H23" s="284"/>
      <c r="I23" s="285"/>
      <c r="J23" s="43"/>
      <c r="K23" s="26"/>
      <c r="L23" s="26"/>
      <c r="M23" s="35">
        <f t="shared" si="0"/>
        <v>0</v>
      </c>
      <c r="N23" s="3"/>
      <c r="O23" s="25"/>
      <c r="P23" s="25"/>
      <c r="Q23" s="25"/>
      <c r="R23" s="25"/>
      <c r="S23" s="25"/>
      <c r="T23" s="25"/>
      <c r="U23" s="25"/>
      <c r="V23" s="25"/>
      <c r="W23" s="25"/>
      <c r="X23" s="25"/>
      <c r="Y23" s="25"/>
      <c r="Z23" s="25"/>
      <c r="AA23" s="25"/>
      <c r="AB23" s="25"/>
      <c r="AC23" s="25"/>
      <c r="AD23" s="25"/>
    </row>
    <row r="24" spans="1:30" ht="15.75" customHeight="1">
      <c r="A24" s="388"/>
      <c r="B24" s="283" t="s">
        <v>1738</v>
      </c>
      <c r="C24" s="284"/>
      <c r="D24" s="284"/>
      <c r="E24" s="284"/>
      <c r="F24" s="284"/>
      <c r="G24" s="284"/>
      <c r="H24" s="284"/>
      <c r="I24" s="285"/>
      <c r="J24" s="43"/>
      <c r="K24" s="26"/>
      <c r="L24" s="26"/>
      <c r="M24" s="35">
        <f t="shared" si="0"/>
        <v>0</v>
      </c>
      <c r="N24" s="3"/>
      <c r="O24" s="25"/>
      <c r="P24" s="25"/>
      <c r="Q24" s="25"/>
      <c r="R24" s="25"/>
      <c r="S24" s="25"/>
      <c r="T24" s="25"/>
      <c r="U24" s="25"/>
      <c r="V24" s="25"/>
      <c r="W24" s="25"/>
      <c r="X24" s="25"/>
      <c r="Y24" s="25"/>
      <c r="Z24" s="25"/>
      <c r="AA24" s="25"/>
      <c r="AB24" s="25"/>
      <c r="AC24" s="25"/>
      <c r="AD24" s="25"/>
    </row>
    <row r="25" spans="1:30" ht="15.75" customHeight="1">
      <c r="A25" s="388"/>
      <c r="B25" s="283" t="s">
        <v>1739</v>
      </c>
      <c r="C25" s="284"/>
      <c r="D25" s="284"/>
      <c r="E25" s="284"/>
      <c r="F25" s="284"/>
      <c r="G25" s="284"/>
      <c r="H25" s="284"/>
      <c r="I25" s="285"/>
      <c r="J25" s="43"/>
      <c r="K25" s="26"/>
      <c r="L25" s="26"/>
      <c r="M25" s="35">
        <f t="shared" si="0"/>
        <v>0</v>
      </c>
      <c r="N25" s="3"/>
      <c r="O25" s="25"/>
      <c r="P25" s="25"/>
      <c r="Q25" s="25"/>
      <c r="R25" s="25"/>
      <c r="S25" s="25"/>
      <c r="T25" s="25"/>
      <c r="U25" s="25"/>
      <c r="V25" s="25"/>
      <c r="W25" s="25"/>
      <c r="X25" s="25"/>
      <c r="Y25" s="25"/>
      <c r="Z25" s="25"/>
      <c r="AA25" s="25"/>
      <c r="AB25" s="25"/>
      <c r="AC25" s="25"/>
      <c r="AD25" s="25"/>
    </row>
    <row r="26" spans="1:30" ht="15.75" customHeight="1">
      <c r="A26" s="388"/>
      <c r="B26" s="283" t="s">
        <v>1740</v>
      </c>
      <c r="C26" s="284"/>
      <c r="D26" s="284"/>
      <c r="E26" s="284"/>
      <c r="F26" s="284"/>
      <c r="G26" s="284"/>
      <c r="H26" s="284"/>
      <c r="I26" s="285"/>
      <c r="J26" s="43"/>
      <c r="K26" s="34">
        <v>1</v>
      </c>
      <c r="L26" s="26"/>
      <c r="M26" s="35">
        <f t="shared" si="0"/>
        <v>1</v>
      </c>
      <c r="N26" s="3"/>
      <c r="O26" s="25"/>
      <c r="P26" s="25"/>
      <c r="Q26" s="25"/>
      <c r="R26" s="25"/>
      <c r="S26" s="25"/>
      <c r="T26" s="25"/>
      <c r="U26" s="25"/>
      <c r="V26" s="25"/>
      <c r="W26" s="25"/>
      <c r="X26" s="25"/>
      <c r="Y26" s="25"/>
      <c r="Z26" s="25"/>
      <c r="AA26" s="25"/>
      <c r="AB26" s="25"/>
      <c r="AC26" s="25"/>
      <c r="AD26" s="25"/>
    </row>
    <row r="27" spans="1:30" ht="15.75" customHeight="1">
      <c r="A27" s="388"/>
      <c r="B27" s="283" t="s">
        <v>1741</v>
      </c>
      <c r="C27" s="284"/>
      <c r="D27" s="284"/>
      <c r="E27" s="284"/>
      <c r="F27" s="284"/>
      <c r="G27" s="284"/>
      <c r="H27" s="284"/>
      <c r="I27" s="285"/>
      <c r="J27" s="43"/>
      <c r="K27" s="26"/>
      <c r="L27" s="26"/>
      <c r="M27" s="35">
        <f t="shared" si="0"/>
        <v>0</v>
      </c>
      <c r="N27" s="3"/>
      <c r="O27" s="25"/>
      <c r="P27" s="25"/>
      <c r="Q27" s="25"/>
      <c r="R27" s="25"/>
      <c r="S27" s="25"/>
      <c r="T27" s="25"/>
      <c r="U27" s="25"/>
      <c r="V27" s="25"/>
      <c r="W27" s="25"/>
      <c r="X27" s="25"/>
      <c r="Y27" s="25"/>
      <c r="Z27" s="25"/>
      <c r="AA27" s="25"/>
      <c r="AB27" s="25"/>
      <c r="AC27" s="25"/>
      <c r="AD27" s="25"/>
    </row>
    <row r="28" spans="1:30" ht="15.75" customHeight="1">
      <c r="A28" s="388"/>
      <c r="B28" s="283" t="s">
        <v>1742</v>
      </c>
      <c r="C28" s="284"/>
      <c r="D28" s="284"/>
      <c r="E28" s="284"/>
      <c r="F28" s="284"/>
      <c r="G28" s="284"/>
      <c r="H28" s="284"/>
      <c r="I28" s="285"/>
      <c r="J28" s="43"/>
      <c r="K28" s="26"/>
      <c r="L28" s="26"/>
      <c r="M28" s="35">
        <f t="shared" si="0"/>
        <v>0</v>
      </c>
      <c r="N28" s="3"/>
      <c r="O28" s="25"/>
      <c r="P28" s="25"/>
      <c r="Q28" s="25"/>
      <c r="R28" s="25"/>
      <c r="S28" s="25"/>
      <c r="T28" s="25"/>
      <c r="U28" s="25"/>
      <c r="V28" s="25"/>
      <c r="W28" s="25"/>
      <c r="X28" s="25"/>
      <c r="Y28" s="25"/>
      <c r="Z28" s="25"/>
      <c r="AA28" s="25"/>
      <c r="AB28" s="25"/>
      <c r="AC28" s="25"/>
      <c r="AD28" s="25"/>
    </row>
    <row r="29" spans="1:30" ht="15.75" customHeight="1">
      <c r="A29" s="388"/>
      <c r="B29" s="283" t="s">
        <v>1743</v>
      </c>
      <c r="C29" s="284"/>
      <c r="D29" s="284"/>
      <c r="E29" s="284"/>
      <c r="F29" s="284"/>
      <c r="G29" s="284"/>
      <c r="H29" s="284"/>
      <c r="I29" s="285"/>
      <c r="J29" s="43"/>
      <c r="K29" s="26"/>
      <c r="L29" s="26"/>
      <c r="M29" s="35">
        <f t="shared" si="0"/>
        <v>0</v>
      </c>
      <c r="N29" s="3"/>
      <c r="O29" s="25"/>
      <c r="P29" s="25"/>
      <c r="Q29" s="25"/>
      <c r="R29" s="25"/>
      <c r="S29" s="25"/>
      <c r="T29" s="25"/>
      <c r="U29" s="25"/>
      <c r="V29" s="25"/>
      <c r="W29" s="25"/>
      <c r="X29" s="25"/>
      <c r="Y29" s="25"/>
      <c r="Z29" s="25"/>
      <c r="AA29" s="25"/>
      <c r="AB29" s="25"/>
      <c r="AC29" s="25"/>
      <c r="AD29" s="25"/>
    </row>
    <row r="30" spans="1:30" ht="15.75" customHeight="1">
      <c r="A30" s="388"/>
      <c r="B30" s="283" t="s">
        <v>1744</v>
      </c>
      <c r="C30" s="284"/>
      <c r="D30" s="284"/>
      <c r="E30" s="284"/>
      <c r="F30" s="284"/>
      <c r="G30" s="284"/>
      <c r="H30" s="284"/>
      <c r="I30" s="285"/>
      <c r="J30" s="43"/>
      <c r="K30" s="26"/>
      <c r="L30" s="26"/>
      <c r="M30" s="35">
        <f t="shared" si="0"/>
        <v>0</v>
      </c>
      <c r="N30" s="3"/>
      <c r="O30" s="25"/>
      <c r="P30" s="25"/>
      <c r="Q30" s="25"/>
      <c r="R30" s="25"/>
      <c r="S30" s="25"/>
      <c r="T30" s="25"/>
      <c r="U30" s="25"/>
      <c r="V30" s="25"/>
      <c r="W30" s="25"/>
      <c r="X30" s="25"/>
      <c r="Y30" s="25"/>
      <c r="Z30" s="25"/>
      <c r="AA30" s="25"/>
      <c r="AB30" s="25"/>
      <c r="AC30" s="25"/>
      <c r="AD30" s="25"/>
    </row>
    <row r="31" spans="1:30" ht="15.75" customHeight="1">
      <c r="A31" s="388"/>
      <c r="B31" s="283" t="s">
        <v>1745</v>
      </c>
      <c r="C31" s="284"/>
      <c r="D31" s="284"/>
      <c r="E31" s="284"/>
      <c r="F31" s="284"/>
      <c r="G31" s="284"/>
      <c r="H31" s="284"/>
      <c r="I31" s="285"/>
      <c r="J31" s="43"/>
      <c r="K31" s="26"/>
      <c r="L31" s="26"/>
      <c r="M31" s="35">
        <f t="shared" si="0"/>
        <v>0</v>
      </c>
      <c r="N31" s="3"/>
      <c r="O31" s="25"/>
      <c r="P31" s="25"/>
      <c r="Q31" s="25"/>
      <c r="R31" s="25"/>
      <c r="S31" s="25"/>
      <c r="T31" s="25"/>
      <c r="U31" s="25"/>
      <c r="V31" s="25"/>
      <c r="W31" s="25"/>
      <c r="X31" s="25"/>
      <c r="Y31" s="25"/>
      <c r="Z31" s="25"/>
      <c r="AA31" s="25"/>
      <c r="AB31" s="25"/>
      <c r="AC31" s="25"/>
      <c r="AD31" s="25"/>
    </row>
    <row r="32" spans="1:30" ht="15.75" customHeight="1">
      <c r="A32" s="388"/>
      <c r="B32" s="283" t="s">
        <v>1746</v>
      </c>
      <c r="C32" s="284"/>
      <c r="D32" s="284"/>
      <c r="E32" s="284"/>
      <c r="F32" s="284"/>
      <c r="G32" s="284"/>
      <c r="H32" s="284"/>
      <c r="I32" s="285"/>
      <c r="J32" s="43"/>
      <c r="K32" s="34">
        <v>1</v>
      </c>
      <c r="L32" s="26"/>
      <c r="M32" s="35">
        <f t="shared" si="0"/>
        <v>1</v>
      </c>
      <c r="N32" s="3"/>
      <c r="O32" s="25"/>
      <c r="P32" s="25"/>
      <c r="Q32" s="25"/>
      <c r="R32" s="25"/>
      <c r="S32" s="25"/>
      <c r="T32" s="25"/>
      <c r="U32" s="25"/>
      <c r="V32" s="25"/>
      <c r="W32" s="25"/>
      <c r="X32" s="25"/>
      <c r="Y32" s="25"/>
      <c r="Z32" s="25"/>
      <c r="AA32" s="25"/>
      <c r="AB32" s="25"/>
      <c r="AC32" s="25"/>
      <c r="AD32" s="25"/>
    </row>
    <row r="33" spans="1:30" ht="15.75" customHeight="1">
      <c r="A33" s="388"/>
      <c r="B33" s="283" t="s">
        <v>1747</v>
      </c>
      <c r="C33" s="284"/>
      <c r="D33" s="284"/>
      <c r="E33" s="284"/>
      <c r="F33" s="284"/>
      <c r="G33" s="284"/>
      <c r="H33" s="284"/>
      <c r="I33" s="285"/>
      <c r="J33" s="73">
        <v>1</v>
      </c>
      <c r="K33" s="34">
        <v>2</v>
      </c>
      <c r="L33" s="26"/>
      <c r="M33" s="35">
        <f t="shared" si="0"/>
        <v>3</v>
      </c>
      <c r="N33" s="3"/>
      <c r="O33" s="25"/>
      <c r="P33" s="25"/>
      <c r="Q33" s="25"/>
      <c r="R33" s="25"/>
      <c r="S33" s="25"/>
      <c r="T33" s="25"/>
      <c r="U33" s="25"/>
      <c r="V33" s="25"/>
      <c r="W33" s="25"/>
      <c r="X33" s="25"/>
      <c r="Y33" s="25"/>
      <c r="Z33" s="25"/>
      <c r="AA33" s="25"/>
      <c r="AB33" s="25"/>
      <c r="AC33" s="25"/>
      <c r="AD33" s="25"/>
    </row>
    <row r="34" spans="1:30" ht="15.75" customHeight="1">
      <c r="A34" s="388"/>
      <c r="B34" s="283" t="s">
        <v>1748</v>
      </c>
      <c r="C34" s="284"/>
      <c r="D34" s="284"/>
      <c r="E34" s="284"/>
      <c r="F34" s="284"/>
      <c r="G34" s="284"/>
      <c r="H34" s="284"/>
      <c r="I34" s="285"/>
      <c r="J34" s="73">
        <v>1</v>
      </c>
      <c r="K34" s="26"/>
      <c r="L34" s="26"/>
      <c r="M34" s="35">
        <f t="shared" si="0"/>
        <v>1</v>
      </c>
      <c r="N34" s="3"/>
      <c r="O34" s="25"/>
      <c r="P34" s="25"/>
      <c r="Q34" s="25"/>
      <c r="R34" s="25"/>
      <c r="S34" s="25"/>
      <c r="T34" s="25"/>
      <c r="U34" s="25"/>
      <c r="V34" s="25"/>
      <c r="W34" s="25"/>
      <c r="X34" s="25"/>
      <c r="Y34" s="25"/>
      <c r="Z34" s="25"/>
      <c r="AA34" s="25"/>
      <c r="AB34" s="25"/>
      <c r="AC34" s="25"/>
      <c r="AD34" s="25"/>
    </row>
    <row r="35" spans="1:30" ht="15.75" customHeight="1">
      <c r="A35" s="388"/>
      <c r="B35" s="286" t="s">
        <v>1749</v>
      </c>
      <c r="C35" s="287"/>
      <c r="D35" s="287"/>
      <c r="E35" s="287"/>
      <c r="F35" s="287"/>
      <c r="G35" s="287"/>
      <c r="H35" s="287"/>
      <c r="I35" s="288"/>
      <c r="J35" s="38"/>
      <c r="K35" s="38"/>
      <c r="L35" s="38"/>
      <c r="M35" s="40">
        <f t="shared" si="0"/>
        <v>0</v>
      </c>
      <c r="N35" s="3"/>
      <c r="O35" s="25"/>
      <c r="P35" s="25"/>
      <c r="Q35" s="25"/>
      <c r="R35" s="25"/>
      <c r="S35" s="25"/>
      <c r="T35" s="25"/>
      <c r="U35" s="25"/>
      <c r="V35" s="25"/>
      <c r="W35" s="25"/>
      <c r="X35" s="25"/>
      <c r="Y35" s="25"/>
      <c r="Z35" s="25"/>
      <c r="AA35" s="25"/>
      <c r="AB35" s="25"/>
      <c r="AC35" s="25"/>
      <c r="AD35" s="25"/>
    </row>
    <row r="36" spans="1:30" ht="15.75" customHeight="1">
      <c r="A36" s="389"/>
      <c r="B36" s="291" t="s">
        <v>10</v>
      </c>
      <c r="C36" s="292"/>
      <c r="D36" s="292"/>
      <c r="E36" s="292"/>
      <c r="F36" s="292"/>
      <c r="G36" s="292"/>
      <c r="H36" s="292"/>
      <c r="I36" s="293"/>
      <c r="J36" s="44">
        <f t="shared" ref="J36:M36" si="1">SUM(J18:J35)</f>
        <v>2</v>
      </c>
      <c r="K36" s="44">
        <f t="shared" si="1"/>
        <v>10</v>
      </c>
      <c r="L36" s="44">
        <f t="shared" si="1"/>
        <v>0</v>
      </c>
      <c r="M36" s="45">
        <f t="shared" si="1"/>
        <v>12</v>
      </c>
      <c r="N36" s="25"/>
      <c r="O36" s="25"/>
      <c r="P36" s="25"/>
      <c r="Q36" s="25"/>
      <c r="R36" s="25"/>
      <c r="S36" s="25"/>
      <c r="T36" s="25"/>
      <c r="U36" s="25"/>
      <c r="V36" s="25"/>
      <c r="W36" s="25"/>
      <c r="X36" s="25"/>
      <c r="Y36" s="25"/>
      <c r="Z36" s="25"/>
      <c r="AA36" s="25"/>
      <c r="AB36" s="25"/>
      <c r="AC36" s="25"/>
      <c r="AD36" s="25"/>
    </row>
    <row r="37" spans="1:30" ht="15.75" customHeight="1">
      <c r="A37" s="385" t="s">
        <v>68</v>
      </c>
      <c r="B37" s="402" t="s">
        <v>1750</v>
      </c>
      <c r="C37" s="300"/>
      <c r="D37" s="300"/>
      <c r="E37" s="300"/>
      <c r="F37" s="300"/>
      <c r="G37" s="300"/>
      <c r="H37" s="300"/>
      <c r="I37" s="301"/>
      <c r="J37" s="31"/>
      <c r="K37" s="31"/>
      <c r="L37" s="31"/>
      <c r="M37" s="32">
        <f t="shared" ref="M37:M48" si="2">SUM(J37:L37)</f>
        <v>0</v>
      </c>
      <c r="N37" s="25"/>
      <c r="O37" s="25"/>
      <c r="P37" s="25"/>
      <c r="Q37" s="25"/>
      <c r="R37" s="25"/>
      <c r="S37" s="25"/>
      <c r="T37" s="25"/>
      <c r="U37" s="25"/>
      <c r="V37" s="25"/>
      <c r="W37" s="25"/>
      <c r="X37" s="25"/>
      <c r="Y37" s="25"/>
      <c r="Z37" s="25"/>
      <c r="AA37" s="25"/>
      <c r="AB37" s="25"/>
      <c r="AC37" s="25"/>
      <c r="AD37" s="25"/>
    </row>
    <row r="38" spans="1:30" ht="15.75" customHeight="1">
      <c r="A38" s="345"/>
      <c r="B38" s="406" t="s">
        <v>1751</v>
      </c>
      <c r="C38" s="333"/>
      <c r="D38" s="333"/>
      <c r="E38" s="333"/>
      <c r="F38" s="333"/>
      <c r="G38" s="333"/>
      <c r="H38" s="333"/>
      <c r="I38" s="331"/>
      <c r="J38" s="220"/>
      <c r="K38" s="39"/>
      <c r="L38" s="39"/>
      <c r="M38" s="23">
        <f t="shared" si="2"/>
        <v>0</v>
      </c>
      <c r="N38" s="25"/>
      <c r="O38" s="25"/>
      <c r="P38" s="25"/>
      <c r="Q38" s="25"/>
      <c r="R38" s="25"/>
      <c r="S38" s="25"/>
      <c r="T38" s="25"/>
      <c r="U38" s="25"/>
      <c r="V38" s="25"/>
      <c r="W38" s="25"/>
      <c r="X38" s="25"/>
      <c r="Y38" s="25"/>
      <c r="Z38" s="25"/>
      <c r="AA38" s="25"/>
      <c r="AB38" s="25"/>
      <c r="AC38" s="25"/>
      <c r="AD38" s="25"/>
    </row>
    <row r="39" spans="1:30" ht="15.75" customHeight="1">
      <c r="A39" s="386"/>
      <c r="B39" s="489" t="s">
        <v>10</v>
      </c>
      <c r="C39" s="392"/>
      <c r="D39" s="392"/>
      <c r="E39" s="392"/>
      <c r="F39" s="392"/>
      <c r="G39" s="392"/>
      <c r="H39" s="392"/>
      <c r="I39" s="393"/>
      <c r="J39" s="60">
        <f t="shared" ref="J39:L39" si="3">SUM(J37:J38)</f>
        <v>0</v>
      </c>
      <c r="K39" s="60">
        <f t="shared" si="3"/>
        <v>0</v>
      </c>
      <c r="L39" s="60">
        <f t="shared" si="3"/>
        <v>0</v>
      </c>
      <c r="M39" s="61">
        <f t="shared" si="2"/>
        <v>0</v>
      </c>
      <c r="N39" s="25"/>
      <c r="O39" s="25"/>
      <c r="P39" s="25"/>
      <c r="Q39" s="25"/>
      <c r="R39" s="25"/>
      <c r="S39" s="25"/>
      <c r="T39" s="25"/>
      <c r="U39" s="25"/>
      <c r="V39" s="25"/>
      <c r="W39" s="25"/>
      <c r="X39" s="25"/>
      <c r="Y39" s="25"/>
      <c r="Z39" s="25"/>
      <c r="AA39" s="25"/>
      <c r="AB39" s="25"/>
      <c r="AC39" s="25"/>
      <c r="AD39" s="25"/>
    </row>
    <row r="40" spans="1:30" ht="15.75" customHeight="1">
      <c r="A40" s="382" t="s">
        <v>73</v>
      </c>
      <c r="B40" s="500" t="s">
        <v>1752</v>
      </c>
      <c r="C40" s="287"/>
      <c r="D40" s="287"/>
      <c r="E40" s="287"/>
      <c r="F40" s="287"/>
      <c r="G40" s="287"/>
      <c r="H40" s="287"/>
      <c r="I40" s="288"/>
      <c r="J40" s="68"/>
      <c r="K40" s="68"/>
      <c r="L40" s="68"/>
      <c r="M40" s="35">
        <f t="shared" si="2"/>
        <v>0</v>
      </c>
      <c r="N40" s="25"/>
      <c r="O40" s="25"/>
      <c r="P40" s="25"/>
      <c r="Q40" s="25"/>
      <c r="R40" s="25"/>
      <c r="S40" s="25"/>
      <c r="T40" s="25"/>
      <c r="U40" s="25"/>
      <c r="V40" s="25"/>
      <c r="W40" s="25"/>
      <c r="X40" s="25"/>
      <c r="Y40" s="25"/>
      <c r="Z40" s="25"/>
      <c r="AA40" s="25"/>
      <c r="AB40" s="25"/>
      <c r="AC40" s="25"/>
      <c r="AD40" s="25"/>
    </row>
    <row r="41" spans="1:30" ht="15.75" customHeight="1">
      <c r="A41" s="386"/>
      <c r="B41" s="501" t="s">
        <v>10</v>
      </c>
      <c r="C41" s="363"/>
      <c r="D41" s="363"/>
      <c r="E41" s="363"/>
      <c r="F41" s="363"/>
      <c r="G41" s="363"/>
      <c r="H41" s="363"/>
      <c r="I41" s="364"/>
      <c r="J41" s="51">
        <f t="shared" ref="J41:L41" si="4">SUM(J40)</f>
        <v>0</v>
      </c>
      <c r="K41" s="51">
        <f t="shared" si="4"/>
        <v>0</v>
      </c>
      <c r="L41" s="51">
        <f t="shared" si="4"/>
        <v>0</v>
      </c>
      <c r="M41" s="52">
        <f t="shared" si="2"/>
        <v>0</v>
      </c>
      <c r="N41" s="25"/>
      <c r="O41" s="25"/>
      <c r="P41" s="25"/>
      <c r="Q41" s="25"/>
      <c r="R41" s="25"/>
      <c r="S41" s="25"/>
      <c r="T41" s="25"/>
      <c r="U41" s="25"/>
      <c r="V41" s="25"/>
      <c r="W41" s="25"/>
      <c r="X41" s="25"/>
      <c r="Y41" s="25"/>
      <c r="Z41" s="25"/>
      <c r="AA41" s="25"/>
      <c r="AB41" s="25"/>
      <c r="AC41" s="25"/>
      <c r="AD41" s="25"/>
    </row>
    <row r="42" spans="1:30" ht="15.75" customHeight="1">
      <c r="A42" s="382" t="s">
        <v>85</v>
      </c>
      <c r="B42" s="356" t="s">
        <v>1753</v>
      </c>
      <c r="C42" s="303"/>
      <c r="D42" s="303"/>
      <c r="E42" s="303"/>
      <c r="F42" s="303"/>
      <c r="G42" s="303"/>
      <c r="H42" s="303"/>
      <c r="I42" s="304"/>
      <c r="J42" s="31"/>
      <c r="K42" s="31"/>
      <c r="L42" s="31"/>
      <c r="M42" s="32">
        <f t="shared" si="2"/>
        <v>0</v>
      </c>
      <c r="N42" s="25"/>
      <c r="O42" s="25"/>
      <c r="P42" s="25"/>
      <c r="Q42" s="25"/>
      <c r="R42" s="25"/>
      <c r="S42" s="25"/>
      <c r="T42" s="25"/>
      <c r="U42" s="25"/>
      <c r="V42" s="25"/>
      <c r="W42" s="25"/>
      <c r="X42" s="25"/>
      <c r="Y42" s="25"/>
      <c r="Z42" s="25"/>
      <c r="AA42" s="25"/>
      <c r="AB42" s="25"/>
      <c r="AC42" s="25"/>
      <c r="AD42" s="25"/>
    </row>
    <row r="43" spans="1:30" ht="15.75" customHeight="1">
      <c r="A43" s="345"/>
      <c r="B43" s="294" t="s">
        <v>1754</v>
      </c>
      <c r="C43" s="284"/>
      <c r="D43" s="284"/>
      <c r="E43" s="284"/>
      <c r="F43" s="284"/>
      <c r="G43" s="284"/>
      <c r="H43" s="284"/>
      <c r="I43" s="285"/>
      <c r="J43" s="26"/>
      <c r="K43" s="26"/>
      <c r="L43" s="26"/>
      <c r="M43" s="54">
        <f t="shared" si="2"/>
        <v>0</v>
      </c>
      <c r="N43" s="25"/>
      <c r="O43" s="25"/>
      <c r="P43" s="25"/>
      <c r="Q43" s="25"/>
      <c r="R43" s="25"/>
      <c r="S43" s="25"/>
      <c r="T43" s="25"/>
      <c r="U43" s="25"/>
      <c r="V43" s="25"/>
      <c r="W43" s="25"/>
      <c r="X43" s="25"/>
      <c r="Y43" s="25"/>
      <c r="Z43" s="25"/>
      <c r="AA43" s="25"/>
      <c r="AB43" s="25"/>
      <c r="AC43" s="25"/>
      <c r="AD43" s="25"/>
    </row>
    <row r="44" spans="1:30" ht="15.75" customHeight="1">
      <c r="A44" s="345"/>
      <c r="B44" s="294" t="s">
        <v>1755</v>
      </c>
      <c r="C44" s="284"/>
      <c r="D44" s="284"/>
      <c r="E44" s="284"/>
      <c r="F44" s="284"/>
      <c r="G44" s="284"/>
      <c r="H44" s="284"/>
      <c r="I44" s="285"/>
      <c r="J44" s="26"/>
      <c r="K44" s="26"/>
      <c r="L44" s="26"/>
      <c r="M44" s="54">
        <f t="shared" si="2"/>
        <v>0</v>
      </c>
      <c r="N44" s="25"/>
      <c r="O44" s="25"/>
      <c r="P44" s="25"/>
      <c r="Q44" s="25"/>
      <c r="R44" s="25"/>
      <c r="S44" s="25"/>
      <c r="T44" s="25"/>
      <c r="U44" s="25"/>
      <c r="V44" s="25"/>
      <c r="W44" s="25"/>
      <c r="X44" s="25"/>
      <c r="Y44" s="25"/>
      <c r="Z44" s="25"/>
      <c r="AA44" s="25"/>
      <c r="AB44" s="25"/>
      <c r="AC44" s="25"/>
      <c r="AD44" s="25"/>
    </row>
    <row r="45" spans="1:30" ht="15.75" customHeight="1">
      <c r="A45" s="345"/>
      <c r="B45" s="294" t="s">
        <v>1756</v>
      </c>
      <c r="C45" s="284"/>
      <c r="D45" s="284"/>
      <c r="E45" s="284"/>
      <c r="F45" s="284"/>
      <c r="G45" s="284"/>
      <c r="H45" s="284"/>
      <c r="I45" s="285"/>
      <c r="J45" s="26"/>
      <c r="K45" s="26"/>
      <c r="L45" s="26"/>
      <c r="M45" s="54">
        <f t="shared" si="2"/>
        <v>0</v>
      </c>
      <c r="N45" s="25"/>
      <c r="O45" s="25"/>
      <c r="P45" s="25"/>
      <c r="Q45" s="25"/>
      <c r="R45" s="25"/>
      <c r="S45" s="25"/>
      <c r="T45" s="25"/>
      <c r="U45" s="25"/>
      <c r="V45" s="25"/>
      <c r="W45" s="25"/>
      <c r="X45" s="25"/>
      <c r="Y45" s="25"/>
      <c r="Z45" s="25"/>
      <c r="AA45" s="25"/>
      <c r="AB45" s="25"/>
      <c r="AC45" s="25"/>
      <c r="AD45" s="25"/>
    </row>
    <row r="46" spans="1:30" ht="15.75" customHeight="1">
      <c r="A46" s="345"/>
      <c r="B46" s="289" t="s">
        <v>1757</v>
      </c>
      <c r="C46" s="284"/>
      <c r="D46" s="284"/>
      <c r="E46" s="284"/>
      <c r="F46" s="284"/>
      <c r="G46" s="284"/>
      <c r="H46" s="284"/>
      <c r="I46" s="285"/>
      <c r="J46" s="59"/>
      <c r="K46" s="59"/>
      <c r="L46" s="59"/>
      <c r="M46" s="54">
        <f t="shared" si="2"/>
        <v>0</v>
      </c>
      <c r="N46" s="25"/>
      <c r="O46" s="25"/>
      <c r="P46" s="25"/>
      <c r="Q46" s="25"/>
      <c r="R46" s="25"/>
      <c r="S46" s="25"/>
      <c r="T46" s="25"/>
      <c r="U46" s="25"/>
      <c r="V46" s="25"/>
      <c r="W46" s="25"/>
      <c r="X46" s="25"/>
      <c r="Y46" s="25"/>
      <c r="Z46" s="25"/>
      <c r="AA46" s="25"/>
      <c r="AB46" s="25"/>
      <c r="AC46" s="25"/>
      <c r="AD46" s="25"/>
    </row>
    <row r="47" spans="1:30" ht="15.75" customHeight="1">
      <c r="A47" s="345"/>
      <c r="B47" s="358" t="s">
        <v>1758</v>
      </c>
      <c r="C47" s="359"/>
      <c r="D47" s="359"/>
      <c r="E47" s="359"/>
      <c r="F47" s="359"/>
      <c r="G47" s="359"/>
      <c r="H47" s="359"/>
      <c r="I47" s="360"/>
      <c r="J47" s="59"/>
      <c r="K47" s="59"/>
      <c r="L47" s="59"/>
      <c r="M47" s="54">
        <f t="shared" si="2"/>
        <v>0</v>
      </c>
      <c r="N47" s="25"/>
      <c r="O47" s="25"/>
      <c r="P47" s="25"/>
      <c r="Q47" s="25"/>
      <c r="R47" s="25"/>
      <c r="S47" s="25"/>
      <c r="T47" s="25"/>
      <c r="U47" s="25"/>
      <c r="V47" s="25"/>
      <c r="W47" s="25"/>
      <c r="X47" s="25"/>
      <c r="Y47" s="25"/>
      <c r="Z47" s="25"/>
      <c r="AA47" s="25"/>
      <c r="AB47" s="25"/>
      <c r="AC47" s="25"/>
      <c r="AD47" s="25"/>
    </row>
    <row r="48" spans="1:30" ht="15.75" customHeight="1">
      <c r="A48" s="345"/>
      <c r="B48" s="290" t="s">
        <v>1759</v>
      </c>
      <c r="C48" s="287"/>
      <c r="D48" s="287"/>
      <c r="E48" s="287"/>
      <c r="F48" s="287"/>
      <c r="G48" s="287"/>
      <c r="H48" s="287"/>
      <c r="I48" s="288"/>
      <c r="J48" s="39"/>
      <c r="K48" s="39"/>
      <c r="L48" s="39"/>
      <c r="M48" s="54">
        <f t="shared" si="2"/>
        <v>0</v>
      </c>
      <c r="N48" s="25"/>
      <c r="O48" s="25"/>
      <c r="P48" s="25"/>
      <c r="Q48" s="25"/>
      <c r="R48" s="25"/>
      <c r="S48" s="25"/>
      <c r="T48" s="25"/>
      <c r="U48" s="25"/>
      <c r="V48" s="25"/>
      <c r="W48" s="25"/>
      <c r="X48" s="25"/>
      <c r="Y48" s="25"/>
      <c r="Z48" s="25"/>
      <c r="AA48" s="25"/>
      <c r="AB48" s="25"/>
      <c r="AC48" s="25"/>
      <c r="AD48" s="25"/>
    </row>
    <row r="49" spans="1:30" ht="15.75" customHeight="1">
      <c r="A49" s="346"/>
      <c r="B49" s="291" t="s">
        <v>10</v>
      </c>
      <c r="C49" s="292"/>
      <c r="D49" s="292"/>
      <c r="E49" s="292"/>
      <c r="F49" s="292"/>
      <c r="G49" s="292"/>
      <c r="H49" s="292"/>
      <c r="I49" s="293"/>
      <c r="J49" s="44">
        <f t="shared" ref="J49:M49" si="5">SUM(J42:J48)</f>
        <v>0</v>
      </c>
      <c r="K49" s="44">
        <f t="shared" si="5"/>
        <v>0</v>
      </c>
      <c r="L49" s="44">
        <f t="shared" si="5"/>
        <v>0</v>
      </c>
      <c r="M49" s="45">
        <f t="shared" si="5"/>
        <v>0</v>
      </c>
      <c r="N49" s="25"/>
      <c r="O49" s="25"/>
      <c r="P49" s="25"/>
      <c r="Q49" s="25"/>
      <c r="R49" s="25"/>
      <c r="S49" s="25"/>
      <c r="T49" s="25"/>
      <c r="U49" s="25"/>
      <c r="V49" s="25"/>
      <c r="W49" s="25"/>
      <c r="X49" s="25"/>
      <c r="Y49" s="25"/>
      <c r="Z49" s="25"/>
      <c r="AA49" s="25"/>
      <c r="AB49" s="25"/>
      <c r="AC49" s="25"/>
      <c r="AD49" s="25"/>
    </row>
    <row r="50" spans="1:30" ht="15.75" customHeight="1">
      <c r="A50" s="390" t="s">
        <v>98</v>
      </c>
      <c r="B50" s="357" t="s">
        <v>99</v>
      </c>
      <c r="C50" s="300"/>
      <c r="D50" s="300"/>
      <c r="E50" s="300"/>
      <c r="F50" s="300"/>
      <c r="G50" s="300"/>
      <c r="H50" s="300"/>
      <c r="I50" s="301"/>
      <c r="J50" s="56">
        <v>1</v>
      </c>
      <c r="K50" s="56">
        <v>5</v>
      </c>
      <c r="L50" s="31"/>
      <c r="M50" s="32">
        <f t="shared" ref="M50:M96" si="6">SUM(J50:L50)</f>
        <v>6</v>
      </c>
      <c r="N50" s="25"/>
      <c r="O50" s="25"/>
      <c r="P50" s="25"/>
      <c r="Q50" s="25"/>
      <c r="R50" s="25"/>
      <c r="S50" s="25"/>
      <c r="T50" s="25"/>
      <c r="U50" s="25"/>
      <c r="V50" s="25"/>
      <c r="W50" s="25"/>
      <c r="X50" s="25"/>
      <c r="Y50" s="25"/>
      <c r="Z50" s="25"/>
      <c r="AA50" s="25"/>
      <c r="AB50" s="25"/>
      <c r="AC50" s="25"/>
      <c r="AD50" s="25"/>
    </row>
    <row r="51" spans="1:30" ht="15.75" customHeight="1">
      <c r="A51" s="345"/>
      <c r="B51" s="294" t="s">
        <v>1760</v>
      </c>
      <c r="C51" s="284"/>
      <c r="D51" s="284"/>
      <c r="E51" s="284"/>
      <c r="F51" s="284"/>
      <c r="G51" s="284"/>
      <c r="H51" s="284"/>
      <c r="I51" s="285"/>
      <c r="J51" s="43"/>
      <c r="K51" s="34">
        <v>1</v>
      </c>
      <c r="L51" s="26"/>
      <c r="M51" s="54">
        <f t="shared" si="6"/>
        <v>1</v>
      </c>
      <c r="N51" s="25"/>
      <c r="O51" s="25"/>
      <c r="P51" s="25"/>
      <c r="Q51" s="25"/>
      <c r="R51" s="25"/>
      <c r="S51" s="25"/>
      <c r="T51" s="25"/>
      <c r="U51" s="25"/>
      <c r="V51" s="25"/>
      <c r="W51" s="25"/>
      <c r="X51" s="25"/>
      <c r="Y51" s="25"/>
      <c r="Z51" s="25"/>
      <c r="AA51" s="25"/>
      <c r="AB51" s="25"/>
      <c r="AC51" s="25"/>
      <c r="AD51" s="25"/>
    </row>
    <row r="52" spans="1:30" ht="15.75" customHeight="1">
      <c r="A52" s="345"/>
      <c r="B52" s="294" t="s">
        <v>1761</v>
      </c>
      <c r="C52" s="284"/>
      <c r="D52" s="284"/>
      <c r="E52" s="284"/>
      <c r="F52" s="284"/>
      <c r="G52" s="284"/>
      <c r="H52" s="284"/>
      <c r="I52" s="285"/>
      <c r="J52" s="43"/>
      <c r="K52" s="26"/>
      <c r="L52" s="26"/>
      <c r="M52" s="54">
        <f t="shared" si="6"/>
        <v>0</v>
      </c>
      <c r="N52" s="25"/>
      <c r="O52" s="25"/>
      <c r="P52" s="25"/>
      <c r="Q52" s="25"/>
      <c r="R52" s="25"/>
      <c r="S52" s="25"/>
      <c r="T52" s="25"/>
      <c r="U52" s="25"/>
      <c r="V52" s="25"/>
      <c r="W52" s="25"/>
      <c r="X52" s="25"/>
      <c r="Y52" s="25"/>
      <c r="Z52" s="25"/>
      <c r="AA52" s="25"/>
      <c r="AB52" s="25"/>
      <c r="AC52" s="25"/>
      <c r="AD52" s="25"/>
    </row>
    <row r="53" spans="1:30" ht="15.75" customHeight="1">
      <c r="A53" s="345"/>
      <c r="B53" s="295" t="s">
        <v>1762</v>
      </c>
      <c r="C53" s="287"/>
      <c r="D53" s="287"/>
      <c r="E53" s="287"/>
      <c r="F53" s="287"/>
      <c r="G53" s="287"/>
      <c r="H53" s="287"/>
      <c r="I53" s="288"/>
      <c r="J53" s="82">
        <v>1</v>
      </c>
      <c r="K53" s="82">
        <v>1</v>
      </c>
      <c r="L53" s="39"/>
      <c r="M53" s="23">
        <f t="shared" si="6"/>
        <v>2</v>
      </c>
      <c r="N53" s="25"/>
      <c r="O53" s="25"/>
      <c r="P53" s="25"/>
      <c r="Q53" s="25"/>
      <c r="R53" s="25"/>
      <c r="S53" s="25"/>
      <c r="T53" s="25"/>
      <c r="U53" s="25"/>
      <c r="V53" s="25"/>
      <c r="W53" s="25"/>
      <c r="X53" s="25"/>
      <c r="Y53" s="25"/>
      <c r="Z53" s="25"/>
      <c r="AA53" s="25"/>
      <c r="AB53" s="25"/>
      <c r="AC53" s="25"/>
      <c r="AD53" s="25"/>
    </row>
    <row r="54" spans="1:30" ht="15.75" customHeight="1">
      <c r="A54" s="386"/>
      <c r="B54" s="488" t="s">
        <v>10</v>
      </c>
      <c r="C54" s="297"/>
      <c r="D54" s="297"/>
      <c r="E54" s="297"/>
      <c r="F54" s="297"/>
      <c r="G54" s="297"/>
      <c r="H54" s="297"/>
      <c r="I54" s="298"/>
      <c r="J54" s="41">
        <f t="shared" ref="J54:L54" si="7">SUM(J50:J53)</f>
        <v>2</v>
      </c>
      <c r="K54" s="41">
        <f t="shared" si="7"/>
        <v>7</v>
      </c>
      <c r="L54" s="41">
        <f t="shared" si="7"/>
        <v>0</v>
      </c>
      <c r="M54" s="42">
        <f t="shared" si="6"/>
        <v>9</v>
      </c>
      <c r="N54" s="25"/>
      <c r="O54" s="25"/>
      <c r="P54" s="25"/>
      <c r="Q54" s="25"/>
      <c r="R54" s="25"/>
      <c r="S54" s="25"/>
      <c r="T54" s="25"/>
      <c r="U54" s="25"/>
      <c r="V54" s="25"/>
      <c r="W54" s="25"/>
      <c r="X54" s="25"/>
      <c r="Y54" s="25"/>
      <c r="Z54" s="25"/>
      <c r="AA54" s="25"/>
      <c r="AB54" s="25"/>
      <c r="AC54" s="25"/>
      <c r="AD54" s="25"/>
    </row>
    <row r="55" spans="1:30" ht="15.75" customHeight="1">
      <c r="A55" s="382" t="s">
        <v>106</v>
      </c>
      <c r="B55" s="402" t="s">
        <v>1763</v>
      </c>
      <c r="C55" s="300"/>
      <c r="D55" s="300"/>
      <c r="E55" s="300"/>
      <c r="F55" s="300"/>
      <c r="G55" s="300"/>
      <c r="H55" s="300"/>
      <c r="I55" s="301"/>
      <c r="J55" s="31"/>
      <c r="K55" s="31"/>
      <c r="L55" s="31"/>
      <c r="M55" s="32">
        <f t="shared" si="6"/>
        <v>0</v>
      </c>
      <c r="N55" s="25"/>
      <c r="O55" s="25"/>
      <c r="P55" s="25"/>
      <c r="Q55" s="25"/>
      <c r="R55" s="25"/>
      <c r="S55" s="25"/>
      <c r="T55" s="25"/>
      <c r="U55" s="25"/>
      <c r="V55" s="25"/>
      <c r="W55" s="25"/>
      <c r="X55" s="25"/>
      <c r="Y55" s="25"/>
      <c r="Z55" s="25"/>
      <c r="AA55" s="25"/>
      <c r="AB55" s="25"/>
      <c r="AC55" s="25"/>
      <c r="AD55" s="25"/>
    </row>
    <row r="56" spans="1:30" ht="15.75" customHeight="1">
      <c r="A56" s="345"/>
      <c r="B56" s="289" t="s">
        <v>1764</v>
      </c>
      <c r="C56" s="284"/>
      <c r="D56" s="284"/>
      <c r="E56" s="284"/>
      <c r="F56" s="284"/>
      <c r="G56" s="284"/>
      <c r="H56" s="284"/>
      <c r="I56" s="285"/>
      <c r="J56" s="43"/>
      <c r="K56" s="26"/>
      <c r="L56" s="26"/>
      <c r="M56" s="35">
        <f t="shared" si="6"/>
        <v>0</v>
      </c>
      <c r="N56" s="25"/>
      <c r="O56" s="25"/>
      <c r="P56" s="25"/>
      <c r="Q56" s="25"/>
      <c r="R56" s="25"/>
      <c r="S56" s="25"/>
      <c r="T56" s="25"/>
      <c r="U56" s="25"/>
      <c r="V56" s="25"/>
      <c r="W56" s="25"/>
      <c r="X56" s="25"/>
      <c r="Y56" s="25"/>
      <c r="Z56" s="25"/>
      <c r="AA56" s="25"/>
      <c r="AB56" s="25"/>
      <c r="AC56" s="25"/>
      <c r="AD56" s="25"/>
    </row>
    <row r="57" spans="1:30" ht="15.75" customHeight="1">
      <c r="A57" s="345"/>
      <c r="B57" s="289" t="s">
        <v>1765</v>
      </c>
      <c r="C57" s="284"/>
      <c r="D57" s="284"/>
      <c r="E57" s="284"/>
      <c r="F57" s="284"/>
      <c r="G57" s="284"/>
      <c r="H57" s="284"/>
      <c r="I57" s="285"/>
      <c r="J57" s="43"/>
      <c r="K57" s="26"/>
      <c r="L57" s="26"/>
      <c r="M57" s="35">
        <f t="shared" si="6"/>
        <v>0</v>
      </c>
      <c r="N57" s="25"/>
      <c r="O57" s="25"/>
      <c r="P57" s="25"/>
      <c r="Q57" s="25"/>
      <c r="R57" s="25"/>
      <c r="S57" s="25"/>
      <c r="T57" s="25"/>
      <c r="U57" s="25"/>
      <c r="V57" s="25"/>
      <c r="W57" s="25"/>
      <c r="X57" s="25"/>
      <c r="Y57" s="25"/>
      <c r="Z57" s="25"/>
      <c r="AA57" s="25"/>
      <c r="AB57" s="25"/>
      <c r="AC57" s="25"/>
      <c r="AD57" s="25"/>
    </row>
    <row r="58" spans="1:30" ht="15.75" customHeight="1">
      <c r="A58" s="345"/>
      <c r="B58" s="289" t="s">
        <v>1766</v>
      </c>
      <c r="C58" s="284"/>
      <c r="D58" s="284"/>
      <c r="E58" s="284"/>
      <c r="F58" s="284"/>
      <c r="G58" s="284"/>
      <c r="H58" s="284"/>
      <c r="I58" s="285"/>
      <c r="J58" s="43"/>
      <c r="K58" s="26"/>
      <c r="L58" s="26"/>
      <c r="M58" s="35">
        <f t="shared" si="6"/>
        <v>0</v>
      </c>
      <c r="N58" s="25"/>
      <c r="O58" s="25"/>
      <c r="P58" s="25"/>
      <c r="Q58" s="25"/>
      <c r="R58" s="25"/>
      <c r="S58" s="25"/>
      <c r="T58" s="25"/>
      <c r="U58" s="25"/>
      <c r="V58" s="25"/>
      <c r="W58" s="25"/>
      <c r="X58" s="25"/>
      <c r="Y58" s="25"/>
      <c r="Z58" s="25"/>
      <c r="AA58" s="25"/>
      <c r="AB58" s="25"/>
      <c r="AC58" s="25"/>
      <c r="AD58" s="25"/>
    </row>
    <row r="59" spans="1:30" ht="15.75" customHeight="1">
      <c r="A59" s="345"/>
      <c r="B59" s="289" t="s">
        <v>1767</v>
      </c>
      <c r="C59" s="284"/>
      <c r="D59" s="284"/>
      <c r="E59" s="284"/>
      <c r="F59" s="284"/>
      <c r="G59" s="284"/>
      <c r="H59" s="284"/>
      <c r="I59" s="285"/>
      <c r="J59" s="43"/>
      <c r="K59" s="26"/>
      <c r="L59" s="26"/>
      <c r="M59" s="35">
        <f t="shared" si="6"/>
        <v>0</v>
      </c>
      <c r="N59" s="25"/>
      <c r="O59" s="25"/>
      <c r="P59" s="25"/>
      <c r="Q59" s="25"/>
      <c r="R59" s="25"/>
      <c r="S59" s="25"/>
      <c r="T59" s="25"/>
      <c r="U59" s="25"/>
      <c r="V59" s="25"/>
      <c r="W59" s="25"/>
      <c r="X59" s="25"/>
      <c r="Y59" s="25"/>
      <c r="Z59" s="25"/>
      <c r="AA59" s="25"/>
      <c r="AB59" s="25"/>
      <c r="AC59" s="25"/>
      <c r="AD59" s="25"/>
    </row>
    <row r="60" spans="1:30" ht="15.75" customHeight="1">
      <c r="A60" s="345"/>
      <c r="B60" s="289" t="s">
        <v>1768</v>
      </c>
      <c r="C60" s="284"/>
      <c r="D60" s="284"/>
      <c r="E60" s="284"/>
      <c r="F60" s="284"/>
      <c r="G60" s="284"/>
      <c r="H60" s="284"/>
      <c r="I60" s="285"/>
      <c r="J60" s="43"/>
      <c r="K60" s="26"/>
      <c r="L60" s="26"/>
      <c r="M60" s="35">
        <f t="shared" si="6"/>
        <v>0</v>
      </c>
      <c r="N60" s="25"/>
      <c r="O60" s="25"/>
      <c r="P60" s="25"/>
      <c r="Q60" s="25"/>
      <c r="R60" s="25"/>
      <c r="S60" s="25"/>
      <c r="T60" s="25"/>
      <c r="U60" s="25"/>
      <c r="V60" s="25"/>
      <c r="W60" s="25"/>
      <c r="X60" s="25"/>
      <c r="Y60" s="25"/>
      <c r="Z60" s="25"/>
      <c r="AA60" s="25"/>
      <c r="AB60" s="25"/>
      <c r="AC60" s="25"/>
      <c r="AD60" s="25"/>
    </row>
    <row r="61" spans="1:30" ht="15.75" customHeight="1">
      <c r="A61" s="345"/>
      <c r="B61" s="289" t="s">
        <v>1769</v>
      </c>
      <c r="C61" s="284"/>
      <c r="D61" s="284"/>
      <c r="E61" s="284"/>
      <c r="F61" s="284"/>
      <c r="G61" s="284"/>
      <c r="H61" s="284"/>
      <c r="I61" s="285"/>
      <c r="J61" s="43"/>
      <c r="K61" s="26"/>
      <c r="L61" s="26"/>
      <c r="M61" s="35">
        <f t="shared" si="6"/>
        <v>0</v>
      </c>
      <c r="N61" s="25"/>
      <c r="O61" s="25"/>
      <c r="P61" s="25"/>
      <c r="Q61" s="25"/>
      <c r="R61" s="25"/>
      <c r="S61" s="25"/>
      <c r="T61" s="25"/>
      <c r="U61" s="25"/>
      <c r="V61" s="25"/>
      <c r="W61" s="25"/>
      <c r="X61" s="25"/>
      <c r="Y61" s="25"/>
      <c r="Z61" s="25"/>
      <c r="AA61" s="25"/>
      <c r="AB61" s="25"/>
      <c r="AC61" s="25"/>
      <c r="AD61" s="25"/>
    </row>
    <row r="62" spans="1:30" ht="15.75" customHeight="1">
      <c r="A62" s="345"/>
      <c r="B62" s="289" t="s">
        <v>1770</v>
      </c>
      <c r="C62" s="284"/>
      <c r="D62" s="284"/>
      <c r="E62" s="284"/>
      <c r="F62" s="284"/>
      <c r="G62" s="284"/>
      <c r="H62" s="284"/>
      <c r="I62" s="285"/>
      <c r="J62" s="43"/>
      <c r="K62" s="26"/>
      <c r="L62" s="26"/>
      <c r="M62" s="35">
        <f t="shared" si="6"/>
        <v>0</v>
      </c>
      <c r="N62" s="25"/>
      <c r="O62" s="25"/>
      <c r="P62" s="25"/>
      <c r="Q62" s="25"/>
      <c r="R62" s="25"/>
      <c r="S62" s="25"/>
      <c r="T62" s="25"/>
      <c r="U62" s="25"/>
      <c r="V62" s="25"/>
      <c r="W62" s="25"/>
      <c r="X62" s="25"/>
      <c r="Y62" s="25"/>
      <c r="Z62" s="25"/>
      <c r="AA62" s="25"/>
      <c r="AB62" s="25"/>
      <c r="AC62" s="25"/>
      <c r="AD62" s="25"/>
    </row>
    <row r="63" spans="1:30" ht="15.75" customHeight="1">
      <c r="A63" s="345"/>
      <c r="B63" s="289" t="s">
        <v>1771</v>
      </c>
      <c r="C63" s="284"/>
      <c r="D63" s="284"/>
      <c r="E63" s="284"/>
      <c r="F63" s="284"/>
      <c r="G63" s="284"/>
      <c r="H63" s="284"/>
      <c r="I63" s="285"/>
      <c r="J63" s="43"/>
      <c r="K63" s="26"/>
      <c r="L63" s="26"/>
      <c r="M63" s="35">
        <f t="shared" si="6"/>
        <v>0</v>
      </c>
      <c r="N63" s="25"/>
      <c r="O63" s="25"/>
      <c r="P63" s="25"/>
      <c r="Q63" s="25"/>
      <c r="R63" s="25"/>
      <c r="S63" s="25"/>
      <c r="T63" s="25"/>
      <c r="U63" s="25"/>
      <c r="V63" s="25"/>
      <c r="W63" s="25"/>
      <c r="X63" s="25"/>
      <c r="Y63" s="25"/>
      <c r="Z63" s="25"/>
      <c r="AA63" s="25"/>
      <c r="AB63" s="25"/>
      <c r="AC63" s="25"/>
      <c r="AD63" s="25"/>
    </row>
    <row r="64" spans="1:30" ht="15.75" customHeight="1">
      <c r="A64" s="345"/>
      <c r="B64" s="289" t="s">
        <v>1772</v>
      </c>
      <c r="C64" s="284"/>
      <c r="D64" s="284"/>
      <c r="E64" s="284"/>
      <c r="F64" s="284"/>
      <c r="G64" s="284"/>
      <c r="H64" s="284"/>
      <c r="I64" s="285"/>
      <c r="J64" s="43"/>
      <c r="K64" s="26"/>
      <c r="L64" s="26"/>
      <c r="M64" s="35">
        <f t="shared" si="6"/>
        <v>0</v>
      </c>
      <c r="N64" s="25"/>
      <c r="O64" s="25"/>
      <c r="P64" s="25"/>
      <c r="Q64" s="25"/>
      <c r="R64" s="25"/>
      <c r="S64" s="25"/>
      <c r="T64" s="25"/>
      <c r="U64" s="25"/>
      <c r="V64" s="25"/>
      <c r="W64" s="25"/>
      <c r="X64" s="25"/>
      <c r="Y64" s="25"/>
      <c r="Z64" s="25"/>
      <c r="AA64" s="25"/>
      <c r="AB64" s="25"/>
      <c r="AC64" s="25"/>
      <c r="AD64" s="25"/>
    </row>
    <row r="65" spans="1:30" ht="15.75" customHeight="1">
      <c r="A65" s="345"/>
      <c r="B65" s="289" t="s">
        <v>1773</v>
      </c>
      <c r="C65" s="284"/>
      <c r="D65" s="284"/>
      <c r="E65" s="284"/>
      <c r="F65" s="284"/>
      <c r="G65" s="284"/>
      <c r="H65" s="284"/>
      <c r="I65" s="285"/>
      <c r="J65" s="43"/>
      <c r="K65" s="26"/>
      <c r="L65" s="26"/>
      <c r="M65" s="35">
        <f t="shared" si="6"/>
        <v>0</v>
      </c>
      <c r="N65" s="25"/>
      <c r="O65" s="25"/>
      <c r="P65" s="25"/>
      <c r="Q65" s="25"/>
      <c r="R65" s="25"/>
      <c r="S65" s="25"/>
      <c r="T65" s="25"/>
      <c r="U65" s="25"/>
      <c r="V65" s="25"/>
      <c r="W65" s="25"/>
      <c r="X65" s="25"/>
      <c r="Y65" s="25"/>
      <c r="Z65" s="25"/>
      <c r="AA65" s="25"/>
      <c r="AB65" s="25"/>
      <c r="AC65" s="25"/>
      <c r="AD65" s="25"/>
    </row>
    <row r="66" spans="1:30" ht="15.75" customHeight="1">
      <c r="A66" s="345"/>
      <c r="B66" s="289" t="s">
        <v>1774</v>
      </c>
      <c r="C66" s="284"/>
      <c r="D66" s="284"/>
      <c r="E66" s="284"/>
      <c r="F66" s="284"/>
      <c r="G66" s="284"/>
      <c r="H66" s="284"/>
      <c r="I66" s="285"/>
      <c r="J66" s="43"/>
      <c r="K66" s="26"/>
      <c r="L66" s="26"/>
      <c r="M66" s="35">
        <f t="shared" si="6"/>
        <v>0</v>
      </c>
      <c r="N66" s="25"/>
      <c r="O66" s="25"/>
      <c r="P66" s="25"/>
      <c r="Q66" s="25"/>
      <c r="R66" s="25"/>
      <c r="S66" s="25"/>
      <c r="T66" s="25"/>
      <c r="U66" s="25"/>
      <c r="V66" s="25"/>
      <c r="W66" s="25"/>
      <c r="X66" s="25"/>
      <c r="Y66" s="25"/>
      <c r="Z66" s="25"/>
      <c r="AA66" s="25"/>
      <c r="AB66" s="25"/>
      <c r="AC66" s="25"/>
      <c r="AD66" s="25"/>
    </row>
    <row r="67" spans="1:30" ht="15.75" customHeight="1">
      <c r="A67" s="345"/>
      <c r="B67" s="289" t="s">
        <v>1775</v>
      </c>
      <c r="C67" s="284"/>
      <c r="D67" s="284"/>
      <c r="E67" s="284"/>
      <c r="F67" s="284"/>
      <c r="G67" s="284"/>
      <c r="H67" s="284"/>
      <c r="I67" s="285"/>
      <c r="J67" s="43"/>
      <c r="K67" s="26"/>
      <c r="L67" s="26"/>
      <c r="M67" s="35">
        <f t="shared" si="6"/>
        <v>0</v>
      </c>
      <c r="N67" s="25"/>
      <c r="O67" s="25"/>
      <c r="P67" s="25"/>
      <c r="Q67" s="25"/>
      <c r="R67" s="25"/>
      <c r="S67" s="25"/>
      <c r="T67" s="25"/>
      <c r="U67" s="25"/>
      <c r="V67" s="25"/>
      <c r="W67" s="25"/>
      <c r="X67" s="25"/>
      <c r="Y67" s="25"/>
      <c r="Z67" s="25"/>
      <c r="AA67" s="25"/>
      <c r="AB67" s="25"/>
      <c r="AC67" s="25"/>
      <c r="AD67" s="25"/>
    </row>
    <row r="68" spans="1:30" ht="15.75" customHeight="1">
      <c r="A68" s="345"/>
      <c r="B68" s="289" t="s">
        <v>1776</v>
      </c>
      <c r="C68" s="284"/>
      <c r="D68" s="284"/>
      <c r="E68" s="284"/>
      <c r="F68" s="284"/>
      <c r="G68" s="284"/>
      <c r="H68" s="284"/>
      <c r="I68" s="285"/>
      <c r="J68" s="43"/>
      <c r="K68" s="26"/>
      <c r="L68" s="26"/>
      <c r="M68" s="35">
        <f t="shared" si="6"/>
        <v>0</v>
      </c>
      <c r="N68" s="25"/>
      <c r="O68" s="25"/>
      <c r="P68" s="25"/>
      <c r="Q68" s="25"/>
      <c r="R68" s="25"/>
      <c r="S68" s="25"/>
      <c r="T68" s="25"/>
      <c r="U68" s="25"/>
      <c r="V68" s="25"/>
      <c r="W68" s="25"/>
      <c r="X68" s="25"/>
      <c r="Y68" s="25"/>
      <c r="Z68" s="25"/>
      <c r="AA68" s="25"/>
      <c r="AB68" s="25"/>
      <c r="AC68" s="25"/>
      <c r="AD68" s="25"/>
    </row>
    <row r="69" spans="1:30" ht="15.75" customHeight="1">
      <c r="A69" s="345"/>
      <c r="B69" s="289" t="s">
        <v>1777</v>
      </c>
      <c r="C69" s="284"/>
      <c r="D69" s="284"/>
      <c r="E69" s="284"/>
      <c r="F69" s="284"/>
      <c r="G69" s="284"/>
      <c r="H69" s="284"/>
      <c r="I69" s="285"/>
      <c r="J69" s="43"/>
      <c r="K69" s="26"/>
      <c r="L69" s="26"/>
      <c r="M69" s="35">
        <f t="shared" si="6"/>
        <v>0</v>
      </c>
      <c r="N69" s="25"/>
      <c r="O69" s="25"/>
      <c r="P69" s="25"/>
      <c r="Q69" s="25"/>
      <c r="R69" s="25"/>
      <c r="S69" s="25"/>
      <c r="T69" s="25"/>
      <c r="U69" s="25"/>
      <c r="V69" s="25"/>
      <c r="W69" s="25"/>
      <c r="X69" s="25"/>
      <c r="Y69" s="25"/>
      <c r="Z69" s="25"/>
      <c r="AA69" s="25"/>
      <c r="AB69" s="25"/>
      <c r="AC69" s="25"/>
      <c r="AD69" s="25"/>
    </row>
    <row r="70" spans="1:30" ht="15.75" customHeight="1">
      <c r="A70" s="345"/>
      <c r="B70" s="283" t="s">
        <v>1778</v>
      </c>
      <c r="C70" s="284"/>
      <c r="D70" s="284"/>
      <c r="E70" s="284"/>
      <c r="F70" s="284"/>
      <c r="G70" s="284"/>
      <c r="H70" s="284"/>
      <c r="I70" s="285"/>
      <c r="J70" s="43"/>
      <c r="K70" s="26"/>
      <c r="L70" s="26"/>
      <c r="M70" s="35">
        <f t="shared" si="6"/>
        <v>0</v>
      </c>
      <c r="N70" s="25"/>
      <c r="O70" s="25"/>
      <c r="P70" s="25"/>
      <c r="Q70" s="25"/>
      <c r="R70" s="25"/>
      <c r="S70" s="25"/>
      <c r="T70" s="25"/>
      <c r="U70" s="25"/>
      <c r="V70" s="25"/>
      <c r="W70" s="25"/>
      <c r="X70" s="25"/>
      <c r="Y70" s="25"/>
      <c r="Z70" s="25"/>
      <c r="AA70" s="25"/>
      <c r="AB70" s="25"/>
      <c r="AC70" s="25"/>
      <c r="AD70" s="25"/>
    </row>
    <row r="71" spans="1:30" ht="15.75" customHeight="1">
      <c r="A71" s="345"/>
      <c r="B71" s="286" t="s">
        <v>1779</v>
      </c>
      <c r="C71" s="287"/>
      <c r="D71" s="287"/>
      <c r="E71" s="287"/>
      <c r="F71" s="287"/>
      <c r="G71" s="287"/>
      <c r="H71" s="287"/>
      <c r="I71" s="288"/>
      <c r="J71" s="39"/>
      <c r="K71" s="39"/>
      <c r="L71" s="39"/>
      <c r="M71" s="40">
        <f t="shared" si="6"/>
        <v>0</v>
      </c>
      <c r="N71" s="25"/>
      <c r="O71" s="25"/>
      <c r="P71" s="25"/>
      <c r="Q71" s="25"/>
      <c r="R71" s="25"/>
      <c r="S71" s="25"/>
      <c r="T71" s="25"/>
      <c r="U71" s="25"/>
      <c r="V71" s="25"/>
      <c r="W71" s="25"/>
      <c r="X71" s="25"/>
      <c r="Y71" s="25"/>
      <c r="Z71" s="25"/>
      <c r="AA71" s="25"/>
      <c r="AB71" s="25"/>
      <c r="AC71" s="25"/>
      <c r="AD71" s="25"/>
    </row>
    <row r="72" spans="1:30" ht="15.75" customHeight="1">
      <c r="A72" s="346"/>
      <c r="B72" s="296" t="s">
        <v>10</v>
      </c>
      <c r="C72" s="297"/>
      <c r="D72" s="297"/>
      <c r="E72" s="297"/>
      <c r="F72" s="297"/>
      <c r="G72" s="297"/>
      <c r="H72" s="297"/>
      <c r="I72" s="298"/>
      <c r="J72" s="41">
        <f t="shared" ref="J72:L72" si="8">SUM(J55:J71)</f>
        <v>0</v>
      </c>
      <c r="K72" s="41">
        <f t="shared" si="8"/>
        <v>0</v>
      </c>
      <c r="L72" s="41">
        <f t="shared" si="8"/>
        <v>0</v>
      </c>
      <c r="M72" s="42">
        <f t="shared" si="6"/>
        <v>0</v>
      </c>
      <c r="N72" s="25"/>
      <c r="O72" s="25"/>
      <c r="P72" s="25"/>
      <c r="Q72" s="25"/>
      <c r="R72" s="25"/>
      <c r="S72" s="25"/>
      <c r="T72" s="25"/>
      <c r="U72" s="25"/>
      <c r="V72" s="25"/>
      <c r="W72" s="25"/>
      <c r="X72" s="25"/>
      <c r="Y72" s="25"/>
      <c r="Z72" s="25"/>
      <c r="AA72" s="25"/>
      <c r="AB72" s="25"/>
      <c r="AC72" s="25"/>
      <c r="AD72" s="25"/>
    </row>
    <row r="73" spans="1:30" ht="15.75" customHeight="1">
      <c r="A73" s="382" t="s">
        <v>137</v>
      </c>
      <c r="B73" s="356" t="s">
        <v>1780</v>
      </c>
      <c r="C73" s="303"/>
      <c r="D73" s="303"/>
      <c r="E73" s="303"/>
      <c r="F73" s="303"/>
      <c r="G73" s="303"/>
      <c r="H73" s="303"/>
      <c r="I73" s="304"/>
      <c r="J73" s="87"/>
      <c r="K73" s="87"/>
      <c r="L73" s="87"/>
      <c r="M73" s="32">
        <f t="shared" si="6"/>
        <v>0</v>
      </c>
      <c r="N73" s="25"/>
      <c r="O73" s="25"/>
      <c r="P73" s="25"/>
      <c r="Q73" s="25"/>
      <c r="R73" s="25"/>
      <c r="S73" s="25"/>
      <c r="T73" s="25"/>
      <c r="U73" s="25"/>
      <c r="V73" s="25"/>
      <c r="W73" s="25"/>
      <c r="X73" s="25"/>
      <c r="Y73" s="25"/>
      <c r="Z73" s="25"/>
      <c r="AA73" s="25"/>
      <c r="AB73" s="25"/>
      <c r="AC73" s="25"/>
      <c r="AD73" s="25"/>
    </row>
    <row r="74" spans="1:30" ht="15.75" customHeight="1">
      <c r="A74" s="345"/>
      <c r="B74" s="294" t="s">
        <v>1781</v>
      </c>
      <c r="C74" s="284"/>
      <c r="D74" s="284"/>
      <c r="E74" s="284"/>
      <c r="F74" s="284"/>
      <c r="G74" s="284"/>
      <c r="H74" s="284"/>
      <c r="I74" s="285"/>
      <c r="J74" s="64"/>
      <c r="K74" s="64"/>
      <c r="L74" s="64"/>
      <c r="M74" s="35">
        <f t="shared" si="6"/>
        <v>0</v>
      </c>
      <c r="N74" s="25"/>
      <c r="O74" s="25"/>
      <c r="P74" s="25"/>
      <c r="Q74" s="25"/>
      <c r="R74" s="25"/>
      <c r="S74" s="25"/>
      <c r="T74" s="25"/>
      <c r="U74" s="25"/>
      <c r="V74" s="25"/>
      <c r="W74" s="25"/>
      <c r="X74" s="25"/>
      <c r="Y74" s="25"/>
      <c r="Z74" s="25"/>
      <c r="AA74" s="25"/>
      <c r="AB74" s="25"/>
      <c r="AC74" s="25"/>
      <c r="AD74" s="25"/>
    </row>
    <row r="75" spans="1:30" ht="15.75" customHeight="1">
      <c r="A75" s="345"/>
      <c r="B75" s="294" t="s">
        <v>1782</v>
      </c>
      <c r="C75" s="284"/>
      <c r="D75" s="284"/>
      <c r="E75" s="284"/>
      <c r="F75" s="284"/>
      <c r="G75" s="284"/>
      <c r="H75" s="284"/>
      <c r="I75" s="285"/>
      <c r="J75" s="64"/>
      <c r="K75" s="64"/>
      <c r="L75" s="64"/>
      <c r="M75" s="35">
        <f t="shared" si="6"/>
        <v>0</v>
      </c>
      <c r="N75" s="25"/>
      <c r="O75" s="25"/>
      <c r="P75" s="25"/>
      <c r="Q75" s="25"/>
      <c r="R75" s="25"/>
      <c r="S75" s="25"/>
      <c r="T75" s="25"/>
      <c r="U75" s="25"/>
      <c r="V75" s="25"/>
      <c r="W75" s="25"/>
      <c r="X75" s="25"/>
      <c r="Y75" s="25"/>
      <c r="Z75" s="25"/>
      <c r="AA75" s="25"/>
      <c r="AB75" s="25"/>
      <c r="AC75" s="25"/>
      <c r="AD75" s="25"/>
    </row>
    <row r="76" spans="1:30" ht="15.75" customHeight="1">
      <c r="A76" s="345"/>
      <c r="B76" s="294" t="s">
        <v>1783</v>
      </c>
      <c r="C76" s="284"/>
      <c r="D76" s="284"/>
      <c r="E76" s="284"/>
      <c r="F76" s="284"/>
      <c r="G76" s="284"/>
      <c r="H76" s="284"/>
      <c r="I76" s="285"/>
      <c r="J76" s="64"/>
      <c r="K76" s="64"/>
      <c r="L76" s="64"/>
      <c r="M76" s="35">
        <f t="shared" si="6"/>
        <v>0</v>
      </c>
      <c r="N76" s="25"/>
      <c r="O76" s="25"/>
      <c r="P76" s="25"/>
      <c r="Q76" s="25"/>
      <c r="R76" s="25"/>
      <c r="S76" s="25"/>
      <c r="T76" s="25"/>
      <c r="U76" s="25"/>
      <c r="V76" s="25"/>
      <c r="W76" s="25"/>
      <c r="X76" s="25"/>
      <c r="Y76" s="25"/>
      <c r="Z76" s="25"/>
      <c r="AA76" s="25"/>
      <c r="AB76" s="25"/>
      <c r="AC76" s="25"/>
      <c r="AD76" s="25"/>
    </row>
    <row r="77" spans="1:30" ht="15.75" customHeight="1">
      <c r="A77" s="345"/>
      <c r="B77" s="294" t="s">
        <v>1784</v>
      </c>
      <c r="C77" s="284"/>
      <c r="D77" s="284"/>
      <c r="E77" s="284"/>
      <c r="F77" s="284"/>
      <c r="G77" s="284"/>
      <c r="H77" s="284"/>
      <c r="I77" s="285"/>
      <c r="J77" s="64"/>
      <c r="K77" s="64"/>
      <c r="L77" s="64"/>
      <c r="M77" s="35">
        <f t="shared" si="6"/>
        <v>0</v>
      </c>
      <c r="N77" s="25"/>
      <c r="O77" s="25"/>
      <c r="P77" s="25"/>
      <c r="Q77" s="25"/>
      <c r="R77" s="25"/>
      <c r="S77" s="25"/>
      <c r="T77" s="25"/>
      <c r="U77" s="25"/>
      <c r="V77" s="25"/>
      <c r="W77" s="25"/>
      <c r="X77" s="25"/>
      <c r="Y77" s="25"/>
      <c r="Z77" s="25"/>
      <c r="AA77" s="25"/>
      <c r="AB77" s="25"/>
      <c r="AC77" s="25"/>
      <c r="AD77" s="25"/>
    </row>
    <row r="78" spans="1:30" ht="15.75" customHeight="1">
      <c r="A78" s="345"/>
      <c r="B78" s="294" t="s">
        <v>1785</v>
      </c>
      <c r="C78" s="284"/>
      <c r="D78" s="284"/>
      <c r="E78" s="284"/>
      <c r="F78" s="284"/>
      <c r="G78" s="284"/>
      <c r="H78" s="284"/>
      <c r="I78" s="285"/>
      <c r="J78" s="64"/>
      <c r="K78" s="64"/>
      <c r="L78" s="64"/>
      <c r="M78" s="35">
        <f t="shared" si="6"/>
        <v>0</v>
      </c>
      <c r="N78" s="25"/>
      <c r="O78" s="25"/>
      <c r="P78" s="25"/>
      <c r="Q78" s="25"/>
      <c r="R78" s="25"/>
      <c r="S78" s="25"/>
      <c r="T78" s="25"/>
      <c r="U78" s="25"/>
      <c r="V78" s="25"/>
      <c r="W78" s="25"/>
      <c r="X78" s="25"/>
      <c r="Y78" s="25"/>
      <c r="Z78" s="25"/>
      <c r="AA78" s="25"/>
      <c r="AB78" s="25"/>
      <c r="AC78" s="25"/>
      <c r="AD78" s="25"/>
    </row>
    <row r="79" spans="1:30" ht="15.75" customHeight="1">
      <c r="A79" s="345"/>
      <c r="B79" s="294" t="s">
        <v>1786</v>
      </c>
      <c r="C79" s="284"/>
      <c r="D79" s="284"/>
      <c r="E79" s="284"/>
      <c r="F79" s="284"/>
      <c r="G79" s="284"/>
      <c r="H79" s="284"/>
      <c r="I79" s="285"/>
      <c r="J79" s="64"/>
      <c r="K79" s="64"/>
      <c r="L79" s="64"/>
      <c r="M79" s="35">
        <f t="shared" si="6"/>
        <v>0</v>
      </c>
      <c r="N79" s="25"/>
      <c r="O79" s="25"/>
      <c r="P79" s="25"/>
      <c r="Q79" s="25"/>
      <c r="R79" s="25"/>
      <c r="S79" s="25"/>
      <c r="T79" s="25"/>
      <c r="U79" s="25"/>
      <c r="V79" s="25"/>
      <c r="W79" s="25"/>
      <c r="X79" s="25"/>
      <c r="Y79" s="25"/>
      <c r="Z79" s="25"/>
      <c r="AA79" s="25"/>
      <c r="AB79" s="25"/>
      <c r="AC79" s="25"/>
      <c r="AD79" s="25"/>
    </row>
    <row r="80" spans="1:30" ht="15.75" customHeight="1">
      <c r="A80" s="345"/>
      <c r="B80" s="294" t="s">
        <v>1787</v>
      </c>
      <c r="C80" s="284"/>
      <c r="D80" s="284"/>
      <c r="E80" s="284"/>
      <c r="F80" s="284"/>
      <c r="G80" s="284"/>
      <c r="H80" s="284"/>
      <c r="I80" s="285"/>
      <c r="J80" s="64"/>
      <c r="K80" s="64"/>
      <c r="L80" s="64"/>
      <c r="M80" s="35">
        <f t="shared" si="6"/>
        <v>0</v>
      </c>
      <c r="N80" s="25"/>
      <c r="O80" s="25"/>
      <c r="P80" s="25"/>
      <c r="Q80" s="25"/>
      <c r="R80" s="25"/>
      <c r="S80" s="25"/>
      <c r="T80" s="25"/>
      <c r="U80" s="25"/>
      <c r="V80" s="25"/>
      <c r="W80" s="25"/>
      <c r="X80" s="25"/>
      <c r="Y80" s="25"/>
      <c r="Z80" s="25"/>
      <c r="AA80" s="25"/>
      <c r="AB80" s="25"/>
      <c r="AC80" s="25"/>
      <c r="AD80" s="25"/>
    </row>
    <row r="81" spans="1:30" ht="15.75" customHeight="1">
      <c r="A81" s="345"/>
      <c r="B81" s="294" t="s">
        <v>1788</v>
      </c>
      <c r="C81" s="284"/>
      <c r="D81" s="284"/>
      <c r="E81" s="284"/>
      <c r="F81" s="284"/>
      <c r="G81" s="284"/>
      <c r="H81" s="284"/>
      <c r="I81" s="285"/>
      <c r="J81" s="64"/>
      <c r="K81" s="64"/>
      <c r="L81" s="64"/>
      <c r="M81" s="35">
        <f t="shared" si="6"/>
        <v>0</v>
      </c>
      <c r="N81" s="25"/>
      <c r="O81" s="25"/>
      <c r="P81" s="25"/>
      <c r="Q81" s="25"/>
      <c r="R81" s="25"/>
      <c r="S81" s="25"/>
      <c r="T81" s="25"/>
      <c r="U81" s="25"/>
      <c r="V81" s="25"/>
      <c r="W81" s="25"/>
      <c r="X81" s="25"/>
      <c r="Y81" s="25"/>
      <c r="Z81" s="25"/>
      <c r="AA81" s="25"/>
      <c r="AB81" s="25"/>
      <c r="AC81" s="25"/>
      <c r="AD81" s="25"/>
    </row>
    <row r="82" spans="1:30" ht="15.75" customHeight="1">
      <c r="A82" s="345"/>
      <c r="B82" s="294" t="s">
        <v>1789</v>
      </c>
      <c r="C82" s="284"/>
      <c r="D82" s="284"/>
      <c r="E82" s="284"/>
      <c r="F82" s="284"/>
      <c r="G82" s="284"/>
      <c r="H82" s="284"/>
      <c r="I82" s="285"/>
      <c r="J82" s="64"/>
      <c r="K82" s="64"/>
      <c r="L82" s="64"/>
      <c r="M82" s="35">
        <f t="shared" si="6"/>
        <v>0</v>
      </c>
      <c r="N82" s="25"/>
      <c r="O82" s="25"/>
      <c r="P82" s="25"/>
      <c r="Q82" s="25"/>
      <c r="R82" s="25"/>
      <c r="S82" s="25"/>
      <c r="T82" s="25"/>
      <c r="U82" s="25"/>
      <c r="V82" s="25"/>
      <c r="W82" s="25"/>
      <c r="X82" s="25"/>
      <c r="Y82" s="25"/>
      <c r="Z82" s="25"/>
      <c r="AA82" s="25"/>
      <c r="AB82" s="25"/>
      <c r="AC82" s="25"/>
      <c r="AD82" s="25"/>
    </row>
    <row r="83" spans="1:30" ht="15.75" customHeight="1">
      <c r="A83" s="345"/>
      <c r="B83" s="294" t="s">
        <v>1790</v>
      </c>
      <c r="C83" s="284"/>
      <c r="D83" s="284"/>
      <c r="E83" s="284"/>
      <c r="F83" s="284"/>
      <c r="G83" s="284"/>
      <c r="H83" s="284"/>
      <c r="I83" s="285"/>
      <c r="J83" s="64"/>
      <c r="K83" s="64"/>
      <c r="L83" s="64"/>
      <c r="M83" s="35">
        <f t="shared" si="6"/>
        <v>0</v>
      </c>
      <c r="N83" s="25"/>
      <c r="O83" s="25"/>
      <c r="P83" s="25"/>
      <c r="Q83" s="25"/>
      <c r="R83" s="25"/>
      <c r="S83" s="25"/>
      <c r="T83" s="25"/>
      <c r="U83" s="25"/>
      <c r="V83" s="25"/>
      <c r="W83" s="25"/>
      <c r="X83" s="25"/>
      <c r="Y83" s="25"/>
      <c r="Z83" s="25"/>
      <c r="AA83" s="25"/>
      <c r="AB83" s="25"/>
      <c r="AC83" s="25"/>
      <c r="AD83" s="25"/>
    </row>
    <row r="84" spans="1:30" ht="15.75" customHeight="1">
      <c r="A84" s="345"/>
      <c r="B84" s="400" t="s">
        <v>149</v>
      </c>
      <c r="C84" s="284"/>
      <c r="D84" s="284"/>
      <c r="E84" s="284"/>
      <c r="F84" s="284"/>
      <c r="G84" s="284"/>
      <c r="H84" s="284"/>
      <c r="I84" s="285"/>
      <c r="J84" s="64"/>
      <c r="K84" s="64"/>
      <c r="L84" s="64"/>
      <c r="M84" s="35">
        <f t="shared" si="6"/>
        <v>0</v>
      </c>
      <c r="N84" s="25"/>
      <c r="O84" s="25"/>
      <c r="P84" s="25"/>
      <c r="Q84" s="25"/>
      <c r="R84" s="25"/>
      <c r="S84" s="25"/>
      <c r="T84" s="25"/>
      <c r="U84" s="25"/>
      <c r="V84" s="25"/>
      <c r="W84" s="25"/>
      <c r="X84" s="25"/>
      <c r="Y84" s="25"/>
      <c r="Z84" s="25"/>
      <c r="AA84" s="25"/>
      <c r="AB84" s="25"/>
      <c r="AC84" s="25"/>
      <c r="AD84" s="25"/>
    </row>
    <row r="85" spans="1:30" ht="15.75" customHeight="1">
      <c r="A85" s="345"/>
      <c r="B85" s="294" t="s">
        <v>1791</v>
      </c>
      <c r="C85" s="284"/>
      <c r="D85" s="284"/>
      <c r="E85" s="284"/>
      <c r="F85" s="284"/>
      <c r="G85" s="284"/>
      <c r="H85" s="284"/>
      <c r="I85" s="285"/>
      <c r="J85" s="64"/>
      <c r="K85" s="64"/>
      <c r="L85" s="64"/>
      <c r="M85" s="35">
        <f t="shared" si="6"/>
        <v>0</v>
      </c>
      <c r="N85" s="25"/>
      <c r="O85" s="25"/>
      <c r="P85" s="25"/>
      <c r="Q85" s="25"/>
      <c r="R85" s="25"/>
      <c r="S85" s="25"/>
      <c r="T85" s="25"/>
      <c r="U85" s="25"/>
      <c r="V85" s="25"/>
      <c r="W85" s="25"/>
      <c r="X85" s="25"/>
      <c r="Y85" s="25"/>
      <c r="Z85" s="25"/>
      <c r="AA85" s="25"/>
      <c r="AB85" s="25"/>
      <c r="AC85" s="25"/>
      <c r="AD85" s="25"/>
    </row>
    <row r="86" spans="1:30" ht="15.75" customHeight="1">
      <c r="A86" s="345"/>
      <c r="B86" s="294" t="s">
        <v>1792</v>
      </c>
      <c r="C86" s="284"/>
      <c r="D86" s="284"/>
      <c r="E86" s="284"/>
      <c r="F86" s="284"/>
      <c r="G86" s="284"/>
      <c r="H86" s="284"/>
      <c r="I86" s="285"/>
      <c r="J86" s="64"/>
      <c r="K86" s="64"/>
      <c r="L86" s="64"/>
      <c r="M86" s="35">
        <f t="shared" si="6"/>
        <v>0</v>
      </c>
      <c r="N86" s="25"/>
      <c r="O86" s="25"/>
      <c r="P86" s="25"/>
      <c r="Q86" s="25"/>
      <c r="R86" s="25"/>
      <c r="S86" s="25"/>
      <c r="T86" s="25"/>
      <c r="U86" s="25"/>
      <c r="V86" s="25"/>
      <c r="W86" s="25"/>
      <c r="X86" s="25"/>
      <c r="Y86" s="25"/>
      <c r="Z86" s="25"/>
      <c r="AA86" s="25"/>
      <c r="AB86" s="25"/>
      <c r="AC86" s="25"/>
      <c r="AD86" s="25"/>
    </row>
    <row r="87" spans="1:30" ht="15.75" customHeight="1">
      <c r="A87" s="345"/>
      <c r="B87" s="490" t="s">
        <v>1793</v>
      </c>
      <c r="C87" s="333"/>
      <c r="D87" s="333"/>
      <c r="E87" s="333"/>
      <c r="F87" s="333"/>
      <c r="G87" s="333"/>
      <c r="H87" s="333"/>
      <c r="I87" s="331"/>
      <c r="J87" s="89"/>
      <c r="K87" s="89"/>
      <c r="L87" s="89"/>
      <c r="M87" s="40">
        <f t="shared" si="6"/>
        <v>0</v>
      </c>
      <c r="N87" s="25"/>
      <c r="O87" s="25"/>
      <c r="P87" s="25"/>
      <c r="Q87" s="25"/>
      <c r="R87" s="25"/>
      <c r="S87" s="25"/>
      <c r="T87" s="25"/>
      <c r="U87" s="25"/>
      <c r="V87" s="25"/>
      <c r="W87" s="25"/>
      <c r="X87" s="25"/>
      <c r="Y87" s="25"/>
      <c r="Z87" s="25"/>
      <c r="AA87" s="25"/>
      <c r="AB87" s="25"/>
      <c r="AC87" s="25"/>
      <c r="AD87" s="25"/>
    </row>
    <row r="88" spans="1:30" ht="15.75" customHeight="1">
      <c r="A88" s="346"/>
      <c r="B88" s="489" t="s">
        <v>10</v>
      </c>
      <c r="C88" s="392"/>
      <c r="D88" s="392"/>
      <c r="E88" s="392"/>
      <c r="F88" s="392"/>
      <c r="G88" s="392"/>
      <c r="H88" s="392"/>
      <c r="I88" s="393"/>
      <c r="J88" s="60">
        <f t="shared" ref="J88:L88" si="9">SUM(J73:J87)</f>
        <v>0</v>
      </c>
      <c r="K88" s="60">
        <f t="shared" si="9"/>
        <v>0</v>
      </c>
      <c r="L88" s="60">
        <f t="shared" si="9"/>
        <v>0</v>
      </c>
      <c r="M88" s="61">
        <f t="shared" si="6"/>
        <v>0</v>
      </c>
      <c r="N88" s="25"/>
      <c r="O88" s="25"/>
      <c r="P88" s="25"/>
      <c r="Q88" s="25"/>
      <c r="R88" s="25"/>
      <c r="S88" s="25"/>
      <c r="T88" s="25"/>
      <c r="U88" s="25"/>
      <c r="V88" s="25"/>
      <c r="W88" s="25"/>
      <c r="X88" s="25"/>
      <c r="Y88" s="25"/>
      <c r="Z88" s="25"/>
      <c r="AA88" s="25"/>
      <c r="AB88" s="25"/>
      <c r="AC88" s="25"/>
      <c r="AD88" s="25"/>
    </row>
    <row r="89" spans="1:30" ht="15.75" customHeight="1">
      <c r="A89" s="382" t="s">
        <v>153</v>
      </c>
      <c r="B89" s="497" t="s">
        <v>1794</v>
      </c>
      <c r="C89" s="359"/>
      <c r="D89" s="359"/>
      <c r="E89" s="359"/>
      <c r="F89" s="359"/>
      <c r="G89" s="359"/>
      <c r="H89" s="359"/>
      <c r="I89" s="360"/>
      <c r="J89" s="68"/>
      <c r="K89" s="68"/>
      <c r="L89" s="68"/>
      <c r="M89" s="35">
        <f t="shared" si="6"/>
        <v>0</v>
      </c>
      <c r="N89" s="25"/>
      <c r="O89" s="25"/>
      <c r="P89" s="25"/>
      <c r="Q89" s="25"/>
      <c r="R89" s="25"/>
      <c r="S89" s="25"/>
      <c r="T89" s="25"/>
      <c r="U89" s="25"/>
      <c r="V89" s="25"/>
      <c r="W89" s="25"/>
      <c r="X89" s="25"/>
      <c r="Y89" s="25"/>
      <c r="Z89" s="25"/>
      <c r="AA89" s="25"/>
      <c r="AB89" s="25"/>
      <c r="AC89" s="25"/>
      <c r="AD89" s="25"/>
    </row>
    <row r="90" spans="1:30" ht="15.75" customHeight="1">
      <c r="A90" s="345"/>
      <c r="B90" s="497" t="s">
        <v>1795</v>
      </c>
      <c r="C90" s="359"/>
      <c r="D90" s="359"/>
      <c r="E90" s="359"/>
      <c r="F90" s="359"/>
      <c r="G90" s="359"/>
      <c r="H90" s="359"/>
      <c r="I90" s="360"/>
      <c r="J90" s="69"/>
      <c r="K90" s="69"/>
      <c r="L90" s="69"/>
      <c r="M90" s="54">
        <f t="shared" si="6"/>
        <v>0</v>
      </c>
      <c r="N90" s="25"/>
      <c r="O90" s="25"/>
      <c r="P90" s="25"/>
      <c r="Q90" s="25"/>
      <c r="R90" s="25"/>
      <c r="S90" s="25"/>
      <c r="T90" s="25"/>
      <c r="U90" s="25"/>
      <c r="V90" s="25"/>
      <c r="W90" s="25"/>
      <c r="X90" s="25"/>
      <c r="Y90" s="25"/>
      <c r="Z90" s="25"/>
      <c r="AA90" s="25"/>
      <c r="AB90" s="25"/>
      <c r="AC90" s="25"/>
      <c r="AD90" s="25"/>
    </row>
    <row r="91" spans="1:30" ht="15.75" customHeight="1">
      <c r="A91" s="345"/>
      <c r="B91" s="497" t="s">
        <v>1796</v>
      </c>
      <c r="C91" s="359"/>
      <c r="D91" s="359"/>
      <c r="E91" s="359"/>
      <c r="F91" s="359"/>
      <c r="G91" s="359"/>
      <c r="H91" s="359"/>
      <c r="I91" s="360"/>
      <c r="J91" s="67"/>
      <c r="K91" s="67"/>
      <c r="L91" s="67"/>
      <c r="M91" s="54">
        <f t="shared" si="6"/>
        <v>0</v>
      </c>
      <c r="N91" s="25"/>
      <c r="O91" s="25"/>
      <c r="P91" s="25"/>
      <c r="Q91" s="25"/>
      <c r="R91" s="25"/>
      <c r="S91" s="25"/>
      <c r="T91" s="25"/>
      <c r="U91" s="25"/>
      <c r="V91" s="25"/>
      <c r="W91" s="25"/>
      <c r="X91" s="25"/>
      <c r="Y91" s="25"/>
      <c r="Z91" s="25"/>
      <c r="AA91" s="25"/>
      <c r="AB91" s="25"/>
      <c r="AC91" s="25"/>
      <c r="AD91" s="25"/>
    </row>
    <row r="92" spans="1:30" ht="15.75" customHeight="1">
      <c r="A92" s="346"/>
      <c r="B92" s="380" t="s">
        <v>10</v>
      </c>
      <c r="C92" s="292"/>
      <c r="D92" s="292"/>
      <c r="E92" s="292"/>
      <c r="F92" s="292"/>
      <c r="G92" s="292"/>
      <c r="H92" s="292"/>
      <c r="I92" s="293"/>
      <c r="J92" s="44">
        <f t="shared" ref="J92:L92" si="10">SUM(J89:J91)</f>
        <v>0</v>
      </c>
      <c r="K92" s="44">
        <f t="shared" si="10"/>
        <v>0</v>
      </c>
      <c r="L92" s="44">
        <f t="shared" si="10"/>
        <v>0</v>
      </c>
      <c r="M92" s="45">
        <f t="shared" si="6"/>
        <v>0</v>
      </c>
      <c r="N92" s="25"/>
      <c r="O92" s="25"/>
      <c r="P92" s="25"/>
      <c r="Q92" s="25"/>
      <c r="R92" s="25"/>
      <c r="S92" s="25"/>
      <c r="T92" s="25"/>
      <c r="U92" s="25"/>
      <c r="V92" s="25"/>
      <c r="W92" s="25"/>
      <c r="X92" s="25"/>
      <c r="Y92" s="25"/>
      <c r="Z92" s="25"/>
      <c r="AA92" s="25"/>
      <c r="AB92" s="25"/>
      <c r="AC92" s="25"/>
      <c r="AD92" s="25"/>
    </row>
    <row r="93" spans="1:30" ht="15.75" customHeight="1">
      <c r="A93" s="382" t="s">
        <v>155</v>
      </c>
      <c r="B93" s="352" t="s">
        <v>1797</v>
      </c>
      <c r="C93" s="309"/>
      <c r="D93" s="309"/>
      <c r="E93" s="309"/>
      <c r="F93" s="309"/>
      <c r="G93" s="309"/>
      <c r="H93" s="309"/>
      <c r="I93" s="310"/>
      <c r="J93" s="69"/>
      <c r="K93" s="69"/>
      <c r="L93" s="69"/>
      <c r="M93" s="54">
        <f t="shared" si="6"/>
        <v>0</v>
      </c>
      <c r="N93" s="25"/>
      <c r="O93" s="25"/>
      <c r="P93" s="25"/>
      <c r="Q93" s="25"/>
      <c r="R93" s="25"/>
      <c r="S93" s="25"/>
      <c r="T93" s="25"/>
      <c r="U93" s="25"/>
      <c r="V93" s="25"/>
      <c r="W93" s="25"/>
      <c r="X93" s="25"/>
      <c r="Y93" s="25"/>
      <c r="Z93" s="25"/>
      <c r="AA93" s="25"/>
      <c r="AB93" s="25"/>
      <c r="AC93" s="25"/>
      <c r="AD93" s="25"/>
    </row>
    <row r="94" spans="1:30" ht="15.75" customHeight="1">
      <c r="A94" s="345"/>
      <c r="B94" s="289" t="s">
        <v>1798</v>
      </c>
      <c r="C94" s="284"/>
      <c r="D94" s="284"/>
      <c r="E94" s="284"/>
      <c r="F94" s="284"/>
      <c r="G94" s="284"/>
      <c r="H94" s="284"/>
      <c r="I94" s="285"/>
      <c r="J94" s="69"/>
      <c r="K94" s="69"/>
      <c r="L94" s="69"/>
      <c r="M94" s="54">
        <f t="shared" si="6"/>
        <v>0</v>
      </c>
      <c r="N94" s="25"/>
      <c r="O94" s="25"/>
      <c r="P94" s="25"/>
      <c r="Q94" s="25"/>
      <c r="R94" s="25"/>
      <c r="S94" s="25"/>
      <c r="T94" s="25"/>
      <c r="U94" s="25"/>
      <c r="V94" s="25"/>
      <c r="W94" s="25"/>
      <c r="X94" s="25"/>
      <c r="Y94" s="25"/>
      <c r="Z94" s="25"/>
      <c r="AA94" s="25"/>
      <c r="AB94" s="25"/>
      <c r="AC94" s="25"/>
      <c r="AD94" s="25"/>
    </row>
    <row r="95" spans="1:30" ht="15.75" customHeight="1">
      <c r="A95" s="345"/>
      <c r="B95" s="352" t="s">
        <v>1799</v>
      </c>
      <c r="C95" s="309"/>
      <c r="D95" s="309"/>
      <c r="E95" s="309"/>
      <c r="F95" s="309"/>
      <c r="G95" s="309"/>
      <c r="H95" s="309"/>
      <c r="I95" s="310"/>
      <c r="J95" s="67"/>
      <c r="K95" s="67"/>
      <c r="L95" s="67"/>
      <c r="M95" s="66">
        <f t="shared" si="6"/>
        <v>0</v>
      </c>
      <c r="N95" s="25"/>
      <c r="O95" s="25"/>
      <c r="P95" s="25"/>
      <c r="Q95" s="25"/>
      <c r="R95" s="25"/>
      <c r="S95" s="25"/>
      <c r="T95" s="25"/>
      <c r="U95" s="25"/>
      <c r="V95" s="25"/>
      <c r="W95" s="25"/>
      <c r="X95" s="25"/>
      <c r="Y95" s="25"/>
      <c r="Z95" s="25"/>
      <c r="AA95" s="25"/>
      <c r="AB95" s="25"/>
      <c r="AC95" s="25"/>
      <c r="AD95" s="25"/>
    </row>
    <row r="96" spans="1:30" ht="15.75" customHeight="1">
      <c r="A96" s="346"/>
      <c r="B96" s="493" t="s">
        <v>10</v>
      </c>
      <c r="C96" s="292"/>
      <c r="D96" s="292"/>
      <c r="E96" s="292"/>
      <c r="F96" s="292"/>
      <c r="G96" s="292"/>
      <c r="H96" s="292"/>
      <c r="I96" s="293"/>
      <c r="J96" s="44">
        <f t="shared" ref="J96:L96" si="11">SUM(J93:J95)</f>
        <v>0</v>
      </c>
      <c r="K96" s="44">
        <f t="shared" si="11"/>
        <v>0</v>
      </c>
      <c r="L96" s="44">
        <f t="shared" si="11"/>
        <v>0</v>
      </c>
      <c r="M96" s="45">
        <f t="shared" si="6"/>
        <v>0</v>
      </c>
      <c r="N96" s="25"/>
      <c r="O96" s="25"/>
      <c r="P96" s="25"/>
      <c r="Q96" s="25"/>
      <c r="R96" s="25"/>
      <c r="S96" s="25"/>
      <c r="T96" s="25"/>
      <c r="U96" s="25"/>
      <c r="V96" s="25"/>
      <c r="W96" s="25"/>
      <c r="X96" s="25"/>
      <c r="Y96" s="25"/>
      <c r="Z96" s="25"/>
      <c r="AA96" s="25"/>
      <c r="AB96" s="25"/>
      <c r="AC96" s="25"/>
      <c r="AD96" s="25"/>
    </row>
    <row r="97" spans="1:30" ht="15.75" customHeight="1">
      <c r="A97" s="70" t="s">
        <v>160</v>
      </c>
      <c r="B97" s="397" t="s">
        <v>10</v>
      </c>
      <c r="C97" s="392"/>
      <c r="D97" s="392"/>
      <c r="E97" s="392"/>
      <c r="F97" s="392"/>
      <c r="G97" s="392"/>
      <c r="H97" s="392"/>
      <c r="I97" s="393"/>
      <c r="J97" s="498">
        <v>0</v>
      </c>
      <c r="K97" s="292"/>
      <c r="L97" s="293"/>
      <c r="M97" s="61">
        <f>J97</f>
        <v>0</v>
      </c>
      <c r="N97" s="25"/>
      <c r="O97" s="25"/>
      <c r="P97" s="25"/>
      <c r="Q97" s="25"/>
      <c r="R97" s="25"/>
      <c r="S97" s="25"/>
      <c r="T97" s="25"/>
      <c r="U97" s="25"/>
      <c r="V97" s="25"/>
      <c r="W97" s="25"/>
      <c r="X97" s="25"/>
      <c r="Y97" s="25"/>
      <c r="Z97" s="25"/>
      <c r="AA97" s="25"/>
      <c r="AB97" s="25"/>
      <c r="AC97" s="25"/>
      <c r="AD97" s="25"/>
    </row>
    <row r="98" spans="1:30" ht="16.5" customHeight="1">
      <c r="A98" s="25"/>
      <c r="B98" s="28"/>
      <c r="C98" s="28"/>
      <c r="D98" s="28"/>
      <c r="E98" s="28"/>
      <c r="F98" s="28"/>
      <c r="G98" s="28"/>
      <c r="H98" s="3"/>
      <c r="I98" s="3"/>
      <c r="J98" s="3"/>
      <c r="K98" s="3"/>
      <c r="L98" s="3"/>
      <c r="M98" s="25"/>
      <c r="N98" s="25"/>
      <c r="O98" s="25"/>
      <c r="P98" s="25"/>
      <c r="Q98" s="25"/>
      <c r="R98" s="25"/>
      <c r="S98" s="25"/>
      <c r="T98" s="25"/>
      <c r="U98" s="25"/>
      <c r="V98" s="25"/>
      <c r="W98" s="25"/>
      <c r="X98" s="25"/>
      <c r="Y98" s="25"/>
      <c r="Z98" s="25"/>
      <c r="AA98" s="25"/>
      <c r="AB98" s="25"/>
      <c r="AC98" s="25"/>
      <c r="AD98" s="25"/>
    </row>
    <row r="99" spans="1:30" ht="16.5" customHeight="1">
      <c r="A99" s="352" t="s">
        <v>161</v>
      </c>
      <c r="B99" s="309"/>
      <c r="C99" s="309"/>
      <c r="D99" s="309"/>
      <c r="E99" s="309"/>
      <c r="F99" s="309"/>
      <c r="G99" s="309"/>
      <c r="H99" s="309"/>
      <c r="I99" s="309"/>
      <c r="J99" s="309"/>
      <c r="K99" s="309"/>
      <c r="L99" s="309"/>
      <c r="M99" s="25"/>
      <c r="N99" s="25"/>
      <c r="O99" s="25"/>
      <c r="P99" s="25"/>
      <c r="Q99" s="25"/>
      <c r="R99" s="25"/>
      <c r="S99" s="25"/>
      <c r="T99" s="25"/>
      <c r="U99" s="25"/>
      <c r="V99" s="25"/>
      <c r="W99" s="25"/>
      <c r="X99" s="25"/>
      <c r="Y99" s="25"/>
      <c r="Z99" s="25"/>
      <c r="AA99" s="25"/>
      <c r="AB99" s="25"/>
      <c r="AC99" s="25"/>
      <c r="AD99" s="25"/>
    </row>
    <row r="100" spans="1:30" ht="16.5" customHeight="1">
      <c r="A100" s="72"/>
      <c r="B100" s="28"/>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c r="AA100" s="25"/>
      <c r="AB100" s="25"/>
      <c r="AC100" s="25"/>
      <c r="AD100" s="25"/>
    </row>
    <row r="101" spans="1:30" ht="16.5" customHeight="1">
      <c r="A101" s="25"/>
      <c r="B101" s="28"/>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c r="AA101" s="25"/>
      <c r="AB101" s="25"/>
      <c r="AC101" s="25"/>
      <c r="AD101" s="25"/>
    </row>
    <row r="102" spans="1:30" ht="16.5" customHeight="1">
      <c r="A102" s="25"/>
      <c r="B102" s="25"/>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c r="AA102" s="25"/>
      <c r="AB102" s="25"/>
      <c r="AC102" s="25"/>
      <c r="AD102" s="25"/>
    </row>
    <row r="103" spans="1:30" ht="16.5" customHeight="1">
      <c r="A103" s="28" t="s">
        <v>295</v>
      </c>
      <c r="B103" s="28"/>
      <c r="C103" s="25"/>
      <c r="D103" s="25"/>
      <c r="E103" s="25"/>
      <c r="F103" s="25"/>
      <c r="G103" s="25"/>
      <c r="H103" s="28" t="s">
        <v>163</v>
      </c>
      <c r="I103" s="25"/>
      <c r="J103" s="25"/>
      <c r="K103" s="25"/>
      <c r="L103" s="25"/>
      <c r="M103" s="25"/>
      <c r="N103" s="25"/>
      <c r="O103" s="25"/>
      <c r="P103" s="25"/>
      <c r="Q103" s="25"/>
      <c r="R103" s="25"/>
      <c r="S103" s="25"/>
      <c r="T103" s="25"/>
      <c r="U103" s="25"/>
      <c r="V103" s="25"/>
      <c r="W103" s="25"/>
      <c r="X103" s="25"/>
      <c r="Y103" s="25"/>
      <c r="Z103" s="25"/>
      <c r="AA103" s="25"/>
      <c r="AB103" s="25"/>
      <c r="AC103" s="25"/>
      <c r="AD103" s="25"/>
    </row>
    <row r="104" spans="1:30" ht="16.5" customHeight="1">
      <c r="A104" s="25"/>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row>
    <row r="105" spans="1:30" ht="16.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row>
    <row r="106" spans="1:30" ht="16.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row>
    <row r="107" spans="1:30" ht="16.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row>
    <row r="108" spans="1:30" ht="16.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row>
    <row r="109" spans="1:30" ht="16.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row>
    <row r="110" spans="1:30" ht="16.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row>
    <row r="111" spans="1:30" ht="16.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row>
    <row r="112" spans="1:30" ht="16.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row>
    <row r="113" spans="1:30" ht="16.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row>
    <row r="114" spans="1:30" ht="16.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row>
    <row r="115" spans="1:30" ht="16.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row>
    <row r="116" spans="1:30" ht="16.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row>
    <row r="117" spans="1:30" ht="16.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row>
    <row r="118" spans="1:30" ht="16.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row>
    <row r="119" spans="1:30" ht="16.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row>
    <row r="120" spans="1:30" ht="16.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row>
    <row r="121" spans="1:30" ht="16.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row>
    <row r="122" spans="1:30" ht="16.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row>
    <row r="123" spans="1:30" ht="16.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row>
    <row r="124" spans="1:30" ht="16.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row>
    <row r="125" spans="1:30" ht="16.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row>
    <row r="126" spans="1:30" ht="16.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row>
    <row r="127" spans="1:30" ht="16.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row>
    <row r="128" spans="1:30" ht="16.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row>
    <row r="129" spans="1:30" ht="16.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row>
    <row r="130" spans="1:30" ht="16.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row>
    <row r="131" spans="1:30" ht="16.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row>
    <row r="132" spans="1:30" ht="16.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row>
    <row r="133" spans="1:30" ht="16.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row>
    <row r="134" spans="1:30" ht="16.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row>
    <row r="135" spans="1:30" ht="16.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row>
    <row r="136" spans="1:30" ht="16.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row>
    <row r="137" spans="1:30" ht="16.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row>
    <row r="138" spans="1:30" ht="16.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row>
    <row r="139" spans="1:30" ht="16.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row>
    <row r="140" spans="1:30" ht="16.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row>
    <row r="141" spans="1:30" ht="16.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row>
    <row r="142" spans="1:30" ht="16.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row>
    <row r="143" spans="1:30" ht="16.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row>
    <row r="144" spans="1:30" ht="16.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row>
    <row r="145" spans="1:30" ht="16.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row>
    <row r="146" spans="1:30" ht="16.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row>
    <row r="147" spans="1:30" ht="16.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row>
    <row r="148" spans="1:30" ht="16.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row>
    <row r="149" spans="1:30" ht="16.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row>
    <row r="150" spans="1:30" ht="16.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row>
    <row r="151" spans="1:30" ht="16.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row>
    <row r="152" spans="1:30" ht="16.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row>
    <row r="153" spans="1:30" ht="16.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row>
    <row r="154" spans="1:30" ht="16.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row>
    <row r="155" spans="1:30" ht="16.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row>
    <row r="156" spans="1:30" ht="16.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row>
    <row r="157" spans="1:30" ht="16.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row>
    <row r="158" spans="1:30" ht="16.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row>
    <row r="159" spans="1:30" ht="16.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row>
    <row r="160" spans="1:30" ht="16.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row>
    <row r="161" spans="1:30" ht="16.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row>
    <row r="162" spans="1:30" ht="16.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row>
    <row r="163" spans="1:30" ht="16.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row>
    <row r="164" spans="1:30" ht="16.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row>
    <row r="165" spans="1:30" ht="16.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row>
    <row r="166" spans="1:30" ht="16.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row>
    <row r="167" spans="1:30" ht="16.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row>
    <row r="168" spans="1:30" ht="16.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row>
    <row r="169" spans="1:30" ht="16.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row>
    <row r="170" spans="1:30" ht="16.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row>
    <row r="171" spans="1:30" ht="16.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row>
    <row r="172" spans="1:30" ht="16.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row>
    <row r="173" spans="1:30" ht="16.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row>
    <row r="174" spans="1:30" ht="16.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row>
    <row r="175" spans="1:30" ht="16.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row>
    <row r="176" spans="1:30" ht="16.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row>
    <row r="177" spans="1:30" ht="16.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row>
    <row r="178" spans="1:30" ht="16.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row>
    <row r="179" spans="1:30" ht="16.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row>
    <row r="180" spans="1:30" ht="16.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row>
    <row r="181" spans="1:30" ht="16.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row>
    <row r="182" spans="1:30" ht="16.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row>
    <row r="183" spans="1:30" ht="16.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row>
    <row r="184" spans="1:30" ht="16.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row>
    <row r="185" spans="1:30" ht="16.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row>
    <row r="186" spans="1:30" ht="16.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row>
    <row r="187" spans="1:30" ht="16.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row>
    <row r="188" spans="1:30" ht="16.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row>
    <row r="189" spans="1:30" ht="16.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row>
    <row r="190" spans="1:30" ht="16.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row>
    <row r="191" spans="1:30" ht="16.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row>
    <row r="192" spans="1:30" ht="16.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row>
    <row r="193" spans="1:30" ht="16.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row>
    <row r="194" spans="1:30" ht="16.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row>
    <row r="195" spans="1:30" ht="16.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row>
    <row r="196" spans="1:30" ht="16.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row>
    <row r="197" spans="1:30" ht="16.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row>
    <row r="198" spans="1:30" ht="16.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row>
    <row r="199" spans="1:30" ht="16.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row>
    <row r="200" spans="1:30" ht="16.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row>
    <row r="201" spans="1:30" ht="16.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row>
    <row r="202" spans="1:30" ht="16.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row>
    <row r="203" spans="1:30" ht="16.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row>
    <row r="204" spans="1:30" ht="16.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row>
    <row r="205" spans="1:30" ht="16.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row>
    <row r="206" spans="1:30" ht="16.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row>
    <row r="207" spans="1:30" ht="16.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row>
    <row r="208" spans="1:30" ht="16.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row>
    <row r="209" spans="1:30" ht="16.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row>
    <row r="210" spans="1:30" ht="16.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row>
    <row r="211" spans="1:30" ht="16.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row>
    <row r="212" spans="1:30" ht="16.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row>
    <row r="213" spans="1:30" ht="16.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row>
    <row r="214" spans="1:30" ht="16.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row>
    <row r="215" spans="1:30" ht="16.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row>
    <row r="216" spans="1:30" ht="16.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row>
    <row r="217" spans="1:30" ht="16.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row>
    <row r="218" spans="1:30" ht="16.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row>
    <row r="219" spans="1:30" ht="16.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row>
    <row r="220" spans="1:30" ht="16.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row>
    <row r="221" spans="1:30" ht="16.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row>
    <row r="222" spans="1:30" ht="16.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row>
    <row r="223" spans="1:30" ht="16.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row>
    <row r="224" spans="1:30" ht="16.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row>
    <row r="225" spans="1:30" ht="16.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row>
    <row r="226" spans="1:30" ht="16.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row>
    <row r="227" spans="1:30" ht="16.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row>
    <row r="228" spans="1:30" ht="16.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row>
    <row r="229" spans="1:30" ht="16.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row>
    <row r="230" spans="1:30" ht="16.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row>
    <row r="231" spans="1:30" ht="16.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row>
    <row r="232" spans="1:30" ht="16.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row>
    <row r="233" spans="1:30" ht="16.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row>
    <row r="234" spans="1:30" ht="16.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row>
    <row r="235" spans="1:30" ht="16.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row>
    <row r="236" spans="1:30" ht="16.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row>
    <row r="237" spans="1:30" ht="16.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row>
    <row r="238" spans="1:30" ht="16.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row>
    <row r="239" spans="1:30" ht="16.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row>
    <row r="240" spans="1:30" ht="16.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row>
    <row r="241" spans="1:30" ht="16.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row>
    <row r="242" spans="1:30" ht="16.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row>
    <row r="243" spans="1:30" ht="16.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row>
    <row r="244" spans="1:30" ht="16.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row>
    <row r="245" spans="1:30" ht="16.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row>
    <row r="246" spans="1:30" ht="16.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row>
    <row r="247" spans="1:30" ht="16.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row>
    <row r="248" spans="1:30" ht="16.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row>
    <row r="249" spans="1:30" ht="16.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row>
    <row r="250" spans="1:30" ht="16.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row>
    <row r="251" spans="1:30" ht="16.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row>
    <row r="252" spans="1:30" ht="16.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row>
    <row r="253" spans="1:30" ht="16.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row>
    <row r="254" spans="1:30" ht="16.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row>
    <row r="255" spans="1:30" ht="16.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row>
    <row r="256" spans="1:30" ht="16.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row>
    <row r="257" spans="1:30" ht="16.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row>
    <row r="258" spans="1:30" ht="16.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row>
    <row r="259" spans="1:30" ht="16.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row>
    <row r="260" spans="1:30" ht="16.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row>
    <row r="261" spans="1:30" ht="16.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row>
    <row r="262" spans="1:30" ht="16.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row>
    <row r="263" spans="1:30" ht="16.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row>
    <row r="264" spans="1:30" ht="16.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row>
    <row r="265" spans="1:30" ht="16.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row>
    <row r="266" spans="1:30" ht="16.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row>
    <row r="267" spans="1:30" ht="16.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row>
    <row r="268" spans="1:30" ht="16.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row>
    <row r="269" spans="1:30" ht="16.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row>
    <row r="270" spans="1:30" ht="16.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row>
    <row r="271" spans="1:30" ht="16.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row>
    <row r="272" spans="1:30" ht="16.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row>
    <row r="273" spans="1:30" ht="16.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row>
    <row r="274" spans="1:30" ht="16.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row>
    <row r="275" spans="1:30" ht="16.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row>
    <row r="276" spans="1:30" ht="16.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row>
    <row r="277" spans="1:30" ht="16.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row>
    <row r="278" spans="1:30" ht="16.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row>
    <row r="279" spans="1:30" ht="16.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row>
    <row r="280" spans="1:30" ht="16.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row>
    <row r="281" spans="1:30" ht="16.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row>
    <row r="282" spans="1:30" ht="16.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row>
    <row r="283" spans="1:30" ht="16.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row>
    <row r="284" spans="1:30" ht="16.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row>
    <row r="285" spans="1:30" ht="16.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row>
    <row r="286" spans="1:30" ht="16.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row>
    <row r="287" spans="1:30" ht="16.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row>
    <row r="288" spans="1:30" ht="16.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row>
    <row r="289" spans="1:30" ht="16.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row>
    <row r="290" spans="1:30" ht="16.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row>
    <row r="291" spans="1:30" ht="16.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row>
    <row r="292" spans="1:30" ht="16.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row>
    <row r="293" spans="1:30" ht="16.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row>
    <row r="294" spans="1:30" ht="16.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row>
    <row r="295" spans="1:30" ht="16.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row>
    <row r="296" spans="1:30" ht="16.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row>
    <row r="297" spans="1:30" ht="16.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row>
    <row r="298" spans="1:30" ht="16.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row>
    <row r="299" spans="1:30" ht="16.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row>
    <row r="300" spans="1:30" ht="16.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row>
    <row r="301" spans="1:30" ht="16.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row>
    <row r="302" spans="1:30" ht="16.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row>
    <row r="303" spans="1:30" ht="16.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row>
    <row r="304" spans="1:30"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26">
    <mergeCell ref="B23:I23"/>
    <mergeCell ref="B24:I24"/>
    <mergeCell ref="B16:I17"/>
    <mergeCell ref="J16:L16"/>
    <mergeCell ref="B18:I18"/>
    <mergeCell ref="B19:I19"/>
    <mergeCell ref="B20:I20"/>
    <mergeCell ref="B21:I21"/>
    <mergeCell ref="B22:I22"/>
    <mergeCell ref="B32:I32"/>
    <mergeCell ref="B33:I33"/>
    <mergeCell ref="B25:I25"/>
    <mergeCell ref="B26:I26"/>
    <mergeCell ref="B27:I27"/>
    <mergeCell ref="B28:I28"/>
    <mergeCell ref="B29:I29"/>
    <mergeCell ref="B30:I30"/>
    <mergeCell ref="B31:I31"/>
    <mergeCell ref="I5:I6"/>
    <mergeCell ref="J5:J6"/>
    <mergeCell ref="K5:K6"/>
    <mergeCell ref="L5:L6"/>
    <mergeCell ref="O5:S22"/>
    <mergeCell ref="L14:M14"/>
    <mergeCell ref="M16:M17"/>
    <mergeCell ref="A1:M1"/>
    <mergeCell ref="A2:B2"/>
    <mergeCell ref="C2:M2"/>
    <mergeCell ref="A3:B3"/>
    <mergeCell ref="C3:M3"/>
    <mergeCell ref="H5:H6"/>
    <mergeCell ref="M5:M6"/>
    <mergeCell ref="F6:G6"/>
    <mergeCell ref="A5:A6"/>
    <mergeCell ref="C6:D6"/>
    <mergeCell ref="C7:D7"/>
    <mergeCell ref="F7:G7"/>
    <mergeCell ref="A8:A10"/>
    <mergeCell ref="B8:M10"/>
    <mergeCell ref="A11:M11"/>
    <mergeCell ref="A12:A13"/>
    <mergeCell ref="A16:A17"/>
    <mergeCell ref="A18:A36"/>
    <mergeCell ref="A37:A39"/>
    <mergeCell ref="A40:A41"/>
    <mergeCell ref="A42:A49"/>
    <mergeCell ref="B12:D12"/>
    <mergeCell ref="E12:F13"/>
    <mergeCell ref="G12:H13"/>
    <mergeCell ref="I12:I14"/>
    <mergeCell ref="C13:D13"/>
    <mergeCell ref="C14:D14"/>
    <mergeCell ref="A15:E15"/>
    <mergeCell ref="B48:I48"/>
    <mergeCell ref="B49:I49"/>
    <mergeCell ref="E14:F14"/>
    <mergeCell ref="G14:H14"/>
    <mergeCell ref="B34:I34"/>
    <mergeCell ref="B35:I35"/>
    <mergeCell ref="B36:I36"/>
    <mergeCell ref="B37:I37"/>
    <mergeCell ref="B38:I38"/>
    <mergeCell ref="B39:I39"/>
    <mergeCell ref="B40:I40"/>
    <mergeCell ref="B41:I41"/>
    <mergeCell ref="B42:I42"/>
    <mergeCell ref="J97:L97"/>
    <mergeCell ref="A99:L99"/>
    <mergeCell ref="B83:I83"/>
    <mergeCell ref="B84:I84"/>
    <mergeCell ref="B85:I85"/>
    <mergeCell ref="B86:I86"/>
    <mergeCell ref="B87:I87"/>
    <mergeCell ref="B88:I88"/>
    <mergeCell ref="B89:I89"/>
    <mergeCell ref="B43:I43"/>
    <mergeCell ref="B44:I44"/>
    <mergeCell ref="B45:I45"/>
    <mergeCell ref="A50:A54"/>
    <mergeCell ref="A55:A72"/>
    <mergeCell ref="A73:A88"/>
    <mergeCell ref="A89:A92"/>
    <mergeCell ref="A93:A96"/>
    <mergeCell ref="B46:I46"/>
    <mergeCell ref="B47:I47"/>
    <mergeCell ref="B50:I50"/>
    <mergeCell ref="B51:I51"/>
    <mergeCell ref="B52:I52"/>
    <mergeCell ref="B53:I53"/>
    <mergeCell ref="B54:I54"/>
    <mergeCell ref="B55:I55"/>
    <mergeCell ref="B56:I56"/>
    <mergeCell ref="B57:I57"/>
    <mergeCell ref="B58:I58"/>
    <mergeCell ref="B59:I59"/>
    <mergeCell ref="B60:I60"/>
    <mergeCell ref="B61:I61"/>
    <mergeCell ref="B62:I62"/>
    <mergeCell ref="B63:I63"/>
    <mergeCell ref="B64:I64"/>
    <mergeCell ref="B65:I65"/>
    <mergeCell ref="B66:I66"/>
    <mergeCell ref="B67:I67"/>
    <mergeCell ref="B68:I68"/>
    <mergeCell ref="B69:I69"/>
    <mergeCell ref="B70:I70"/>
    <mergeCell ref="B71:I71"/>
    <mergeCell ref="B72:I72"/>
    <mergeCell ref="B73:I73"/>
    <mergeCell ref="B74:I74"/>
    <mergeCell ref="B75:I75"/>
    <mergeCell ref="B92:I92"/>
    <mergeCell ref="B93:I93"/>
    <mergeCell ref="B94:I94"/>
    <mergeCell ref="B95:I95"/>
    <mergeCell ref="B96:I96"/>
    <mergeCell ref="B97:I97"/>
    <mergeCell ref="B76:I76"/>
    <mergeCell ref="B77:I77"/>
    <mergeCell ref="B78:I78"/>
    <mergeCell ref="B79:I79"/>
    <mergeCell ref="B80:I80"/>
    <mergeCell ref="B81:I81"/>
    <mergeCell ref="B82:I82"/>
    <mergeCell ref="B90:I90"/>
    <mergeCell ref="B91:I91"/>
  </mergeCells>
  <phoneticPr fontId="50" type="noConversion"/>
  <pageMargins left="0.7" right="0.7" top="0.75" bottom="0.75" header="0" footer="0"/>
  <pageSetup paperSize="9" orientation="portrait"/>
  <extLst>
    <ext xmlns:x14="http://schemas.microsoft.com/office/spreadsheetml/2009/9/main" uri="{CCE6A557-97BC-4b89-ADB6-D9C93CAAB3DF}">
      <x14:dataValidations xmlns:xm="http://schemas.microsoft.com/office/excel/2006/main" count="12">
        <x14:dataValidation type="list" allowBlank="1" showErrorMessage="1">
          <x14:formula1>
            <xm:f>資料庫!$P$2:$P$41</xm:f>
          </x14:formula1>
          <xm:sqref>B55:B69</xm:sqref>
        </x14:dataValidation>
        <x14:dataValidation type="list" allowBlank="1" showErrorMessage="1">
          <x14:formula1>
            <xm:f>資料庫!$G$2:$G$9</xm:f>
          </x14:formula1>
          <xm:sqref>B50:B53</xm:sqref>
        </x14:dataValidation>
        <x14:dataValidation type="list" allowBlank="1" showErrorMessage="1">
          <x14:formula1>
            <xm:f>資料庫!$N$2:$N$6</xm:f>
          </x14:formula1>
          <xm:sqref>B40</xm:sqref>
        </x14:dataValidation>
        <x14:dataValidation type="list" allowBlank="1" showErrorMessage="1">
          <x14:formula1>
            <xm:f>資料庫!$S$2:$S$17</xm:f>
          </x14:formula1>
          <xm:sqref>B73:B87</xm:sqref>
        </x14:dataValidation>
        <x14:dataValidation type="list" allowBlank="1" showErrorMessage="1">
          <x14:formula1>
            <xm:f>資料庫!$T$2:$T$12</xm:f>
          </x14:formula1>
          <xm:sqref>B89:B91</xm:sqref>
        </x14:dataValidation>
        <x14:dataValidation type="list" allowBlank="1" showErrorMessage="1">
          <x14:formula1>
            <xm:f>資料庫!$B$2:$B$13</xm:f>
          </x14:formula1>
          <xm:sqref>C3</xm:sqref>
        </x14:dataValidation>
        <x14:dataValidation type="list" allowBlank="1" showErrorMessage="1">
          <x14:formula1>
            <xm:f>資料庫!$L$2:$L$14</xm:f>
          </x14:formula1>
          <xm:sqref>B37:B38</xm:sqref>
        </x14:dataValidation>
        <x14:dataValidation type="list" allowBlank="1" showErrorMessage="1">
          <x14:formula1>
            <xm:f>資料庫!$U$2:$U$12</xm:f>
          </x14:formula1>
          <xm:sqref>B93:B94</xm:sqref>
        </x14:dataValidation>
        <x14:dataValidation type="list" allowBlank="1" showErrorMessage="1">
          <x14:formula1>
            <xm:f>資料庫!$C$2:$C$43</xm:f>
          </x14:formula1>
          <xm:sqref>B18:B35 B70:B71</xm:sqref>
        </x14:dataValidation>
        <x14:dataValidation type="list" allowBlank="1" showErrorMessage="1">
          <x14:formula1>
            <xm:f>資料庫!$A$2:$A$19</xm:f>
          </x14:formula1>
          <xm:sqref>C2 N2</xm:sqref>
        </x14:dataValidation>
        <x14:dataValidation type="list" allowBlank="1" showErrorMessage="1">
          <x14:formula1>
            <xm:f>資料庫!$E$2:$E$25</xm:f>
          </x14:formula1>
          <xm:sqref>B42:B48</xm:sqref>
        </x14:dataValidation>
        <x14:dataValidation type="list" allowBlank="1" showErrorMessage="1">
          <x14:formula1>
            <xm:f>資料庫!$U$2:$U$20</xm:f>
          </x14:formula1>
          <xm:sqref>B95</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00"/>
  <sheetViews>
    <sheetView workbookViewId="0"/>
  </sheetViews>
  <sheetFormatPr defaultColWidth="11.25" defaultRowHeight="15" customHeight="1"/>
  <cols>
    <col min="1" max="1" width="11.5" customWidth="1"/>
    <col min="2" max="2" width="7.5" customWidth="1"/>
    <col min="3" max="3" width="3" customWidth="1"/>
    <col min="4" max="4" width="5.25" customWidth="1"/>
    <col min="5" max="5" width="6.875" customWidth="1"/>
    <col min="6" max="6" width="2.875" customWidth="1"/>
    <col min="7" max="7" width="5.125" customWidth="1"/>
    <col min="8" max="8" width="6.625" customWidth="1"/>
    <col min="9" max="9" width="23.375" customWidth="1"/>
    <col min="10" max="10" width="5.25" customWidth="1"/>
    <col min="11" max="11" width="5.375" customWidth="1"/>
    <col min="12" max="12" width="8.5" customWidth="1"/>
    <col min="13" max="14" width="5.75" customWidth="1"/>
    <col min="15" max="17" width="4.25" customWidth="1"/>
    <col min="18" max="18" width="9.5" customWidth="1"/>
    <col min="19" max="19" width="10.875" customWidth="1"/>
    <col min="20" max="30" width="4.25" customWidth="1"/>
  </cols>
  <sheetData>
    <row r="1" spans="1:30" ht="30" customHeight="1">
      <c r="A1" s="326" t="s">
        <v>0</v>
      </c>
      <c r="B1" s="309"/>
      <c r="C1" s="309"/>
      <c r="D1" s="309"/>
      <c r="E1" s="309"/>
      <c r="F1" s="309"/>
      <c r="G1" s="309"/>
      <c r="H1" s="309"/>
      <c r="I1" s="309"/>
      <c r="J1" s="309"/>
      <c r="K1" s="309"/>
      <c r="L1" s="309"/>
      <c r="M1" s="309"/>
      <c r="N1" s="1"/>
      <c r="O1" s="2"/>
      <c r="P1" s="2"/>
      <c r="Q1" s="2"/>
      <c r="R1" s="2"/>
      <c r="S1" s="2"/>
      <c r="T1" s="2"/>
      <c r="U1" s="2"/>
      <c r="V1" s="2"/>
      <c r="W1" s="2"/>
      <c r="X1" s="2"/>
      <c r="Y1" s="2"/>
      <c r="Z1" s="2"/>
      <c r="AA1" s="2"/>
      <c r="AB1" s="2"/>
      <c r="AC1" s="2"/>
      <c r="AD1" s="2"/>
    </row>
    <row r="2" spans="1:30" ht="30" customHeight="1">
      <c r="A2" s="327" t="s">
        <v>1</v>
      </c>
      <c r="B2" s="304"/>
      <c r="C2" s="328" t="s">
        <v>1800</v>
      </c>
      <c r="D2" s="303"/>
      <c r="E2" s="303"/>
      <c r="F2" s="303"/>
      <c r="G2" s="303"/>
      <c r="H2" s="303"/>
      <c r="I2" s="303"/>
      <c r="J2" s="303"/>
      <c r="K2" s="303"/>
      <c r="L2" s="303"/>
      <c r="M2" s="329"/>
      <c r="N2" s="1"/>
      <c r="O2" s="2"/>
      <c r="P2" s="2"/>
      <c r="Q2" s="2"/>
      <c r="R2" s="2"/>
      <c r="S2" s="2"/>
      <c r="T2" s="2"/>
      <c r="U2" s="2"/>
      <c r="V2" s="2"/>
      <c r="W2" s="2"/>
      <c r="X2" s="2"/>
      <c r="Y2" s="2"/>
      <c r="Z2" s="2"/>
      <c r="AA2" s="2"/>
      <c r="AB2" s="2"/>
      <c r="AC2" s="2"/>
      <c r="AD2" s="2"/>
    </row>
    <row r="3" spans="1:30" ht="32.25" customHeight="1">
      <c r="A3" s="330" t="s">
        <v>3</v>
      </c>
      <c r="B3" s="331"/>
      <c r="C3" s="332" t="s">
        <v>4</v>
      </c>
      <c r="D3" s="333"/>
      <c r="E3" s="333"/>
      <c r="F3" s="333"/>
      <c r="G3" s="333"/>
      <c r="H3" s="333"/>
      <c r="I3" s="333"/>
      <c r="J3" s="333"/>
      <c r="K3" s="333"/>
      <c r="L3" s="333"/>
      <c r="M3" s="334"/>
      <c r="N3" s="1"/>
      <c r="O3" s="3"/>
      <c r="P3" s="3"/>
      <c r="Q3" s="3"/>
      <c r="R3" s="3"/>
      <c r="S3" s="3"/>
      <c r="T3" s="3"/>
      <c r="U3" s="3"/>
      <c r="V3" s="3"/>
      <c r="W3" s="3"/>
      <c r="X3" s="3"/>
      <c r="Y3" s="3"/>
      <c r="Z3" s="3"/>
      <c r="AA3" s="3"/>
      <c r="AB3" s="3"/>
      <c r="AC3" s="3"/>
      <c r="AD3" s="3"/>
    </row>
    <row r="4" spans="1:30" ht="16.5" customHeight="1">
      <c r="A4" s="4" t="s">
        <v>5</v>
      </c>
      <c r="B4" s="4"/>
      <c r="C4" s="5"/>
      <c r="D4" s="4"/>
      <c r="E4" s="4"/>
      <c r="F4" s="4"/>
      <c r="G4" s="4"/>
      <c r="H4" s="4"/>
      <c r="I4" s="4"/>
      <c r="J4" s="4"/>
      <c r="K4" s="4"/>
      <c r="L4" s="4"/>
      <c r="M4" s="4"/>
      <c r="N4" s="4"/>
      <c r="O4" s="317" t="s">
        <v>1801</v>
      </c>
      <c r="P4" s="318"/>
      <c r="Q4" s="318"/>
      <c r="R4" s="318"/>
      <c r="S4" s="319"/>
      <c r="T4" s="3"/>
      <c r="U4" s="3"/>
      <c r="V4" s="3"/>
      <c r="W4" s="3"/>
      <c r="X4" s="3"/>
      <c r="Y4" s="3"/>
      <c r="Z4" s="3"/>
      <c r="AA4" s="3"/>
      <c r="AB4" s="3"/>
      <c r="AC4" s="3"/>
      <c r="AD4" s="3"/>
    </row>
    <row r="5" spans="1:30" ht="33" customHeight="1">
      <c r="A5" s="338" t="s">
        <v>6</v>
      </c>
      <c r="B5" s="6" t="s">
        <v>7</v>
      </c>
      <c r="C5" s="94">
        <f>B7+C7</f>
        <v>0</v>
      </c>
      <c r="D5" s="8" t="s">
        <v>8</v>
      </c>
      <c r="E5" s="9" t="s">
        <v>9</v>
      </c>
      <c r="F5" s="95">
        <f>E7+F7</f>
        <v>0</v>
      </c>
      <c r="G5" s="11" t="s">
        <v>8</v>
      </c>
      <c r="H5" s="316" t="s">
        <v>10</v>
      </c>
      <c r="I5" s="311" t="s">
        <v>11</v>
      </c>
      <c r="J5" s="313" t="s">
        <v>12</v>
      </c>
      <c r="K5" s="315" t="s">
        <v>13</v>
      </c>
      <c r="L5" s="316" t="s">
        <v>14</v>
      </c>
      <c r="M5" s="335" t="s">
        <v>10</v>
      </c>
      <c r="N5" s="3"/>
      <c r="O5" s="320"/>
      <c r="P5" s="309"/>
      <c r="Q5" s="309"/>
      <c r="R5" s="309"/>
      <c r="S5" s="321"/>
      <c r="T5" s="3"/>
      <c r="U5" s="3"/>
      <c r="V5" s="3"/>
      <c r="W5" s="3"/>
      <c r="X5" s="3"/>
      <c r="Y5" s="3"/>
      <c r="Z5" s="3"/>
      <c r="AA5" s="3"/>
      <c r="AB5" s="3"/>
      <c r="AC5" s="3"/>
      <c r="AD5" s="3"/>
    </row>
    <row r="6" spans="1:30" ht="19.5" customHeight="1">
      <c r="A6" s="339"/>
      <c r="B6" s="12" t="s">
        <v>16</v>
      </c>
      <c r="C6" s="340" t="s">
        <v>17</v>
      </c>
      <c r="D6" s="285"/>
      <c r="E6" s="13" t="s">
        <v>18</v>
      </c>
      <c r="F6" s="337" t="s">
        <v>19</v>
      </c>
      <c r="G6" s="285"/>
      <c r="H6" s="312"/>
      <c r="I6" s="312"/>
      <c r="J6" s="314"/>
      <c r="K6" s="312"/>
      <c r="L6" s="312"/>
      <c r="M6" s="336"/>
      <c r="N6" s="3"/>
      <c r="O6" s="320"/>
      <c r="P6" s="309"/>
      <c r="Q6" s="309"/>
      <c r="R6" s="309"/>
      <c r="S6" s="321"/>
      <c r="T6" s="14"/>
      <c r="U6" s="14"/>
      <c r="V6" s="14"/>
      <c r="W6" s="14"/>
      <c r="X6" s="14"/>
      <c r="Y6" s="14"/>
      <c r="Z6" s="14"/>
      <c r="AA6" s="14"/>
      <c r="AB6" s="14"/>
      <c r="AC6" s="14"/>
      <c r="AD6" s="14"/>
    </row>
    <row r="7" spans="1:30" ht="27.75" customHeight="1">
      <c r="A7" s="15" t="s">
        <v>20</v>
      </c>
      <c r="B7" s="219">
        <v>0</v>
      </c>
      <c r="C7" s="341">
        <v>0</v>
      </c>
      <c r="D7" s="342"/>
      <c r="E7" s="22">
        <v>0</v>
      </c>
      <c r="F7" s="343">
        <v>0</v>
      </c>
      <c r="G7" s="331"/>
      <c r="H7" s="19">
        <f>C5+F5</f>
        <v>0</v>
      </c>
      <c r="I7" s="20" t="s">
        <v>20</v>
      </c>
      <c r="J7" s="18">
        <v>0</v>
      </c>
      <c r="K7" s="22">
        <v>0</v>
      </c>
      <c r="L7" s="22">
        <v>0</v>
      </c>
      <c r="M7" s="23">
        <f>L7+J7+K7</f>
        <v>0</v>
      </c>
      <c r="N7" s="5"/>
      <c r="O7" s="320"/>
      <c r="P7" s="309"/>
      <c r="Q7" s="309"/>
      <c r="R7" s="309"/>
      <c r="S7" s="321"/>
      <c r="T7" s="3"/>
      <c r="U7" s="3"/>
      <c r="V7" s="3"/>
      <c r="W7" s="3"/>
      <c r="X7" s="3"/>
      <c r="Y7" s="3"/>
      <c r="Z7" s="3"/>
      <c r="AA7" s="3"/>
      <c r="AB7" s="3"/>
      <c r="AC7" s="3"/>
      <c r="AD7" s="3"/>
    </row>
    <row r="8" spans="1:30" ht="27.75" customHeight="1">
      <c r="A8" s="344" t="s">
        <v>21</v>
      </c>
      <c r="B8" s="487"/>
      <c r="C8" s="309"/>
      <c r="D8" s="309"/>
      <c r="E8" s="309"/>
      <c r="F8" s="309"/>
      <c r="G8" s="309"/>
      <c r="H8" s="309"/>
      <c r="I8" s="309"/>
      <c r="J8" s="309"/>
      <c r="K8" s="309"/>
      <c r="L8" s="309"/>
      <c r="M8" s="348"/>
      <c r="N8" s="5"/>
      <c r="O8" s="320"/>
      <c r="P8" s="309"/>
      <c r="Q8" s="309"/>
      <c r="R8" s="309"/>
      <c r="S8" s="321"/>
      <c r="T8" s="3"/>
      <c r="U8" s="3"/>
      <c r="V8" s="3"/>
      <c r="W8" s="3"/>
      <c r="X8" s="3"/>
      <c r="Y8" s="3"/>
      <c r="Z8" s="3"/>
      <c r="AA8" s="3"/>
      <c r="AB8" s="3"/>
      <c r="AC8" s="3"/>
      <c r="AD8" s="3"/>
    </row>
    <row r="9" spans="1:30" ht="27.75" customHeight="1">
      <c r="A9" s="345"/>
      <c r="B9" s="349"/>
      <c r="C9" s="309"/>
      <c r="D9" s="309"/>
      <c r="E9" s="309"/>
      <c r="F9" s="309"/>
      <c r="G9" s="309"/>
      <c r="H9" s="309"/>
      <c r="I9" s="309"/>
      <c r="J9" s="309"/>
      <c r="K9" s="309"/>
      <c r="L9" s="309"/>
      <c r="M9" s="348"/>
      <c r="N9" s="5"/>
      <c r="O9" s="320"/>
      <c r="P9" s="309"/>
      <c r="Q9" s="309"/>
      <c r="R9" s="309"/>
      <c r="S9" s="321"/>
      <c r="T9" s="3"/>
      <c r="U9" s="3"/>
      <c r="V9" s="3"/>
      <c r="W9" s="3"/>
      <c r="X9" s="3"/>
      <c r="Y9" s="3"/>
      <c r="Z9" s="3"/>
      <c r="AA9" s="3"/>
      <c r="AB9" s="3"/>
      <c r="AC9" s="3"/>
      <c r="AD9" s="3"/>
    </row>
    <row r="10" spans="1:30" ht="27.75" customHeight="1">
      <c r="A10" s="346"/>
      <c r="B10" s="350"/>
      <c r="C10" s="287"/>
      <c r="D10" s="287"/>
      <c r="E10" s="287"/>
      <c r="F10" s="287"/>
      <c r="G10" s="287"/>
      <c r="H10" s="287"/>
      <c r="I10" s="287"/>
      <c r="J10" s="287"/>
      <c r="K10" s="287"/>
      <c r="L10" s="287"/>
      <c r="M10" s="351"/>
      <c r="N10" s="5"/>
      <c r="O10" s="320"/>
      <c r="P10" s="309"/>
      <c r="Q10" s="309"/>
      <c r="R10" s="309"/>
      <c r="S10" s="321"/>
      <c r="T10" s="3"/>
      <c r="U10" s="3"/>
      <c r="V10" s="3"/>
      <c r="W10" s="3"/>
      <c r="X10" s="3"/>
      <c r="Y10" s="3"/>
      <c r="Z10" s="3"/>
      <c r="AA10" s="3"/>
      <c r="AB10" s="3"/>
      <c r="AC10" s="3"/>
      <c r="AD10" s="3"/>
    </row>
    <row r="11" spans="1:30" ht="16.5" customHeight="1">
      <c r="A11" s="352" t="s">
        <v>23</v>
      </c>
      <c r="B11" s="309"/>
      <c r="C11" s="309"/>
      <c r="D11" s="309"/>
      <c r="E11" s="309"/>
      <c r="F11" s="309"/>
      <c r="G11" s="309"/>
      <c r="H11" s="309"/>
      <c r="I11" s="309"/>
      <c r="J11" s="309"/>
      <c r="K11" s="309"/>
      <c r="L11" s="309"/>
      <c r="M11" s="309"/>
      <c r="N11" s="24"/>
      <c r="O11" s="320"/>
      <c r="P11" s="309"/>
      <c r="Q11" s="309"/>
      <c r="R11" s="309"/>
      <c r="S11" s="321"/>
      <c r="T11" s="3"/>
      <c r="U11" s="3"/>
      <c r="V11" s="3"/>
      <c r="W11" s="3"/>
      <c r="X11" s="3"/>
      <c r="Y11" s="3"/>
      <c r="Z11" s="3"/>
      <c r="AA11" s="3"/>
      <c r="AB11" s="3"/>
      <c r="AC11" s="3"/>
      <c r="AD11" s="3"/>
    </row>
    <row r="12" spans="1:30" ht="23.25" customHeight="1">
      <c r="A12" s="366" t="s">
        <v>24</v>
      </c>
      <c r="B12" s="367" t="s">
        <v>25</v>
      </c>
      <c r="C12" s="303"/>
      <c r="D12" s="304"/>
      <c r="E12" s="368" t="s">
        <v>26</v>
      </c>
      <c r="F12" s="301"/>
      <c r="G12" s="313" t="s">
        <v>27</v>
      </c>
      <c r="H12" s="369"/>
      <c r="I12" s="25"/>
      <c r="J12" s="25"/>
      <c r="K12" s="25"/>
      <c r="L12" s="25"/>
      <c r="M12" s="25"/>
      <c r="N12" s="25"/>
      <c r="O12" s="320"/>
      <c r="P12" s="309"/>
      <c r="Q12" s="309"/>
      <c r="R12" s="309"/>
      <c r="S12" s="321"/>
      <c r="T12" s="3"/>
      <c r="U12" s="3"/>
      <c r="V12" s="3"/>
      <c r="W12" s="3"/>
      <c r="X12" s="3"/>
      <c r="Y12" s="3"/>
      <c r="Z12" s="3"/>
      <c r="AA12" s="3"/>
      <c r="AB12" s="3"/>
      <c r="AC12" s="3"/>
      <c r="AD12" s="3"/>
    </row>
    <row r="13" spans="1:30" ht="22.5" customHeight="1">
      <c r="A13" s="339"/>
      <c r="B13" s="26" t="s">
        <v>28</v>
      </c>
      <c r="C13" s="371" t="s">
        <v>29</v>
      </c>
      <c r="D13" s="285"/>
      <c r="E13" s="314"/>
      <c r="F13" s="360"/>
      <c r="G13" s="314"/>
      <c r="H13" s="370"/>
      <c r="I13" s="25"/>
      <c r="J13" s="3"/>
      <c r="K13" s="3"/>
      <c r="L13" s="25"/>
      <c r="M13" s="25"/>
      <c r="N13" s="25"/>
      <c r="O13" s="320"/>
      <c r="P13" s="309"/>
      <c r="Q13" s="309"/>
      <c r="R13" s="309"/>
      <c r="S13" s="321"/>
      <c r="T13" s="3"/>
      <c r="U13" s="3"/>
      <c r="V13" s="3"/>
      <c r="W13" s="3"/>
      <c r="X13" s="3"/>
      <c r="Y13" s="3"/>
      <c r="Z13" s="3"/>
      <c r="AA13" s="3"/>
      <c r="AB13" s="3"/>
      <c r="AC13" s="3"/>
      <c r="AD13" s="3"/>
    </row>
    <row r="14" spans="1:30" ht="27" customHeight="1">
      <c r="A14" s="15" t="s">
        <v>20</v>
      </c>
      <c r="B14" s="22">
        <v>0</v>
      </c>
      <c r="C14" s="343">
        <v>1</v>
      </c>
      <c r="D14" s="331"/>
      <c r="E14" s="372">
        <v>0</v>
      </c>
      <c r="F14" s="331"/>
      <c r="G14" s="373">
        <f>E14/(B14+(C14*0.5))</f>
        <v>0</v>
      </c>
      <c r="H14" s="334"/>
      <c r="I14" s="5"/>
      <c r="J14" s="5"/>
      <c r="K14" s="5"/>
      <c r="L14" s="325"/>
      <c r="M14" s="309"/>
      <c r="N14" s="27"/>
      <c r="O14" s="320"/>
      <c r="P14" s="309"/>
      <c r="Q14" s="309"/>
      <c r="R14" s="309"/>
      <c r="S14" s="321"/>
      <c r="T14" s="3"/>
      <c r="U14" s="3"/>
      <c r="V14" s="3"/>
      <c r="W14" s="3"/>
      <c r="X14" s="3"/>
      <c r="Y14" s="3"/>
      <c r="Z14" s="3"/>
      <c r="AA14" s="3"/>
      <c r="AB14" s="3"/>
      <c r="AC14" s="3"/>
      <c r="AD14" s="3"/>
    </row>
    <row r="15" spans="1:30" ht="18.75" customHeight="1">
      <c r="A15" s="353" t="s">
        <v>30</v>
      </c>
      <c r="B15" s="309"/>
      <c r="C15" s="309"/>
      <c r="D15" s="309"/>
      <c r="E15" s="309"/>
      <c r="F15" s="25"/>
      <c r="G15" s="3"/>
      <c r="H15" s="3"/>
      <c r="I15" s="3"/>
      <c r="J15" s="3"/>
      <c r="K15" s="3"/>
      <c r="L15" s="3"/>
      <c r="M15" s="3"/>
      <c r="N15" s="3"/>
      <c r="O15" s="320"/>
      <c r="P15" s="309"/>
      <c r="Q15" s="309"/>
      <c r="R15" s="309"/>
      <c r="S15" s="321"/>
      <c r="T15" s="25"/>
      <c r="U15" s="25"/>
      <c r="V15" s="25"/>
      <c r="W15" s="25"/>
      <c r="X15" s="25"/>
      <c r="Y15" s="25"/>
      <c r="Z15" s="25"/>
      <c r="AA15" s="25"/>
      <c r="AB15" s="25"/>
      <c r="AC15" s="25"/>
      <c r="AD15" s="25"/>
    </row>
    <row r="16" spans="1:30" ht="16.5" customHeight="1">
      <c r="A16" s="374" t="s">
        <v>31</v>
      </c>
      <c r="B16" s="375" t="s">
        <v>32</v>
      </c>
      <c r="C16" s="300"/>
      <c r="D16" s="300"/>
      <c r="E16" s="300"/>
      <c r="F16" s="300"/>
      <c r="G16" s="300"/>
      <c r="H16" s="300"/>
      <c r="I16" s="301"/>
      <c r="J16" s="302" t="s">
        <v>33</v>
      </c>
      <c r="K16" s="303"/>
      <c r="L16" s="304"/>
      <c r="M16" s="305" t="s">
        <v>10</v>
      </c>
      <c r="N16" s="3"/>
      <c r="O16" s="320"/>
      <c r="P16" s="309"/>
      <c r="Q16" s="309"/>
      <c r="R16" s="309"/>
      <c r="S16" s="321"/>
      <c r="T16" s="25"/>
      <c r="U16" s="25"/>
      <c r="V16" s="25"/>
      <c r="W16" s="25"/>
      <c r="X16" s="25"/>
      <c r="Y16" s="25"/>
      <c r="Z16" s="25"/>
      <c r="AA16" s="25"/>
      <c r="AB16" s="25"/>
      <c r="AC16" s="25"/>
      <c r="AD16" s="25"/>
    </row>
    <row r="17" spans="1:30" ht="16.5" customHeight="1">
      <c r="A17" s="346"/>
      <c r="B17" s="322"/>
      <c r="C17" s="323"/>
      <c r="D17" s="323"/>
      <c r="E17" s="323"/>
      <c r="F17" s="323"/>
      <c r="G17" s="323"/>
      <c r="H17" s="323"/>
      <c r="I17" s="376"/>
      <c r="J17" s="29" t="s">
        <v>34</v>
      </c>
      <c r="K17" s="29" t="s">
        <v>35</v>
      </c>
      <c r="L17" s="29" t="s">
        <v>36</v>
      </c>
      <c r="M17" s="306"/>
      <c r="N17" s="3"/>
      <c r="O17" s="320"/>
      <c r="P17" s="309"/>
      <c r="Q17" s="309"/>
      <c r="R17" s="309"/>
      <c r="S17" s="321"/>
      <c r="T17" s="25"/>
      <c r="U17" s="25"/>
      <c r="V17" s="25"/>
      <c r="W17" s="25"/>
      <c r="X17" s="25"/>
      <c r="Y17" s="25"/>
      <c r="Z17" s="25"/>
      <c r="AA17" s="25"/>
      <c r="AB17" s="25"/>
      <c r="AC17" s="25"/>
      <c r="AD17" s="25"/>
    </row>
    <row r="18" spans="1:30" ht="16.5">
      <c r="A18" s="384" t="s">
        <v>37</v>
      </c>
      <c r="B18" s="299" t="s">
        <v>1802</v>
      </c>
      <c r="C18" s="300"/>
      <c r="D18" s="300"/>
      <c r="E18" s="300"/>
      <c r="F18" s="300"/>
      <c r="G18" s="300"/>
      <c r="H18" s="300"/>
      <c r="I18" s="301"/>
      <c r="J18" s="31"/>
      <c r="K18" s="31"/>
      <c r="L18" s="31"/>
      <c r="M18" s="32">
        <f t="shared" ref="M18:M46" si="0">SUM(J18:L18)</f>
        <v>0</v>
      </c>
      <c r="N18" s="3"/>
      <c r="O18" s="320"/>
      <c r="P18" s="309"/>
      <c r="Q18" s="309"/>
      <c r="R18" s="309"/>
      <c r="S18" s="321"/>
      <c r="T18" s="25"/>
      <c r="U18" s="25"/>
      <c r="V18" s="25"/>
      <c r="W18" s="25"/>
      <c r="X18" s="25"/>
      <c r="Y18" s="25"/>
      <c r="Z18" s="25"/>
      <c r="AA18" s="25"/>
      <c r="AB18" s="25"/>
      <c r="AC18" s="25"/>
      <c r="AD18" s="25"/>
    </row>
    <row r="19" spans="1:30" ht="16.5">
      <c r="A19" s="345"/>
      <c r="B19" s="283" t="s">
        <v>1803</v>
      </c>
      <c r="C19" s="284"/>
      <c r="D19" s="284"/>
      <c r="E19" s="284"/>
      <c r="F19" s="284"/>
      <c r="G19" s="284"/>
      <c r="H19" s="284"/>
      <c r="I19" s="285"/>
      <c r="J19" s="43"/>
      <c r="K19" s="26"/>
      <c r="L19" s="26"/>
      <c r="M19" s="35">
        <f t="shared" si="0"/>
        <v>0</v>
      </c>
      <c r="N19" s="74"/>
      <c r="O19" s="320"/>
      <c r="P19" s="309"/>
      <c r="Q19" s="309"/>
      <c r="R19" s="309"/>
      <c r="S19" s="321"/>
      <c r="T19" s="25"/>
      <c r="U19" s="25"/>
      <c r="V19" s="25"/>
      <c r="W19" s="25"/>
      <c r="X19" s="25"/>
      <c r="Y19" s="25"/>
      <c r="Z19" s="25"/>
      <c r="AA19" s="25"/>
      <c r="AB19" s="25"/>
      <c r="AC19" s="25"/>
      <c r="AD19" s="25"/>
    </row>
    <row r="20" spans="1:30" ht="16.5">
      <c r="A20" s="345"/>
      <c r="B20" s="283" t="s">
        <v>1804</v>
      </c>
      <c r="C20" s="284"/>
      <c r="D20" s="284"/>
      <c r="E20" s="284"/>
      <c r="F20" s="284"/>
      <c r="G20" s="284"/>
      <c r="H20" s="284"/>
      <c r="I20" s="285"/>
      <c r="J20" s="43"/>
      <c r="K20" s="26"/>
      <c r="L20" s="26"/>
      <c r="M20" s="35">
        <f t="shared" si="0"/>
        <v>0</v>
      </c>
      <c r="N20" s="3"/>
      <c r="O20" s="320"/>
      <c r="P20" s="309"/>
      <c r="Q20" s="309"/>
      <c r="R20" s="309"/>
      <c r="S20" s="321"/>
      <c r="T20" s="25"/>
      <c r="U20" s="25"/>
      <c r="V20" s="25"/>
      <c r="W20" s="25"/>
      <c r="X20" s="25"/>
      <c r="Y20" s="25"/>
      <c r="Z20" s="25"/>
      <c r="AA20" s="25"/>
      <c r="AB20" s="25"/>
      <c r="AC20" s="25"/>
      <c r="AD20" s="25"/>
    </row>
    <row r="21" spans="1:30" ht="15.75" customHeight="1">
      <c r="A21" s="345"/>
      <c r="B21" s="283" t="s">
        <v>1805</v>
      </c>
      <c r="C21" s="284"/>
      <c r="D21" s="284"/>
      <c r="E21" s="284"/>
      <c r="F21" s="284"/>
      <c r="G21" s="284"/>
      <c r="H21" s="284"/>
      <c r="I21" s="285"/>
      <c r="J21" s="43"/>
      <c r="K21" s="26"/>
      <c r="L21" s="26"/>
      <c r="M21" s="35">
        <f t="shared" si="0"/>
        <v>0</v>
      </c>
      <c r="N21" s="74"/>
      <c r="O21" s="322"/>
      <c r="P21" s="323"/>
      <c r="Q21" s="323"/>
      <c r="R21" s="323"/>
      <c r="S21" s="324"/>
      <c r="T21" s="25"/>
      <c r="U21" s="25"/>
      <c r="V21" s="25"/>
      <c r="W21" s="25"/>
      <c r="X21" s="25"/>
      <c r="Y21" s="25"/>
      <c r="Z21" s="25"/>
      <c r="AA21" s="25"/>
      <c r="AB21" s="25"/>
      <c r="AC21" s="25"/>
      <c r="AD21" s="25"/>
    </row>
    <row r="22" spans="1:30" ht="15.75" customHeight="1">
      <c r="A22" s="345"/>
      <c r="B22" s="283" t="s">
        <v>1806</v>
      </c>
      <c r="C22" s="284"/>
      <c r="D22" s="284"/>
      <c r="E22" s="284"/>
      <c r="F22" s="284"/>
      <c r="G22" s="284"/>
      <c r="H22" s="284"/>
      <c r="I22" s="285"/>
      <c r="J22" s="43"/>
      <c r="K22" s="26"/>
      <c r="L22" s="26"/>
      <c r="M22" s="35">
        <f t="shared" si="0"/>
        <v>0</v>
      </c>
      <c r="N22" s="3"/>
      <c r="O22" s="25"/>
      <c r="P22" s="25"/>
      <c r="Q22" s="25"/>
      <c r="R22" s="25"/>
      <c r="S22" s="25"/>
      <c r="T22" s="25"/>
      <c r="U22" s="25"/>
      <c r="V22" s="25"/>
      <c r="W22" s="25"/>
      <c r="X22" s="25"/>
      <c r="Y22" s="25"/>
      <c r="Z22" s="25"/>
      <c r="AA22" s="25"/>
      <c r="AB22" s="25"/>
      <c r="AC22" s="25"/>
      <c r="AD22" s="25"/>
    </row>
    <row r="23" spans="1:30" ht="15.75" customHeight="1">
      <c r="A23" s="345"/>
      <c r="B23" s="283" t="s">
        <v>1807</v>
      </c>
      <c r="C23" s="284"/>
      <c r="D23" s="284"/>
      <c r="E23" s="284"/>
      <c r="F23" s="284"/>
      <c r="G23" s="284"/>
      <c r="H23" s="284"/>
      <c r="I23" s="285"/>
      <c r="J23" s="43"/>
      <c r="K23" s="26"/>
      <c r="L23" s="26"/>
      <c r="M23" s="35">
        <f t="shared" si="0"/>
        <v>0</v>
      </c>
      <c r="N23" s="74"/>
      <c r="O23" s="25"/>
      <c r="P23" s="25"/>
      <c r="Q23" s="25"/>
      <c r="R23" s="25"/>
      <c r="S23" s="25"/>
      <c r="T23" s="25"/>
      <c r="U23" s="25"/>
      <c r="V23" s="25"/>
      <c r="W23" s="25"/>
      <c r="X23" s="25"/>
      <c r="Y23" s="25"/>
      <c r="Z23" s="25"/>
      <c r="AA23" s="25"/>
      <c r="AB23" s="25"/>
      <c r="AC23" s="25"/>
      <c r="AD23" s="25"/>
    </row>
    <row r="24" spans="1:30" ht="15.75" customHeight="1">
      <c r="A24" s="345"/>
      <c r="B24" s="283" t="s">
        <v>1808</v>
      </c>
      <c r="C24" s="284"/>
      <c r="D24" s="284"/>
      <c r="E24" s="284"/>
      <c r="F24" s="284"/>
      <c r="G24" s="284"/>
      <c r="H24" s="284"/>
      <c r="I24" s="285"/>
      <c r="J24" s="43"/>
      <c r="K24" s="26"/>
      <c r="L24" s="26"/>
      <c r="M24" s="35">
        <f t="shared" si="0"/>
        <v>0</v>
      </c>
      <c r="N24" s="3"/>
      <c r="O24" s="25"/>
      <c r="P24" s="25"/>
      <c r="Q24" s="25"/>
      <c r="R24" s="25"/>
      <c r="S24" s="25"/>
      <c r="T24" s="25"/>
      <c r="U24" s="25"/>
      <c r="V24" s="25"/>
      <c r="W24" s="25"/>
      <c r="X24" s="25"/>
      <c r="Y24" s="25"/>
      <c r="Z24" s="25"/>
      <c r="AA24" s="25"/>
      <c r="AB24" s="25"/>
      <c r="AC24" s="25"/>
      <c r="AD24" s="25"/>
    </row>
    <row r="25" spans="1:30" ht="15.75" customHeight="1">
      <c r="A25" s="345"/>
      <c r="B25" s="283" t="s">
        <v>1809</v>
      </c>
      <c r="C25" s="284"/>
      <c r="D25" s="284"/>
      <c r="E25" s="284"/>
      <c r="F25" s="284"/>
      <c r="G25" s="284"/>
      <c r="H25" s="284"/>
      <c r="I25" s="285"/>
      <c r="J25" s="43"/>
      <c r="K25" s="26"/>
      <c r="L25" s="26"/>
      <c r="M25" s="35">
        <f t="shared" si="0"/>
        <v>0</v>
      </c>
      <c r="N25" s="74"/>
      <c r="O25" s="25"/>
      <c r="P25" s="25"/>
      <c r="Q25" s="25"/>
      <c r="R25" s="25"/>
      <c r="S25" s="25"/>
      <c r="T25" s="25"/>
      <c r="U25" s="25"/>
      <c r="V25" s="25"/>
      <c r="W25" s="25"/>
      <c r="X25" s="25"/>
      <c r="Y25" s="25"/>
      <c r="Z25" s="25"/>
      <c r="AA25" s="25"/>
      <c r="AB25" s="25"/>
      <c r="AC25" s="25"/>
      <c r="AD25" s="25"/>
    </row>
    <row r="26" spans="1:30" ht="15.75" customHeight="1">
      <c r="A26" s="345"/>
      <c r="B26" s="283" t="s">
        <v>1810</v>
      </c>
      <c r="C26" s="284"/>
      <c r="D26" s="284"/>
      <c r="E26" s="284"/>
      <c r="F26" s="284"/>
      <c r="G26" s="284"/>
      <c r="H26" s="284"/>
      <c r="I26" s="285"/>
      <c r="J26" s="43"/>
      <c r="K26" s="26"/>
      <c r="L26" s="26"/>
      <c r="M26" s="35">
        <f t="shared" si="0"/>
        <v>0</v>
      </c>
      <c r="N26" s="3"/>
      <c r="O26" s="25"/>
      <c r="P26" s="25"/>
      <c r="Q26" s="25"/>
      <c r="R26" s="25"/>
      <c r="S26" s="25"/>
      <c r="T26" s="25"/>
      <c r="U26" s="25"/>
      <c r="V26" s="25"/>
      <c r="W26" s="25"/>
      <c r="X26" s="25"/>
      <c r="Y26" s="25"/>
      <c r="Z26" s="25"/>
      <c r="AA26" s="25"/>
      <c r="AB26" s="25"/>
      <c r="AC26" s="25"/>
      <c r="AD26" s="25"/>
    </row>
    <row r="27" spans="1:30" ht="15.75" customHeight="1">
      <c r="A27" s="345"/>
      <c r="B27" s="283" t="s">
        <v>1811</v>
      </c>
      <c r="C27" s="284"/>
      <c r="D27" s="284"/>
      <c r="E27" s="284"/>
      <c r="F27" s="284"/>
      <c r="G27" s="284"/>
      <c r="H27" s="284"/>
      <c r="I27" s="285"/>
      <c r="J27" s="43"/>
      <c r="K27" s="26"/>
      <c r="L27" s="26"/>
      <c r="M27" s="35">
        <f t="shared" si="0"/>
        <v>0</v>
      </c>
      <c r="N27" s="74"/>
      <c r="O27" s="25"/>
      <c r="P27" s="25"/>
      <c r="Q27" s="25"/>
      <c r="R27" s="25"/>
      <c r="S27" s="25"/>
      <c r="T27" s="25"/>
      <c r="U27" s="25"/>
      <c r="V27" s="25"/>
      <c r="W27" s="25"/>
      <c r="X27" s="25"/>
      <c r="Y27" s="25"/>
      <c r="Z27" s="25"/>
      <c r="AA27" s="25"/>
      <c r="AB27" s="25"/>
      <c r="AC27" s="25"/>
      <c r="AD27" s="25"/>
    </row>
    <row r="28" spans="1:30" ht="15.75" customHeight="1">
      <c r="A28" s="345"/>
      <c r="B28" s="283" t="s">
        <v>1812</v>
      </c>
      <c r="C28" s="284"/>
      <c r="D28" s="284"/>
      <c r="E28" s="284"/>
      <c r="F28" s="284"/>
      <c r="G28" s="284"/>
      <c r="H28" s="284"/>
      <c r="I28" s="285"/>
      <c r="J28" s="43"/>
      <c r="K28" s="26"/>
      <c r="L28" s="26"/>
      <c r="M28" s="35">
        <f t="shared" si="0"/>
        <v>0</v>
      </c>
      <c r="N28" s="3"/>
      <c r="O28" s="25"/>
      <c r="P28" s="25"/>
      <c r="Q28" s="25"/>
      <c r="R28" s="25"/>
      <c r="S28" s="25"/>
      <c r="T28" s="25"/>
      <c r="U28" s="25"/>
      <c r="V28" s="25"/>
      <c r="W28" s="25"/>
      <c r="X28" s="25"/>
      <c r="Y28" s="25"/>
      <c r="Z28" s="25"/>
      <c r="AA28" s="25"/>
      <c r="AB28" s="25"/>
      <c r="AC28" s="25"/>
      <c r="AD28" s="25"/>
    </row>
    <row r="29" spans="1:30" ht="15.75" customHeight="1">
      <c r="A29" s="345"/>
      <c r="B29" s="283" t="s">
        <v>1813</v>
      </c>
      <c r="C29" s="284"/>
      <c r="D29" s="284"/>
      <c r="E29" s="284"/>
      <c r="F29" s="284"/>
      <c r="G29" s="284"/>
      <c r="H29" s="284"/>
      <c r="I29" s="285"/>
      <c r="J29" s="43"/>
      <c r="K29" s="26"/>
      <c r="L29" s="26"/>
      <c r="M29" s="35">
        <f t="shared" si="0"/>
        <v>0</v>
      </c>
      <c r="N29" s="74"/>
      <c r="O29" s="25"/>
      <c r="P29" s="25"/>
      <c r="Q29" s="25"/>
      <c r="R29" s="25"/>
      <c r="S29" s="25"/>
      <c r="T29" s="25"/>
      <c r="U29" s="25"/>
      <c r="V29" s="25"/>
      <c r="W29" s="25"/>
      <c r="X29" s="25"/>
      <c r="Y29" s="25"/>
      <c r="Z29" s="25"/>
      <c r="AA29" s="25"/>
      <c r="AB29" s="25"/>
      <c r="AC29" s="25"/>
      <c r="AD29" s="25"/>
    </row>
    <row r="30" spans="1:30" ht="15.75" customHeight="1">
      <c r="A30" s="345"/>
      <c r="B30" s="283" t="s">
        <v>1814</v>
      </c>
      <c r="C30" s="284"/>
      <c r="D30" s="284"/>
      <c r="E30" s="284"/>
      <c r="F30" s="284"/>
      <c r="G30" s="284"/>
      <c r="H30" s="284"/>
      <c r="I30" s="285"/>
      <c r="J30" s="43"/>
      <c r="K30" s="26"/>
      <c r="L30" s="26"/>
      <c r="M30" s="35">
        <f t="shared" si="0"/>
        <v>0</v>
      </c>
      <c r="N30" s="3"/>
      <c r="O30" s="25"/>
      <c r="P30" s="25"/>
      <c r="Q30" s="25"/>
      <c r="R30" s="25"/>
      <c r="S30" s="25"/>
      <c r="T30" s="25"/>
      <c r="U30" s="25"/>
      <c r="V30" s="25"/>
      <c r="W30" s="25"/>
      <c r="X30" s="25"/>
      <c r="Y30" s="25"/>
      <c r="Z30" s="25"/>
      <c r="AA30" s="25"/>
      <c r="AB30" s="25"/>
      <c r="AC30" s="25"/>
      <c r="AD30" s="25"/>
    </row>
    <row r="31" spans="1:30" ht="15.75" customHeight="1">
      <c r="A31" s="345"/>
      <c r="B31" s="283" t="s">
        <v>1815</v>
      </c>
      <c r="C31" s="284"/>
      <c r="D31" s="284"/>
      <c r="E31" s="284"/>
      <c r="F31" s="284"/>
      <c r="G31" s="284"/>
      <c r="H31" s="284"/>
      <c r="I31" s="285"/>
      <c r="J31" s="43"/>
      <c r="K31" s="26"/>
      <c r="L31" s="26"/>
      <c r="M31" s="35">
        <f t="shared" si="0"/>
        <v>0</v>
      </c>
      <c r="N31" s="74"/>
      <c r="O31" s="25"/>
      <c r="P31" s="25"/>
      <c r="Q31" s="25"/>
      <c r="R31" s="25"/>
      <c r="S31" s="25"/>
      <c r="T31" s="25"/>
      <c r="U31" s="25"/>
      <c r="V31" s="25"/>
      <c r="W31" s="25"/>
      <c r="X31" s="25"/>
      <c r="Y31" s="25"/>
      <c r="Z31" s="25"/>
      <c r="AA31" s="25"/>
      <c r="AB31" s="25"/>
      <c r="AC31" s="25"/>
      <c r="AD31" s="25"/>
    </row>
    <row r="32" spans="1:30" ht="15.75" customHeight="1">
      <c r="A32" s="345"/>
      <c r="B32" s="283" t="s">
        <v>1816</v>
      </c>
      <c r="C32" s="284"/>
      <c r="D32" s="284"/>
      <c r="E32" s="284"/>
      <c r="F32" s="284"/>
      <c r="G32" s="284"/>
      <c r="H32" s="284"/>
      <c r="I32" s="285"/>
      <c r="J32" s="43"/>
      <c r="K32" s="26"/>
      <c r="L32" s="26"/>
      <c r="M32" s="35">
        <f t="shared" si="0"/>
        <v>0</v>
      </c>
      <c r="N32" s="3"/>
      <c r="O32" s="25"/>
      <c r="P32" s="25"/>
      <c r="Q32" s="25"/>
      <c r="R32" s="25"/>
      <c r="S32" s="25"/>
      <c r="T32" s="25"/>
      <c r="U32" s="25"/>
      <c r="V32" s="25"/>
      <c r="W32" s="25"/>
      <c r="X32" s="25"/>
      <c r="Y32" s="25"/>
      <c r="Z32" s="25"/>
      <c r="AA32" s="25"/>
      <c r="AB32" s="25"/>
      <c r="AC32" s="25"/>
      <c r="AD32" s="25"/>
    </row>
    <row r="33" spans="1:30" ht="15.75" customHeight="1">
      <c r="A33" s="345"/>
      <c r="B33" s="286" t="s">
        <v>1817</v>
      </c>
      <c r="C33" s="287"/>
      <c r="D33" s="287"/>
      <c r="E33" s="287"/>
      <c r="F33" s="287"/>
      <c r="G33" s="287"/>
      <c r="H33" s="287"/>
      <c r="I33" s="288"/>
      <c r="J33" s="39"/>
      <c r="K33" s="39"/>
      <c r="L33" s="39"/>
      <c r="M33" s="40">
        <f t="shared" si="0"/>
        <v>0</v>
      </c>
      <c r="N33" s="74"/>
      <c r="O33" s="25"/>
      <c r="P33" s="25"/>
      <c r="Q33" s="25"/>
      <c r="R33" s="25"/>
      <c r="S33" s="25"/>
      <c r="T33" s="25"/>
      <c r="U33" s="25"/>
      <c r="V33" s="25"/>
      <c r="W33" s="25"/>
      <c r="X33" s="25"/>
      <c r="Y33" s="25"/>
      <c r="Z33" s="25"/>
      <c r="AA33" s="25"/>
      <c r="AB33" s="25"/>
      <c r="AC33" s="25"/>
      <c r="AD33" s="25"/>
    </row>
    <row r="34" spans="1:30" ht="15.75" customHeight="1">
      <c r="A34" s="346"/>
      <c r="B34" s="296" t="s">
        <v>10</v>
      </c>
      <c r="C34" s="297"/>
      <c r="D34" s="297"/>
      <c r="E34" s="297"/>
      <c r="F34" s="297"/>
      <c r="G34" s="297"/>
      <c r="H34" s="297"/>
      <c r="I34" s="298"/>
      <c r="J34" s="41">
        <f t="shared" ref="J34:L34" si="1">SUM(J18:J33)</f>
        <v>0</v>
      </c>
      <c r="K34" s="41">
        <f t="shared" si="1"/>
        <v>0</v>
      </c>
      <c r="L34" s="41">
        <f t="shared" si="1"/>
        <v>0</v>
      </c>
      <c r="M34" s="42">
        <f t="shared" si="0"/>
        <v>0</v>
      </c>
      <c r="N34" s="25"/>
      <c r="O34" s="25"/>
      <c r="P34" s="25"/>
      <c r="Q34" s="25"/>
      <c r="R34" s="25"/>
      <c r="S34" s="25"/>
      <c r="T34" s="25"/>
      <c r="U34" s="25"/>
      <c r="V34" s="25"/>
      <c r="W34" s="25"/>
      <c r="X34" s="25"/>
      <c r="Y34" s="25"/>
      <c r="Z34" s="25"/>
      <c r="AA34" s="25"/>
      <c r="AB34" s="25"/>
      <c r="AC34" s="25"/>
      <c r="AD34" s="25"/>
    </row>
    <row r="35" spans="1:30" ht="15.75" customHeight="1">
      <c r="A35" s="385" t="s">
        <v>68</v>
      </c>
      <c r="B35" s="402" t="s">
        <v>1818</v>
      </c>
      <c r="C35" s="300"/>
      <c r="D35" s="300"/>
      <c r="E35" s="300"/>
      <c r="F35" s="300"/>
      <c r="G35" s="300"/>
      <c r="H35" s="300"/>
      <c r="I35" s="301"/>
      <c r="J35" s="31"/>
      <c r="K35" s="31"/>
      <c r="L35" s="31"/>
      <c r="M35" s="32">
        <f t="shared" si="0"/>
        <v>0</v>
      </c>
      <c r="N35" s="25"/>
      <c r="O35" s="25"/>
      <c r="P35" s="25"/>
      <c r="Q35" s="25"/>
      <c r="R35" s="25"/>
      <c r="S35" s="25"/>
      <c r="T35" s="25"/>
      <c r="U35" s="25"/>
      <c r="V35" s="25"/>
      <c r="W35" s="25"/>
      <c r="X35" s="25"/>
      <c r="Y35" s="25"/>
      <c r="Z35" s="25"/>
      <c r="AA35" s="25"/>
      <c r="AB35" s="25"/>
      <c r="AC35" s="25"/>
      <c r="AD35" s="25"/>
    </row>
    <row r="36" spans="1:30" ht="15.75" customHeight="1">
      <c r="A36" s="345"/>
      <c r="B36" s="406" t="s">
        <v>1819</v>
      </c>
      <c r="C36" s="333"/>
      <c r="D36" s="333"/>
      <c r="E36" s="333"/>
      <c r="F36" s="333"/>
      <c r="G36" s="333"/>
      <c r="H36" s="333"/>
      <c r="I36" s="331"/>
      <c r="J36" s="220"/>
      <c r="K36" s="39"/>
      <c r="L36" s="39"/>
      <c r="M36" s="40">
        <f t="shared" si="0"/>
        <v>0</v>
      </c>
      <c r="N36" s="25"/>
      <c r="O36" s="25"/>
      <c r="P36" s="25"/>
      <c r="Q36" s="25"/>
      <c r="R36" s="25"/>
      <c r="S36" s="25"/>
      <c r="T36" s="25"/>
      <c r="U36" s="25"/>
      <c r="V36" s="25"/>
      <c r="W36" s="25"/>
      <c r="X36" s="25"/>
      <c r="Y36" s="25"/>
      <c r="Z36" s="25"/>
      <c r="AA36" s="25"/>
      <c r="AB36" s="25"/>
      <c r="AC36" s="25"/>
      <c r="AD36" s="25"/>
    </row>
    <row r="37" spans="1:30" ht="15.75" customHeight="1">
      <c r="A37" s="386"/>
      <c r="B37" s="503" t="s">
        <v>10</v>
      </c>
      <c r="C37" s="392"/>
      <c r="D37" s="392"/>
      <c r="E37" s="392"/>
      <c r="F37" s="392"/>
      <c r="G37" s="392"/>
      <c r="H37" s="392"/>
      <c r="I37" s="393"/>
      <c r="J37" s="60">
        <f t="shared" ref="J37:L37" si="2">SUM(J35:J36)</f>
        <v>0</v>
      </c>
      <c r="K37" s="60">
        <f t="shared" si="2"/>
        <v>0</v>
      </c>
      <c r="L37" s="60">
        <f t="shared" si="2"/>
        <v>0</v>
      </c>
      <c r="M37" s="61">
        <f t="shared" si="0"/>
        <v>0</v>
      </c>
      <c r="N37" s="25"/>
      <c r="O37" s="25"/>
      <c r="P37" s="25"/>
      <c r="Q37" s="25"/>
      <c r="R37" s="25"/>
      <c r="S37" s="25"/>
      <c r="T37" s="25"/>
      <c r="U37" s="25"/>
      <c r="V37" s="25"/>
      <c r="W37" s="25"/>
      <c r="X37" s="25"/>
      <c r="Y37" s="25"/>
      <c r="Z37" s="25"/>
      <c r="AA37" s="25"/>
      <c r="AB37" s="25"/>
      <c r="AC37" s="25"/>
      <c r="AD37" s="25"/>
    </row>
    <row r="38" spans="1:30" ht="15.75" customHeight="1">
      <c r="A38" s="382" t="s">
        <v>73</v>
      </c>
      <c r="B38" s="352" t="s">
        <v>1820</v>
      </c>
      <c r="C38" s="309"/>
      <c r="D38" s="309"/>
      <c r="E38" s="309"/>
      <c r="F38" s="309"/>
      <c r="G38" s="309"/>
      <c r="H38" s="309"/>
      <c r="I38" s="310"/>
      <c r="J38" s="49"/>
      <c r="K38" s="49"/>
      <c r="L38" s="49"/>
      <c r="M38" s="50">
        <f t="shared" si="0"/>
        <v>0</v>
      </c>
      <c r="N38" s="48"/>
      <c r="O38" s="48"/>
      <c r="P38" s="48"/>
      <c r="Q38" s="48"/>
      <c r="R38" s="48"/>
      <c r="S38" s="48"/>
      <c r="T38" s="48"/>
      <c r="U38" s="48"/>
      <c r="V38" s="48"/>
      <c r="W38" s="48"/>
      <c r="X38" s="48"/>
      <c r="Y38" s="48"/>
      <c r="Z38" s="48"/>
      <c r="AA38" s="48"/>
      <c r="AB38" s="48"/>
      <c r="AC38" s="48"/>
      <c r="AD38" s="48"/>
    </row>
    <row r="39" spans="1:30" ht="15.75" customHeight="1">
      <c r="A39" s="346"/>
      <c r="B39" s="398" t="s">
        <v>10</v>
      </c>
      <c r="C39" s="363"/>
      <c r="D39" s="363"/>
      <c r="E39" s="363"/>
      <c r="F39" s="363"/>
      <c r="G39" s="363"/>
      <c r="H39" s="363"/>
      <c r="I39" s="364"/>
      <c r="J39" s="51">
        <f t="shared" ref="J39:L39" si="3">SUM(J38)</f>
        <v>0</v>
      </c>
      <c r="K39" s="51">
        <f t="shared" si="3"/>
        <v>0</v>
      </c>
      <c r="L39" s="51">
        <f t="shared" si="3"/>
        <v>0</v>
      </c>
      <c r="M39" s="52">
        <f t="shared" si="0"/>
        <v>0</v>
      </c>
      <c r="N39" s="25"/>
      <c r="O39" s="25"/>
      <c r="P39" s="25"/>
      <c r="Q39" s="25"/>
      <c r="R39" s="25"/>
      <c r="S39" s="25"/>
      <c r="T39" s="25"/>
      <c r="U39" s="25"/>
      <c r="V39" s="25"/>
      <c r="W39" s="25"/>
      <c r="X39" s="25"/>
      <c r="Y39" s="25"/>
      <c r="Z39" s="25"/>
      <c r="AA39" s="25"/>
      <c r="AB39" s="25"/>
      <c r="AC39" s="25"/>
      <c r="AD39" s="25"/>
    </row>
    <row r="40" spans="1:30" ht="15.75" customHeight="1">
      <c r="A40" s="387" t="s">
        <v>85</v>
      </c>
      <c r="B40" s="365" t="s">
        <v>1821</v>
      </c>
      <c r="C40" s="303"/>
      <c r="D40" s="303"/>
      <c r="E40" s="303"/>
      <c r="F40" s="303"/>
      <c r="G40" s="303"/>
      <c r="H40" s="303"/>
      <c r="I40" s="304"/>
      <c r="J40" s="31"/>
      <c r="K40" s="31"/>
      <c r="L40" s="31"/>
      <c r="M40" s="32">
        <f t="shared" si="0"/>
        <v>0</v>
      </c>
      <c r="N40" s="25"/>
      <c r="O40" s="25"/>
      <c r="P40" s="25"/>
      <c r="Q40" s="25"/>
      <c r="R40" s="25"/>
      <c r="S40" s="25"/>
      <c r="T40" s="25"/>
      <c r="U40" s="25"/>
      <c r="V40" s="25"/>
      <c r="W40" s="25"/>
      <c r="X40" s="25"/>
      <c r="Y40" s="25"/>
      <c r="Z40" s="25"/>
      <c r="AA40" s="25"/>
      <c r="AB40" s="25"/>
      <c r="AC40" s="25"/>
      <c r="AD40" s="25"/>
    </row>
    <row r="41" spans="1:30" ht="15.75" customHeight="1">
      <c r="A41" s="388"/>
      <c r="B41" s="289" t="s">
        <v>1822</v>
      </c>
      <c r="C41" s="284"/>
      <c r="D41" s="284"/>
      <c r="E41" s="284"/>
      <c r="F41" s="284"/>
      <c r="G41" s="284"/>
      <c r="H41" s="284"/>
      <c r="I41" s="285"/>
      <c r="J41" s="26"/>
      <c r="K41" s="26"/>
      <c r="L41" s="26"/>
      <c r="M41" s="54">
        <f t="shared" si="0"/>
        <v>0</v>
      </c>
      <c r="N41" s="25"/>
      <c r="O41" s="25"/>
      <c r="P41" s="25"/>
      <c r="Q41" s="25"/>
      <c r="R41" s="25"/>
      <c r="S41" s="25"/>
      <c r="T41" s="25"/>
      <c r="U41" s="25"/>
      <c r="V41" s="25"/>
      <c r="W41" s="25"/>
      <c r="X41" s="25"/>
      <c r="Y41" s="25"/>
      <c r="Z41" s="25"/>
      <c r="AA41" s="25"/>
      <c r="AB41" s="25"/>
      <c r="AC41" s="25"/>
      <c r="AD41" s="25"/>
    </row>
    <row r="42" spans="1:30" ht="15.75" customHeight="1">
      <c r="A42" s="388"/>
      <c r="B42" s="289" t="s">
        <v>1823</v>
      </c>
      <c r="C42" s="284"/>
      <c r="D42" s="284"/>
      <c r="E42" s="284"/>
      <c r="F42" s="284"/>
      <c r="G42" s="284"/>
      <c r="H42" s="284"/>
      <c r="I42" s="285"/>
      <c r="J42" s="26"/>
      <c r="K42" s="26"/>
      <c r="L42" s="26"/>
      <c r="M42" s="54">
        <f t="shared" si="0"/>
        <v>0</v>
      </c>
      <c r="N42" s="25"/>
      <c r="O42" s="25"/>
      <c r="P42" s="25"/>
      <c r="Q42" s="25"/>
      <c r="R42" s="25"/>
      <c r="S42" s="25"/>
      <c r="T42" s="25"/>
      <c r="U42" s="25"/>
      <c r="V42" s="25"/>
      <c r="W42" s="25"/>
      <c r="X42" s="25"/>
      <c r="Y42" s="25"/>
      <c r="Z42" s="25"/>
      <c r="AA42" s="25"/>
      <c r="AB42" s="25"/>
      <c r="AC42" s="25"/>
      <c r="AD42" s="25"/>
    </row>
    <row r="43" spans="1:30" ht="15.75" customHeight="1">
      <c r="A43" s="388"/>
      <c r="B43" s="289" t="s">
        <v>1824</v>
      </c>
      <c r="C43" s="284"/>
      <c r="D43" s="284"/>
      <c r="E43" s="284"/>
      <c r="F43" s="284"/>
      <c r="G43" s="284"/>
      <c r="H43" s="284"/>
      <c r="I43" s="285"/>
      <c r="J43" s="26"/>
      <c r="K43" s="26"/>
      <c r="L43" s="26"/>
      <c r="M43" s="54">
        <f t="shared" si="0"/>
        <v>0</v>
      </c>
      <c r="N43" s="25"/>
      <c r="O43" s="25"/>
      <c r="P43" s="25"/>
      <c r="Q43" s="25"/>
      <c r="R43" s="25"/>
      <c r="S43" s="25"/>
      <c r="T43" s="25"/>
      <c r="U43" s="25"/>
      <c r="V43" s="25"/>
      <c r="W43" s="25"/>
      <c r="X43" s="25"/>
      <c r="Y43" s="25"/>
      <c r="Z43" s="25"/>
      <c r="AA43" s="25"/>
      <c r="AB43" s="25"/>
      <c r="AC43" s="25"/>
      <c r="AD43" s="25"/>
    </row>
    <row r="44" spans="1:30" ht="15.75" customHeight="1">
      <c r="A44" s="388"/>
      <c r="B44" s="484" t="s">
        <v>1825</v>
      </c>
      <c r="C44" s="429"/>
      <c r="D44" s="429"/>
      <c r="E44" s="429"/>
      <c r="F44" s="429"/>
      <c r="G44" s="429"/>
      <c r="H44" s="429"/>
      <c r="I44" s="485"/>
      <c r="J44" s="59"/>
      <c r="K44" s="59"/>
      <c r="L44" s="59"/>
      <c r="M44" s="54">
        <f t="shared" si="0"/>
        <v>0</v>
      </c>
      <c r="N44" s="25"/>
      <c r="O44" s="25"/>
      <c r="P44" s="25"/>
      <c r="Q44" s="25"/>
      <c r="R44" s="25"/>
      <c r="S44" s="25"/>
      <c r="T44" s="25"/>
      <c r="U44" s="25"/>
      <c r="V44" s="25"/>
      <c r="W44" s="25"/>
      <c r="X44" s="25"/>
      <c r="Y44" s="25"/>
      <c r="Z44" s="25"/>
      <c r="AA44" s="25"/>
      <c r="AB44" s="25"/>
      <c r="AC44" s="25"/>
      <c r="AD44" s="25"/>
    </row>
    <row r="45" spans="1:30" ht="15.75" customHeight="1">
      <c r="A45" s="388"/>
      <c r="B45" s="484" t="s">
        <v>1826</v>
      </c>
      <c r="C45" s="429"/>
      <c r="D45" s="429"/>
      <c r="E45" s="429"/>
      <c r="F45" s="429"/>
      <c r="G45" s="429"/>
      <c r="H45" s="429"/>
      <c r="I45" s="485"/>
      <c r="J45" s="59"/>
      <c r="K45" s="59"/>
      <c r="L45" s="59"/>
      <c r="M45" s="54">
        <f t="shared" si="0"/>
        <v>0</v>
      </c>
      <c r="N45" s="25"/>
      <c r="O45" s="25"/>
      <c r="P45" s="25"/>
      <c r="Q45" s="25"/>
      <c r="R45" s="25"/>
      <c r="S45" s="25"/>
      <c r="T45" s="25"/>
      <c r="U45" s="25"/>
      <c r="V45" s="25"/>
      <c r="W45" s="25"/>
      <c r="X45" s="25"/>
      <c r="Y45" s="25"/>
      <c r="Z45" s="25"/>
      <c r="AA45" s="25"/>
      <c r="AB45" s="25"/>
      <c r="AC45" s="25"/>
      <c r="AD45" s="25"/>
    </row>
    <row r="46" spans="1:30" ht="15.75" customHeight="1">
      <c r="A46" s="388"/>
      <c r="B46" s="484" t="s">
        <v>1827</v>
      </c>
      <c r="C46" s="429"/>
      <c r="D46" s="429"/>
      <c r="E46" s="429"/>
      <c r="F46" s="429"/>
      <c r="G46" s="429"/>
      <c r="H46" s="429"/>
      <c r="I46" s="485"/>
      <c r="J46" s="59"/>
      <c r="K46" s="59"/>
      <c r="L46" s="59"/>
      <c r="M46" s="54">
        <f t="shared" si="0"/>
        <v>0</v>
      </c>
      <c r="N46" s="25"/>
      <c r="O46" s="25"/>
      <c r="P46" s="25"/>
      <c r="Q46" s="25"/>
      <c r="R46" s="25"/>
      <c r="S46" s="25"/>
      <c r="T46" s="25"/>
      <c r="U46" s="25"/>
      <c r="V46" s="25"/>
      <c r="W46" s="25"/>
      <c r="X46" s="25"/>
      <c r="Y46" s="25"/>
      <c r="Z46" s="25"/>
      <c r="AA46" s="25"/>
      <c r="AB46" s="25"/>
      <c r="AC46" s="25"/>
      <c r="AD46" s="25"/>
    </row>
    <row r="47" spans="1:30" ht="15.75" customHeight="1">
      <c r="A47" s="389"/>
      <c r="B47" s="377" t="s">
        <v>10</v>
      </c>
      <c r="C47" s="292"/>
      <c r="D47" s="292"/>
      <c r="E47" s="292"/>
      <c r="F47" s="292"/>
      <c r="G47" s="292"/>
      <c r="H47" s="292"/>
      <c r="I47" s="293"/>
      <c r="J47" s="44">
        <f t="shared" ref="J47:M47" si="4">SUM(J40:J46)</f>
        <v>0</v>
      </c>
      <c r="K47" s="44">
        <f t="shared" si="4"/>
        <v>0</v>
      </c>
      <c r="L47" s="44">
        <f t="shared" si="4"/>
        <v>0</v>
      </c>
      <c r="M47" s="45">
        <f t="shared" si="4"/>
        <v>0</v>
      </c>
      <c r="N47" s="25"/>
      <c r="O47" s="25"/>
      <c r="P47" s="25"/>
      <c r="Q47" s="25"/>
      <c r="R47" s="25"/>
      <c r="S47" s="25"/>
      <c r="T47" s="25"/>
      <c r="U47" s="25"/>
      <c r="V47" s="25"/>
      <c r="W47" s="25"/>
      <c r="X47" s="25"/>
      <c r="Y47" s="25"/>
      <c r="Z47" s="25"/>
      <c r="AA47" s="25"/>
      <c r="AB47" s="25"/>
      <c r="AC47" s="25"/>
      <c r="AD47" s="25"/>
    </row>
    <row r="48" spans="1:30" ht="15.75" customHeight="1">
      <c r="A48" s="390" t="s">
        <v>98</v>
      </c>
      <c r="B48" s="395" t="s">
        <v>99</v>
      </c>
      <c r="C48" s="300"/>
      <c r="D48" s="300"/>
      <c r="E48" s="300"/>
      <c r="F48" s="300"/>
      <c r="G48" s="300"/>
      <c r="H48" s="300"/>
      <c r="I48" s="301"/>
      <c r="J48" s="31"/>
      <c r="K48" s="31"/>
      <c r="L48" s="31"/>
      <c r="M48" s="32">
        <f t="shared" ref="M48:M90" si="5">SUM(J48:L48)</f>
        <v>0</v>
      </c>
      <c r="N48" s="25"/>
      <c r="O48" s="25"/>
      <c r="P48" s="25"/>
      <c r="Q48" s="25"/>
      <c r="R48" s="25"/>
      <c r="S48" s="25"/>
      <c r="T48" s="25"/>
      <c r="U48" s="25"/>
      <c r="V48" s="25"/>
      <c r="W48" s="25"/>
      <c r="X48" s="25"/>
      <c r="Y48" s="25"/>
      <c r="Z48" s="25"/>
      <c r="AA48" s="25"/>
      <c r="AB48" s="25"/>
      <c r="AC48" s="25"/>
      <c r="AD48" s="25"/>
    </row>
    <row r="49" spans="1:30" ht="15.75" customHeight="1">
      <c r="A49" s="345"/>
      <c r="B49" s="289" t="s">
        <v>1828</v>
      </c>
      <c r="C49" s="284"/>
      <c r="D49" s="284"/>
      <c r="E49" s="284"/>
      <c r="F49" s="284"/>
      <c r="G49" s="284"/>
      <c r="H49" s="284"/>
      <c r="I49" s="285"/>
      <c r="J49" s="43"/>
      <c r="K49" s="26"/>
      <c r="L49" s="26"/>
      <c r="M49" s="35">
        <f t="shared" si="5"/>
        <v>0</v>
      </c>
      <c r="N49" s="25"/>
      <c r="O49" s="25"/>
      <c r="P49" s="25"/>
      <c r="Q49" s="25"/>
      <c r="R49" s="25"/>
      <c r="S49" s="25"/>
      <c r="T49" s="25"/>
      <c r="U49" s="25"/>
      <c r="V49" s="25"/>
      <c r="W49" s="25"/>
      <c r="X49" s="25"/>
      <c r="Y49" s="25"/>
      <c r="Z49" s="25"/>
      <c r="AA49" s="25"/>
      <c r="AB49" s="25"/>
      <c r="AC49" s="25"/>
      <c r="AD49" s="25"/>
    </row>
    <row r="50" spans="1:30" ht="15.75" customHeight="1">
      <c r="A50" s="345"/>
      <c r="B50" s="289" t="s">
        <v>1829</v>
      </c>
      <c r="C50" s="284"/>
      <c r="D50" s="284"/>
      <c r="E50" s="284"/>
      <c r="F50" s="284"/>
      <c r="G50" s="284"/>
      <c r="H50" s="284"/>
      <c r="I50" s="285"/>
      <c r="J50" s="43"/>
      <c r="K50" s="26"/>
      <c r="L50" s="26"/>
      <c r="M50" s="35">
        <f t="shared" si="5"/>
        <v>0</v>
      </c>
      <c r="N50" s="25"/>
      <c r="O50" s="25"/>
      <c r="P50" s="25"/>
      <c r="Q50" s="25"/>
      <c r="R50" s="25"/>
      <c r="S50" s="25"/>
      <c r="T50" s="25"/>
      <c r="U50" s="25"/>
      <c r="V50" s="25"/>
      <c r="W50" s="25"/>
      <c r="X50" s="25"/>
      <c r="Y50" s="25"/>
      <c r="Z50" s="25"/>
      <c r="AA50" s="25"/>
      <c r="AB50" s="25"/>
      <c r="AC50" s="25"/>
      <c r="AD50" s="25"/>
    </row>
    <row r="51" spans="1:30" ht="15.75" customHeight="1">
      <c r="A51" s="345"/>
      <c r="B51" s="290" t="s">
        <v>1830</v>
      </c>
      <c r="C51" s="287"/>
      <c r="D51" s="287"/>
      <c r="E51" s="287"/>
      <c r="F51" s="287"/>
      <c r="G51" s="287"/>
      <c r="H51" s="287"/>
      <c r="I51" s="288"/>
      <c r="J51" s="39"/>
      <c r="K51" s="39"/>
      <c r="L51" s="39"/>
      <c r="M51" s="40">
        <f t="shared" si="5"/>
        <v>0</v>
      </c>
      <c r="N51" s="25"/>
      <c r="O51" s="25"/>
      <c r="P51" s="25"/>
      <c r="Q51" s="25"/>
      <c r="R51" s="25"/>
      <c r="S51" s="25"/>
      <c r="T51" s="25"/>
      <c r="U51" s="25"/>
      <c r="V51" s="25"/>
      <c r="W51" s="25"/>
      <c r="X51" s="25"/>
      <c r="Y51" s="25"/>
      <c r="Z51" s="25"/>
      <c r="AA51" s="25"/>
      <c r="AB51" s="25"/>
      <c r="AC51" s="25"/>
      <c r="AD51" s="25"/>
    </row>
    <row r="52" spans="1:30" ht="15.75" customHeight="1">
      <c r="A52" s="386"/>
      <c r="B52" s="394" t="s">
        <v>10</v>
      </c>
      <c r="C52" s="297"/>
      <c r="D52" s="297"/>
      <c r="E52" s="297"/>
      <c r="F52" s="297"/>
      <c r="G52" s="297"/>
      <c r="H52" s="297"/>
      <c r="I52" s="298"/>
      <c r="J52" s="41">
        <f t="shared" ref="J52:L52" si="6">SUM(J48:J51)</f>
        <v>0</v>
      </c>
      <c r="K52" s="41">
        <f t="shared" si="6"/>
        <v>0</v>
      </c>
      <c r="L52" s="41">
        <f t="shared" si="6"/>
        <v>0</v>
      </c>
      <c r="M52" s="42">
        <f t="shared" si="5"/>
        <v>0</v>
      </c>
      <c r="N52" s="25"/>
      <c r="O52" s="25"/>
      <c r="P52" s="25"/>
      <c r="Q52" s="25"/>
      <c r="R52" s="25"/>
      <c r="S52" s="25"/>
      <c r="T52" s="25"/>
      <c r="U52" s="25"/>
      <c r="V52" s="25"/>
      <c r="W52" s="25"/>
      <c r="X52" s="25"/>
      <c r="Y52" s="25"/>
      <c r="Z52" s="25"/>
      <c r="AA52" s="25"/>
      <c r="AB52" s="25"/>
      <c r="AC52" s="25"/>
      <c r="AD52" s="25"/>
    </row>
    <row r="53" spans="1:30" ht="15.75" customHeight="1">
      <c r="A53" s="382" t="s">
        <v>106</v>
      </c>
      <c r="B53" s="402" t="s">
        <v>1831</v>
      </c>
      <c r="C53" s="300"/>
      <c r="D53" s="300"/>
      <c r="E53" s="300"/>
      <c r="F53" s="300"/>
      <c r="G53" s="300"/>
      <c r="H53" s="300"/>
      <c r="I53" s="301"/>
      <c r="J53" s="31"/>
      <c r="K53" s="31"/>
      <c r="L53" s="31"/>
      <c r="M53" s="32">
        <f t="shared" si="5"/>
        <v>0</v>
      </c>
      <c r="N53" s="25"/>
      <c r="O53" s="25"/>
      <c r="P53" s="25"/>
      <c r="Q53" s="25"/>
      <c r="R53" s="25"/>
      <c r="S53" s="25"/>
      <c r="T53" s="25"/>
      <c r="U53" s="25"/>
      <c r="V53" s="25"/>
      <c r="W53" s="25"/>
      <c r="X53" s="25"/>
      <c r="Y53" s="25"/>
      <c r="Z53" s="25"/>
      <c r="AA53" s="25"/>
      <c r="AB53" s="25"/>
      <c r="AC53" s="25"/>
      <c r="AD53" s="25"/>
    </row>
    <row r="54" spans="1:30" ht="15.75" customHeight="1">
      <c r="A54" s="345"/>
      <c r="B54" s="289" t="s">
        <v>1832</v>
      </c>
      <c r="C54" s="284"/>
      <c r="D54" s="284"/>
      <c r="E54" s="284"/>
      <c r="F54" s="284"/>
      <c r="G54" s="284"/>
      <c r="H54" s="284"/>
      <c r="I54" s="285"/>
      <c r="J54" s="43"/>
      <c r="K54" s="26"/>
      <c r="L54" s="26"/>
      <c r="M54" s="35">
        <f t="shared" si="5"/>
        <v>0</v>
      </c>
      <c r="N54" s="25"/>
      <c r="O54" s="25"/>
      <c r="P54" s="25"/>
      <c r="Q54" s="25"/>
      <c r="R54" s="25"/>
      <c r="S54" s="25"/>
      <c r="T54" s="25"/>
      <c r="U54" s="25"/>
      <c r="V54" s="25"/>
      <c r="W54" s="25"/>
      <c r="X54" s="25"/>
      <c r="Y54" s="25"/>
      <c r="Z54" s="25"/>
      <c r="AA54" s="25"/>
      <c r="AB54" s="25"/>
      <c r="AC54" s="25"/>
      <c r="AD54" s="25"/>
    </row>
    <row r="55" spans="1:30" ht="15.75" customHeight="1">
      <c r="A55" s="345"/>
      <c r="B55" s="289" t="s">
        <v>1833</v>
      </c>
      <c r="C55" s="284"/>
      <c r="D55" s="284"/>
      <c r="E55" s="284"/>
      <c r="F55" s="284"/>
      <c r="G55" s="284"/>
      <c r="H55" s="284"/>
      <c r="I55" s="285"/>
      <c r="J55" s="43"/>
      <c r="K55" s="26"/>
      <c r="L55" s="26"/>
      <c r="M55" s="35">
        <f t="shared" si="5"/>
        <v>0</v>
      </c>
      <c r="N55" s="25"/>
      <c r="O55" s="25"/>
      <c r="P55" s="25"/>
      <c r="Q55" s="25"/>
      <c r="R55" s="25"/>
      <c r="S55" s="25"/>
      <c r="T55" s="25"/>
      <c r="U55" s="25"/>
      <c r="V55" s="25"/>
      <c r="W55" s="25"/>
      <c r="X55" s="25"/>
      <c r="Y55" s="25"/>
      <c r="Z55" s="25"/>
      <c r="AA55" s="25"/>
      <c r="AB55" s="25"/>
      <c r="AC55" s="25"/>
      <c r="AD55" s="25"/>
    </row>
    <row r="56" spans="1:30" ht="15.75" customHeight="1">
      <c r="A56" s="345"/>
      <c r="B56" s="289" t="s">
        <v>1834</v>
      </c>
      <c r="C56" s="284"/>
      <c r="D56" s="284"/>
      <c r="E56" s="284"/>
      <c r="F56" s="284"/>
      <c r="G56" s="284"/>
      <c r="H56" s="284"/>
      <c r="I56" s="285"/>
      <c r="J56" s="43"/>
      <c r="K56" s="26"/>
      <c r="L56" s="26"/>
      <c r="M56" s="35">
        <f t="shared" si="5"/>
        <v>0</v>
      </c>
      <c r="N56" s="25"/>
      <c r="O56" s="25"/>
      <c r="P56" s="25"/>
      <c r="Q56" s="25"/>
      <c r="R56" s="25"/>
      <c r="S56" s="25"/>
      <c r="T56" s="25"/>
      <c r="U56" s="25"/>
      <c r="V56" s="25"/>
      <c r="W56" s="25"/>
      <c r="X56" s="25"/>
      <c r="Y56" s="25"/>
      <c r="Z56" s="25"/>
      <c r="AA56" s="25"/>
      <c r="AB56" s="25"/>
      <c r="AC56" s="25"/>
      <c r="AD56" s="25"/>
    </row>
    <row r="57" spans="1:30" ht="15.75" customHeight="1">
      <c r="A57" s="345"/>
      <c r="B57" s="289" t="s">
        <v>1835</v>
      </c>
      <c r="C57" s="284"/>
      <c r="D57" s="284"/>
      <c r="E57" s="284"/>
      <c r="F57" s="284"/>
      <c r="G57" s="284"/>
      <c r="H57" s="284"/>
      <c r="I57" s="285"/>
      <c r="J57" s="43"/>
      <c r="K57" s="26"/>
      <c r="L57" s="26"/>
      <c r="M57" s="35">
        <f t="shared" si="5"/>
        <v>0</v>
      </c>
      <c r="N57" s="25"/>
      <c r="O57" s="25"/>
      <c r="P57" s="25"/>
      <c r="Q57" s="25"/>
      <c r="R57" s="25"/>
      <c r="S57" s="25"/>
      <c r="T57" s="25"/>
      <c r="U57" s="25"/>
      <c r="V57" s="25"/>
      <c r="W57" s="25"/>
      <c r="X57" s="25"/>
      <c r="Y57" s="25"/>
      <c r="Z57" s="25"/>
      <c r="AA57" s="25"/>
      <c r="AB57" s="25"/>
      <c r="AC57" s="25"/>
      <c r="AD57" s="25"/>
    </row>
    <row r="58" spans="1:30" ht="15.75" customHeight="1">
      <c r="A58" s="345"/>
      <c r="B58" s="289" t="s">
        <v>1836</v>
      </c>
      <c r="C58" s="284"/>
      <c r="D58" s="284"/>
      <c r="E58" s="284"/>
      <c r="F58" s="284"/>
      <c r="G58" s="284"/>
      <c r="H58" s="284"/>
      <c r="I58" s="285"/>
      <c r="J58" s="43"/>
      <c r="K58" s="26"/>
      <c r="L58" s="26"/>
      <c r="M58" s="35">
        <f t="shared" si="5"/>
        <v>0</v>
      </c>
      <c r="N58" s="25"/>
      <c r="O58" s="25"/>
      <c r="P58" s="25"/>
      <c r="Q58" s="25"/>
      <c r="R58" s="25"/>
      <c r="S58" s="25"/>
      <c r="T58" s="25"/>
      <c r="U58" s="25"/>
      <c r="V58" s="25"/>
      <c r="W58" s="25"/>
      <c r="X58" s="25"/>
      <c r="Y58" s="25"/>
      <c r="Z58" s="25"/>
      <c r="AA58" s="25"/>
      <c r="AB58" s="25"/>
      <c r="AC58" s="25"/>
      <c r="AD58" s="25"/>
    </row>
    <row r="59" spans="1:30" ht="15.75" customHeight="1">
      <c r="A59" s="345"/>
      <c r="B59" s="289" t="s">
        <v>1837</v>
      </c>
      <c r="C59" s="284"/>
      <c r="D59" s="284"/>
      <c r="E59" s="284"/>
      <c r="F59" s="284"/>
      <c r="G59" s="284"/>
      <c r="H59" s="284"/>
      <c r="I59" s="285"/>
      <c r="J59" s="43"/>
      <c r="K59" s="26"/>
      <c r="L59" s="26"/>
      <c r="M59" s="35">
        <f t="shared" si="5"/>
        <v>0</v>
      </c>
      <c r="N59" s="25"/>
      <c r="O59" s="25"/>
      <c r="P59" s="25"/>
      <c r="Q59" s="25"/>
      <c r="R59" s="25"/>
      <c r="S59" s="25"/>
      <c r="T59" s="25"/>
      <c r="U59" s="25"/>
      <c r="V59" s="25"/>
      <c r="W59" s="25"/>
      <c r="X59" s="25"/>
      <c r="Y59" s="25"/>
      <c r="Z59" s="25"/>
      <c r="AA59" s="25"/>
      <c r="AB59" s="25"/>
      <c r="AC59" s="25"/>
      <c r="AD59" s="25"/>
    </row>
    <row r="60" spans="1:30" ht="15.75" customHeight="1">
      <c r="A60" s="345"/>
      <c r="B60" s="289" t="s">
        <v>1838</v>
      </c>
      <c r="C60" s="284"/>
      <c r="D60" s="284"/>
      <c r="E60" s="284"/>
      <c r="F60" s="284"/>
      <c r="G60" s="284"/>
      <c r="H60" s="284"/>
      <c r="I60" s="285"/>
      <c r="J60" s="43"/>
      <c r="K60" s="26"/>
      <c r="L60" s="26"/>
      <c r="M60" s="35">
        <f t="shared" si="5"/>
        <v>0</v>
      </c>
      <c r="N60" s="25"/>
      <c r="O60" s="25"/>
      <c r="P60" s="25"/>
      <c r="Q60" s="25"/>
      <c r="R60" s="25"/>
      <c r="S60" s="25"/>
      <c r="T60" s="25"/>
      <c r="U60" s="25"/>
      <c r="V60" s="25"/>
      <c r="W60" s="25"/>
      <c r="X60" s="25"/>
      <c r="Y60" s="25"/>
      <c r="Z60" s="25"/>
      <c r="AA60" s="25"/>
      <c r="AB60" s="25"/>
      <c r="AC60" s="25"/>
      <c r="AD60" s="25"/>
    </row>
    <row r="61" spans="1:30" ht="15.75" customHeight="1">
      <c r="A61" s="345"/>
      <c r="B61" s="289" t="s">
        <v>1839</v>
      </c>
      <c r="C61" s="284"/>
      <c r="D61" s="284"/>
      <c r="E61" s="284"/>
      <c r="F61" s="284"/>
      <c r="G61" s="284"/>
      <c r="H61" s="284"/>
      <c r="I61" s="285"/>
      <c r="J61" s="43"/>
      <c r="K61" s="26"/>
      <c r="L61" s="26"/>
      <c r="M61" s="35">
        <f t="shared" si="5"/>
        <v>0</v>
      </c>
      <c r="N61" s="25"/>
      <c r="O61" s="25"/>
      <c r="P61" s="25"/>
      <c r="Q61" s="25"/>
      <c r="R61" s="25"/>
      <c r="S61" s="25"/>
      <c r="T61" s="25"/>
      <c r="U61" s="25"/>
      <c r="V61" s="25"/>
      <c r="W61" s="25"/>
      <c r="X61" s="25"/>
      <c r="Y61" s="25"/>
      <c r="Z61" s="25"/>
      <c r="AA61" s="25"/>
      <c r="AB61" s="25"/>
      <c r="AC61" s="25"/>
      <c r="AD61" s="25"/>
    </row>
    <row r="62" spans="1:30" ht="15.75" customHeight="1">
      <c r="A62" s="345"/>
      <c r="B62" s="283" t="s">
        <v>1840</v>
      </c>
      <c r="C62" s="284"/>
      <c r="D62" s="284"/>
      <c r="E62" s="284"/>
      <c r="F62" s="284"/>
      <c r="G62" s="284"/>
      <c r="H62" s="284"/>
      <c r="I62" s="285"/>
      <c r="J62" s="43"/>
      <c r="K62" s="26"/>
      <c r="L62" s="26"/>
      <c r="M62" s="35">
        <f t="shared" si="5"/>
        <v>0</v>
      </c>
      <c r="N62" s="25"/>
      <c r="O62" s="25"/>
      <c r="P62" s="25"/>
      <c r="Q62" s="25"/>
      <c r="R62" s="25"/>
      <c r="S62" s="25"/>
      <c r="T62" s="25"/>
      <c r="U62" s="25"/>
      <c r="V62" s="25"/>
      <c r="W62" s="25"/>
      <c r="X62" s="25"/>
      <c r="Y62" s="25"/>
      <c r="Z62" s="25"/>
      <c r="AA62" s="25"/>
      <c r="AB62" s="25"/>
      <c r="AC62" s="25"/>
      <c r="AD62" s="25"/>
    </row>
    <row r="63" spans="1:30" ht="15.75" customHeight="1">
      <c r="A63" s="345"/>
      <c r="B63" s="289" t="s">
        <v>1841</v>
      </c>
      <c r="C63" s="284"/>
      <c r="D63" s="284"/>
      <c r="E63" s="284"/>
      <c r="F63" s="284"/>
      <c r="G63" s="284"/>
      <c r="H63" s="284"/>
      <c r="I63" s="285"/>
      <c r="J63" s="43"/>
      <c r="K63" s="26"/>
      <c r="L63" s="26"/>
      <c r="M63" s="35">
        <f t="shared" si="5"/>
        <v>0</v>
      </c>
      <c r="N63" s="25"/>
      <c r="O63" s="25"/>
      <c r="P63" s="25"/>
      <c r="Q63" s="25"/>
      <c r="R63" s="25"/>
      <c r="S63" s="25"/>
      <c r="T63" s="25"/>
      <c r="U63" s="25"/>
      <c r="V63" s="25"/>
      <c r="W63" s="25"/>
      <c r="X63" s="25"/>
      <c r="Y63" s="25"/>
      <c r="Z63" s="25"/>
      <c r="AA63" s="25"/>
      <c r="AB63" s="25"/>
      <c r="AC63" s="25"/>
      <c r="AD63" s="25"/>
    </row>
    <row r="64" spans="1:30" ht="15.75" customHeight="1">
      <c r="A64" s="345"/>
      <c r="B64" s="289" t="s">
        <v>1842</v>
      </c>
      <c r="C64" s="284"/>
      <c r="D64" s="284"/>
      <c r="E64" s="284"/>
      <c r="F64" s="284"/>
      <c r="G64" s="284"/>
      <c r="H64" s="284"/>
      <c r="I64" s="285"/>
      <c r="J64" s="43"/>
      <c r="K64" s="26"/>
      <c r="L64" s="26"/>
      <c r="M64" s="35">
        <f t="shared" si="5"/>
        <v>0</v>
      </c>
      <c r="N64" s="25"/>
      <c r="O64" s="25"/>
      <c r="P64" s="25"/>
      <c r="Q64" s="25"/>
      <c r="R64" s="25"/>
      <c r="S64" s="25"/>
      <c r="T64" s="25"/>
      <c r="U64" s="25"/>
      <c r="V64" s="25"/>
      <c r="W64" s="25"/>
      <c r="X64" s="25"/>
      <c r="Y64" s="25"/>
      <c r="Z64" s="25"/>
      <c r="AA64" s="25"/>
      <c r="AB64" s="25"/>
      <c r="AC64" s="25"/>
      <c r="AD64" s="25"/>
    </row>
    <row r="65" spans="1:30" ht="15.75" customHeight="1">
      <c r="A65" s="345"/>
      <c r="B65" s="289" t="s">
        <v>1843</v>
      </c>
      <c r="C65" s="284"/>
      <c r="D65" s="284"/>
      <c r="E65" s="284"/>
      <c r="F65" s="284"/>
      <c r="G65" s="284"/>
      <c r="H65" s="284"/>
      <c r="I65" s="285"/>
      <c r="J65" s="43"/>
      <c r="K65" s="26"/>
      <c r="L65" s="26"/>
      <c r="M65" s="35">
        <f t="shared" si="5"/>
        <v>0</v>
      </c>
      <c r="N65" s="25"/>
      <c r="O65" s="25"/>
      <c r="P65" s="25"/>
      <c r="Q65" s="25"/>
      <c r="R65" s="25"/>
      <c r="S65" s="25"/>
      <c r="T65" s="25"/>
      <c r="U65" s="25"/>
      <c r="V65" s="25"/>
      <c r="W65" s="25"/>
      <c r="X65" s="25"/>
      <c r="Y65" s="25"/>
      <c r="Z65" s="25"/>
      <c r="AA65" s="25"/>
      <c r="AB65" s="25"/>
      <c r="AC65" s="25"/>
      <c r="AD65" s="25"/>
    </row>
    <row r="66" spans="1:30" ht="15.75" customHeight="1">
      <c r="A66" s="345"/>
      <c r="B66" s="289" t="s">
        <v>1844</v>
      </c>
      <c r="C66" s="284"/>
      <c r="D66" s="284"/>
      <c r="E66" s="284"/>
      <c r="F66" s="284"/>
      <c r="G66" s="284"/>
      <c r="H66" s="284"/>
      <c r="I66" s="285"/>
      <c r="J66" s="43"/>
      <c r="K66" s="26"/>
      <c r="L66" s="26"/>
      <c r="M66" s="35">
        <f t="shared" si="5"/>
        <v>0</v>
      </c>
      <c r="N66" s="25"/>
      <c r="O66" s="25"/>
      <c r="P66" s="25"/>
      <c r="Q66" s="25"/>
      <c r="R66" s="25"/>
      <c r="S66" s="25"/>
      <c r="T66" s="25"/>
      <c r="U66" s="25"/>
      <c r="V66" s="25"/>
      <c r="W66" s="25"/>
      <c r="X66" s="25"/>
      <c r="Y66" s="25"/>
      <c r="Z66" s="25"/>
      <c r="AA66" s="25"/>
      <c r="AB66" s="25"/>
      <c r="AC66" s="25"/>
      <c r="AD66" s="25"/>
    </row>
    <row r="67" spans="1:30" ht="15.75" customHeight="1">
      <c r="A67" s="345"/>
      <c r="B67" s="283" t="s">
        <v>1845</v>
      </c>
      <c r="C67" s="284"/>
      <c r="D67" s="284"/>
      <c r="E67" s="284"/>
      <c r="F67" s="284"/>
      <c r="G67" s="284"/>
      <c r="H67" s="284"/>
      <c r="I67" s="285"/>
      <c r="J67" s="43"/>
      <c r="K67" s="26"/>
      <c r="L67" s="26"/>
      <c r="M67" s="35">
        <f t="shared" si="5"/>
        <v>0</v>
      </c>
      <c r="N67" s="25"/>
      <c r="O67" s="25"/>
      <c r="P67" s="25"/>
      <c r="Q67" s="25"/>
      <c r="R67" s="25"/>
      <c r="S67" s="25"/>
      <c r="T67" s="25"/>
      <c r="U67" s="25"/>
      <c r="V67" s="25"/>
      <c r="W67" s="25"/>
      <c r="X67" s="25"/>
      <c r="Y67" s="25"/>
      <c r="Z67" s="25"/>
      <c r="AA67" s="25"/>
      <c r="AB67" s="25"/>
      <c r="AC67" s="25"/>
      <c r="AD67" s="25"/>
    </row>
    <row r="68" spans="1:30" ht="15.75" customHeight="1">
      <c r="A68" s="345"/>
      <c r="B68" s="286" t="s">
        <v>1846</v>
      </c>
      <c r="C68" s="287"/>
      <c r="D68" s="287"/>
      <c r="E68" s="287"/>
      <c r="F68" s="287"/>
      <c r="G68" s="287"/>
      <c r="H68" s="287"/>
      <c r="I68" s="288"/>
      <c r="J68" s="39"/>
      <c r="K68" s="39"/>
      <c r="L68" s="39"/>
      <c r="M68" s="40">
        <f t="shared" si="5"/>
        <v>0</v>
      </c>
      <c r="N68" s="25"/>
      <c r="O68" s="25"/>
      <c r="P68" s="25"/>
      <c r="Q68" s="25"/>
      <c r="R68" s="25"/>
      <c r="S68" s="25"/>
      <c r="T68" s="25"/>
      <c r="U68" s="25"/>
      <c r="V68" s="25"/>
      <c r="W68" s="25"/>
      <c r="X68" s="25"/>
      <c r="Y68" s="25"/>
      <c r="Z68" s="25"/>
      <c r="AA68" s="25"/>
      <c r="AB68" s="25"/>
      <c r="AC68" s="25"/>
      <c r="AD68" s="25"/>
    </row>
    <row r="69" spans="1:30" ht="15.75" customHeight="1">
      <c r="A69" s="346"/>
      <c r="B69" s="391" t="s">
        <v>10</v>
      </c>
      <c r="C69" s="392"/>
      <c r="D69" s="392"/>
      <c r="E69" s="392"/>
      <c r="F69" s="392"/>
      <c r="G69" s="392"/>
      <c r="H69" s="392"/>
      <c r="I69" s="393"/>
      <c r="J69" s="60">
        <f t="shared" ref="J69:L69" si="7">SUM(J53:J68)</f>
        <v>0</v>
      </c>
      <c r="K69" s="60">
        <f t="shared" si="7"/>
        <v>0</v>
      </c>
      <c r="L69" s="60">
        <f t="shared" si="7"/>
        <v>0</v>
      </c>
      <c r="M69" s="61">
        <f t="shared" si="5"/>
        <v>0</v>
      </c>
      <c r="N69" s="25"/>
      <c r="O69" s="25"/>
      <c r="P69" s="25"/>
      <c r="Q69" s="25"/>
      <c r="R69" s="25"/>
      <c r="S69" s="25"/>
      <c r="T69" s="25"/>
      <c r="U69" s="25"/>
      <c r="V69" s="25"/>
      <c r="W69" s="25"/>
      <c r="X69" s="25"/>
      <c r="Y69" s="25"/>
      <c r="Z69" s="25"/>
      <c r="AA69" s="25"/>
      <c r="AB69" s="25"/>
      <c r="AC69" s="25"/>
      <c r="AD69" s="25"/>
    </row>
    <row r="70" spans="1:30" ht="15.75" customHeight="1">
      <c r="A70" s="382" t="s">
        <v>137</v>
      </c>
      <c r="B70" s="497" t="s">
        <v>1847</v>
      </c>
      <c r="C70" s="359"/>
      <c r="D70" s="359"/>
      <c r="E70" s="359"/>
      <c r="F70" s="359"/>
      <c r="G70" s="359"/>
      <c r="H70" s="359"/>
      <c r="I70" s="360"/>
      <c r="J70" s="63"/>
      <c r="K70" s="63"/>
      <c r="L70" s="63"/>
      <c r="M70" s="35">
        <f t="shared" si="5"/>
        <v>0</v>
      </c>
      <c r="N70" s="25"/>
      <c r="O70" s="25"/>
      <c r="P70" s="25"/>
      <c r="Q70" s="25"/>
      <c r="R70" s="25"/>
      <c r="S70" s="25"/>
      <c r="T70" s="25"/>
      <c r="U70" s="25"/>
      <c r="V70" s="25"/>
      <c r="W70" s="25"/>
      <c r="X70" s="25"/>
      <c r="Y70" s="25"/>
      <c r="Z70" s="25"/>
      <c r="AA70" s="25"/>
      <c r="AB70" s="25"/>
      <c r="AC70" s="25"/>
      <c r="AD70" s="25"/>
    </row>
    <row r="71" spans="1:30" ht="15.75" customHeight="1">
      <c r="A71" s="345"/>
      <c r="B71" s="354" t="s">
        <v>1848</v>
      </c>
      <c r="C71" s="284"/>
      <c r="D71" s="284"/>
      <c r="E71" s="284"/>
      <c r="F71" s="284"/>
      <c r="G71" s="284"/>
      <c r="H71" s="284"/>
      <c r="I71" s="285"/>
      <c r="J71" s="64"/>
      <c r="K71" s="64"/>
      <c r="L71" s="64"/>
      <c r="M71" s="35">
        <f t="shared" si="5"/>
        <v>0</v>
      </c>
      <c r="N71" s="25"/>
      <c r="O71" s="25"/>
      <c r="P71" s="25"/>
      <c r="Q71" s="25"/>
      <c r="R71" s="25"/>
      <c r="S71" s="25"/>
      <c r="T71" s="25"/>
      <c r="U71" s="25"/>
      <c r="V71" s="25"/>
      <c r="W71" s="25"/>
      <c r="X71" s="25"/>
      <c r="Y71" s="25"/>
      <c r="Z71" s="25"/>
      <c r="AA71" s="25"/>
      <c r="AB71" s="25"/>
      <c r="AC71" s="25"/>
      <c r="AD71" s="25"/>
    </row>
    <row r="72" spans="1:30" ht="15.75" customHeight="1">
      <c r="A72" s="345"/>
      <c r="B72" s="354" t="s">
        <v>1849</v>
      </c>
      <c r="C72" s="284"/>
      <c r="D72" s="284"/>
      <c r="E72" s="284"/>
      <c r="F72" s="284"/>
      <c r="G72" s="284"/>
      <c r="H72" s="284"/>
      <c r="I72" s="285"/>
      <c r="J72" s="64"/>
      <c r="K72" s="64"/>
      <c r="L72" s="64"/>
      <c r="M72" s="35">
        <f t="shared" si="5"/>
        <v>0</v>
      </c>
      <c r="N72" s="25"/>
      <c r="O72" s="25"/>
      <c r="P72" s="25"/>
      <c r="Q72" s="25"/>
      <c r="R72" s="25"/>
      <c r="S72" s="25"/>
      <c r="T72" s="25"/>
      <c r="U72" s="25"/>
      <c r="V72" s="25"/>
      <c r="W72" s="25"/>
      <c r="X72" s="25"/>
      <c r="Y72" s="25"/>
      <c r="Z72" s="25"/>
      <c r="AA72" s="25"/>
      <c r="AB72" s="25"/>
      <c r="AC72" s="25"/>
      <c r="AD72" s="25"/>
    </row>
    <row r="73" spans="1:30" ht="15.75" customHeight="1">
      <c r="A73" s="345"/>
      <c r="B73" s="354" t="s">
        <v>1850</v>
      </c>
      <c r="C73" s="284"/>
      <c r="D73" s="284"/>
      <c r="E73" s="284"/>
      <c r="F73" s="284"/>
      <c r="G73" s="284"/>
      <c r="H73" s="284"/>
      <c r="I73" s="285"/>
      <c r="J73" s="64"/>
      <c r="K73" s="64"/>
      <c r="L73" s="64"/>
      <c r="M73" s="35">
        <f t="shared" si="5"/>
        <v>0</v>
      </c>
      <c r="N73" s="25"/>
      <c r="O73" s="25"/>
      <c r="P73" s="25"/>
      <c r="Q73" s="25"/>
      <c r="R73" s="25"/>
      <c r="S73" s="25"/>
      <c r="T73" s="25"/>
      <c r="U73" s="25"/>
      <c r="V73" s="25"/>
      <c r="W73" s="25"/>
      <c r="X73" s="25"/>
      <c r="Y73" s="25"/>
      <c r="Z73" s="25"/>
      <c r="AA73" s="25"/>
      <c r="AB73" s="25"/>
      <c r="AC73" s="25"/>
      <c r="AD73" s="25"/>
    </row>
    <row r="74" spans="1:30" ht="15.75" customHeight="1">
      <c r="A74" s="345"/>
      <c r="B74" s="354" t="s">
        <v>1851</v>
      </c>
      <c r="C74" s="284"/>
      <c r="D74" s="284"/>
      <c r="E74" s="284"/>
      <c r="F74" s="284"/>
      <c r="G74" s="284"/>
      <c r="H74" s="284"/>
      <c r="I74" s="285"/>
      <c r="J74" s="64"/>
      <c r="K74" s="64"/>
      <c r="L74" s="64"/>
      <c r="M74" s="35">
        <f t="shared" si="5"/>
        <v>0</v>
      </c>
      <c r="N74" s="25"/>
      <c r="O74" s="25"/>
      <c r="P74" s="25"/>
      <c r="Q74" s="25"/>
      <c r="R74" s="25"/>
      <c r="S74" s="25"/>
      <c r="T74" s="25"/>
      <c r="U74" s="25"/>
      <c r="V74" s="25"/>
      <c r="W74" s="25"/>
      <c r="X74" s="25"/>
      <c r="Y74" s="25"/>
      <c r="Z74" s="25"/>
      <c r="AA74" s="25"/>
      <c r="AB74" s="25"/>
      <c r="AC74" s="25"/>
      <c r="AD74" s="25"/>
    </row>
    <row r="75" spans="1:30" ht="15.75" customHeight="1">
      <c r="A75" s="345"/>
      <c r="B75" s="354" t="s">
        <v>1852</v>
      </c>
      <c r="C75" s="284"/>
      <c r="D75" s="284"/>
      <c r="E75" s="284"/>
      <c r="F75" s="284"/>
      <c r="G75" s="284"/>
      <c r="H75" s="284"/>
      <c r="I75" s="285"/>
      <c r="J75" s="64"/>
      <c r="K75" s="64"/>
      <c r="L75" s="64"/>
      <c r="M75" s="35">
        <f t="shared" si="5"/>
        <v>0</v>
      </c>
      <c r="N75" s="25"/>
      <c r="O75" s="25"/>
      <c r="P75" s="25"/>
      <c r="Q75" s="25"/>
      <c r="R75" s="25"/>
      <c r="S75" s="25"/>
      <c r="T75" s="25"/>
      <c r="U75" s="25"/>
      <c r="V75" s="25"/>
      <c r="W75" s="25"/>
      <c r="X75" s="25"/>
      <c r="Y75" s="25"/>
      <c r="Z75" s="25"/>
      <c r="AA75" s="25"/>
      <c r="AB75" s="25"/>
      <c r="AC75" s="25"/>
      <c r="AD75" s="25"/>
    </row>
    <row r="76" spans="1:30" ht="15.75" customHeight="1">
      <c r="A76" s="345"/>
      <c r="B76" s="354" t="s">
        <v>1853</v>
      </c>
      <c r="C76" s="284"/>
      <c r="D76" s="284"/>
      <c r="E76" s="284"/>
      <c r="F76" s="284"/>
      <c r="G76" s="284"/>
      <c r="H76" s="284"/>
      <c r="I76" s="285"/>
      <c r="J76" s="64"/>
      <c r="K76" s="64"/>
      <c r="L76" s="64"/>
      <c r="M76" s="35">
        <f t="shared" si="5"/>
        <v>0</v>
      </c>
      <c r="N76" s="25"/>
      <c r="O76" s="25"/>
      <c r="P76" s="25"/>
      <c r="Q76" s="25"/>
      <c r="R76" s="25"/>
      <c r="S76" s="25"/>
      <c r="T76" s="25"/>
      <c r="U76" s="25"/>
      <c r="V76" s="25"/>
      <c r="W76" s="25"/>
      <c r="X76" s="25"/>
      <c r="Y76" s="25"/>
      <c r="Z76" s="25"/>
      <c r="AA76" s="25"/>
      <c r="AB76" s="25"/>
      <c r="AC76" s="25"/>
      <c r="AD76" s="25"/>
    </row>
    <row r="77" spans="1:30" ht="15.75" customHeight="1">
      <c r="A77" s="345"/>
      <c r="B77" s="354" t="s">
        <v>1854</v>
      </c>
      <c r="C77" s="284"/>
      <c r="D77" s="284"/>
      <c r="E77" s="284"/>
      <c r="F77" s="284"/>
      <c r="G77" s="284"/>
      <c r="H77" s="284"/>
      <c r="I77" s="285"/>
      <c r="J77" s="64"/>
      <c r="K77" s="64"/>
      <c r="L77" s="64"/>
      <c r="M77" s="35">
        <f t="shared" si="5"/>
        <v>0</v>
      </c>
      <c r="N77" s="25"/>
      <c r="O77" s="25"/>
      <c r="P77" s="25"/>
      <c r="Q77" s="25"/>
      <c r="R77" s="25"/>
      <c r="S77" s="25"/>
      <c r="T77" s="25"/>
      <c r="U77" s="25"/>
      <c r="V77" s="25"/>
      <c r="W77" s="25"/>
      <c r="X77" s="25"/>
      <c r="Y77" s="25"/>
      <c r="Z77" s="25"/>
      <c r="AA77" s="25"/>
      <c r="AB77" s="25"/>
      <c r="AC77" s="25"/>
      <c r="AD77" s="25"/>
    </row>
    <row r="78" spans="1:30" ht="15.75" customHeight="1">
      <c r="A78" s="345"/>
      <c r="B78" s="354" t="s">
        <v>1855</v>
      </c>
      <c r="C78" s="284"/>
      <c r="D78" s="284"/>
      <c r="E78" s="284"/>
      <c r="F78" s="284"/>
      <c r="G78" s="284"/>
      <c r="H78" s="284"/>
      <c r="I78" s="285"/>
      <c r="J78" s="64"/>
      <c r="K78" s="64"/>
      <c r="L78" s="64"/>
      <c r="M78" s="35">
        <f t="shared" si="5"/>
        <v>0</v>
      </c>
      <c r="N78" s="25"/>
      <c r="O78" s="25"/>
      <c r="P78" s="25"/>
      <c r="Q78" s="25"/>
      <c r="R78" s="25"/>
      <c r="S78" s="25"/>
      <c r="T78" s="25"/>
      <c r="U78" s="25"/>
      <c r="V78" s="25"/>
      <c r="W78" s="25"/>
      <c r="X78" s="25"/>
      <c r="Y78" s="25"/>
      <c r="Z78" s="25"/>
      <c r="AA78" s="25"/>
      <c r="AB78" s="25"/>
      <c r="AC78" s="25"/>
      <c r="AD78" s="25"/>
    </row>
    <row r="79" spans="1:30" ht="15.75" customHeight="1">
      <c r="A79" s="345"/>
      <c r="B79" s="354" t="s">
        <v>1856</v>
      </c>
      <c r="C79" s="284"/>
      <c r="D79" s="284"/>
      <c r="E79" s="284"/>
      <c r="F79" s="284"/>
      <c r="G79" s="284"/>
      <c r="H79" s="284"/>
      <c r="I79" s="285"/>
      <c r="J79" s="64"/>
      <c r="K79" s="64"/>
      <c r="L79" s="64"/>
      <c r="M79" s="35">
        <f t="shared" si="5"/>
        <v>0</v>
      </c>
      <c r="N79" s="25"/>
      <c r="O79" s="25"/>
      <c r="P79" s="25"/>
      <c r="Q79" s="25"/>
      <c r="R79" s="25"/>
      <c r="S79" s="25"/>
      <c r="T79" s="25"/>
      <c r="U79" s="25"/>
      <c r="V79" s="25"/>
      <c r="W79" s="25"/>
      <c r="X79" s="25"/>
      <c r="Y79" s="25"/>
      <c r="Z79" s="25"/>
      <c r="AA79" s="25"/>
      <c r="AB79" s="25"/>
      <c r="AC79" s="25"/>
      <c r="AD79" s="25"/>
    </row>
    <row r="80" spans="1:30" ht="15.75" customHeight="1">
      <c r="A80" s="345"/>
      <c r="B80" s="354" t="s">
        <v>1857</v>
      </c>
      <c r="C80" s="284"/>
      <c r="D80" s="284"/>
      <c r="E80" s="284"/>
      <c r="F80" s="284"/>
      <c r="G80" s="284"/>
      <c r="H80" s="284"/>
      <c r="I80" s="285"/>
      <c r="J80" s="64"/>
      <c r="K80" s="64"/>
      <c r="L80" s="64"/>
      <c r="M80" s="35">
        <f t="shared" si="5"/>
        <v>0</v>
      </c>
      <c r="N80" s="25"/>
      <c r="O80" s="25"/>
      <c r="P80" s="25"/>
      <c r="Q80" s="25"/>
      <c r="R80" s="25"/>
      <c r="S80" s="25"/>
      <c r="T80" s="25"/>
      <c r="U80" s="25"/>
      <c r="V80" s="25"/>
      <c r="W80" s="25"/>
      <c r="X80" s="25"/>
      <c r="Y80" s="25"/>
      <c r="Z80" s="25"/>
      <c r="AA80" s="25"/>
      <c r="AB80" s="25"/>
      <c r="AC80" s="25"/>
      <c r="AD80" s="25"/>
    </row>
    <row r="81" spans="1:30" ht="15.75" customHeight="1">
      <c r="A81" s="345"/>
      <c r="B81" s="355" t="s">
        <v>149</v>
      </c>
      <c r="C81" s="284"/>
      <c r="D81" s="284"/>
      <c r="E81" s="284"/>
      <c r="F81" s="284"/>
      <c r="G81" s="284"/>
      <c r="H81" s="284"/>
      <c r="I81" s="285"/>
      <c r="J81" s="64"/>
      <c r="K81" s="64"/>
      <c r="L81" s="64"/>
      <c r="M81" s="35">
        <f t="shared" si="5"/>
        <v>0</v>
      </c>
      <c r="N81" s="25"/>
      <c r="O81" s="25"/>
      <c r="P81" s="25"/>
      <c r="Q81" s="25"/>
      <c r="R81" s="25"/>
      <c r="S81" s="25"/>
      <c r="T81" s="25"/>
      <c r="U81" s="25"/>
      <c r="V81" s="25"/>
      <c r="W81" s="25"/>
      <c r="X81" s="25"/>
      <c r="Y81" s="25"/>
      <c r="Z81" s="25"/>
      <c r="AA81" s="25"/>
      <c r="AB81" s="25"/>
      <c r="AC81" s="25"/>
      <c r="AD81" s="25"/>
    </row>
    <row r="82" spans="1:30" ht="15.75" customHeight="1">
      <c r="A82" s="345"/>
      <c r="B82" s="354" t="s">
        <v>1858</v>
      </c>
      <c r="C82" s="284"/>
      <c r="D82" s="284"/>
      <c r="E82" s="284"/>
      <c r="F82" s="284"/>
      <c r="G82" s="284"/>
      <c r="H82" s="284"/>
      <c r="I82" s="285"/>
      <c r="J82" s="64"/>
      <c r="K82" s="64"/>
      <c r="L82" s="64"/>
      <c r="M82" s="35">
        <f t="shared" si="5"/>
        <v>0</v>
      </c>
      <c r="N82" s="25"/>
      <c r="O82" s="25"/>
      <c r="P82" s="25"/>
      <c r="Q82" s="25"/>
      <c r="R82" s="25"/>
      <c r="S82" s="25"/>
      <c r="T82" s="25"/>
      <c r="U82" s="25"/>
      <c r="V82" s="25"/>
      <c r="W82" s="25"/>
      <c r="X82" s="25"/>
      <c r="Y82" s="25"/>
      <c r="Z82" s="25"/>
      <c r="AA82" s="25"/>
      <c r="AB82" s="25"/>
      <c r="AC82" s="25"/>
      <c r="AD82" s="25"/>
    </row>
    <row r="83" spans="1:30" ht="15.75" customHeight="1">
      <c r="A83" s="345"/>
      <c r="B83" s="354" t="s">
        <v>1859</v>
      </c>
      <c r="C83" s="284"/>
      <c r="D83" s="284"/>
      <c r="E83" s="284"/>
      <c r="F83" s="284"/>
      <c r="G83" s="284"/>
      <c r="H83" s="284"/>
      <c r="I83" s="285"/>
      <c r="J83" s="64"/>
      <c r="K83" s="64"/>
      <c r="L83" s="64"/>
      <c r="M83" s="35">
        <f t="shared" si="5"/>
        <v>0</v>
      </c>
      <c r="N83" s="25"/>
      <c r="O83" s="25"/>
      <c r="P83" s="25"/>
      <c r="Q83" s="25"/>
      <c r="R83" s="25"/>
      <c r="S83" s="25"/>
      <c r="T83" s="25"/>
      <c r="U83" s="25"/>
      <c r="V83" s="25"/>
      <c r="W83" s="25"/>
      <c r="X83" s="25"/>
      <c r="Y83" s="25"/>
      <c r="Z83" s="25"/>
      <c r="AA83" s="25"/>
      <c r="AB83" s="25"/>
      <c r="AC83" s="25"/>
      <c r="AD83" s="25"/>
    </row>
    <row r="84" spans="1:30" ht="15.75" customHeight="1">
      <c r="A84" s="345"/>
      <c r="B84" s="502" t="s">
        <v>1860</v>
      </c>
      <c r="C84" s="429"/>
      <c r="D84" s="429"/>
      <c r="E84" s="429"/>
      <c r="F84" s="429"/>
      <c r="G84" s="429"/>
      <c r="H84" s="429"/>
      <c r="I84" s="485"/>
      <c r="J84" s="65"/>
      <c r="K84" s="65"/>
      <c r="L84" s="65"/>
      <c r="M84" s="66">
        <f t="shared" si="5"/>
        <v>0</v>
      </c>
      <c r="N84" s="25"/>
      <c r="O84" s="25"/>
      <c r="P84" s="25"/>
      <c r="Q84" s="25"/>
      <c r="R84" s="25"/>
      <c r="S84" s="25"/>
      <c r="T84" s="25"/>
      <c r="U84" s="25"/>
      <c r="V84" s="25"/>
      <c r="W84" s="25"/>
      <c r="X84" s="25"/>
      <c r="Y84" s="25"/>
      <c r="Z84" s="25"/>
      <c r="AA84" s="25"/>
      <c r="AB84" s="25"/>
      <c r="AC84" s="25"/>
      <c r="AD84" s="25"/>
    </row>
    <row r="85" spans="1:30" ht="15.75" customHeight="1">
      <c r="A85" s="346"/>
      <c r="B85" s="380" t="s">
        <v>10</v>
      </c>
      <c r="C85" s="292"/>
      <c r="D85" s="292"/>
      <c r="E85" s="292"/>
      <c r="F85" s="292"/>
      <c r="G85" s="292"/>
      <c r="H85" s="292"/>
      <c r="I85" s="293"/>
      <c r="J85" s="44">
        <f t="shared" ref="J85:L85" si="8">SUM(J70:J84)</f>
        <v>0</v>
      </c>
      <c r="K85" s="44">
        <f t="shared" si="8"/>
        <v>0</v>
      </c>
      <c r="L85" s="44">
        <f t="shared" si="8"/>
        <v>0</v>
      </c>
      <c r="M85" s="45">
        <f t="shared" si="5"/>
        <v>0</v>
      </c>
      <c r="N85" s="25"/>
      <c r="O85" s="25"/>
      <c r="P85" s="25"/>
      <c r="Q85" s="25"/>
      <c r="R85" s="25"/>
      <c r="S85" s="25"/>
      <c r="T85" s="25"/>
      <c r="U85" s="25"/>
      <c r="V85" s="25"/>
      <c r="W85" s="25"/>
      <c r="X85" s="25"/>
      <c r="Y85" s="25"/>
      <c r="Z85" s="25"/>
      <c r="AA85" s="25"/>
      <c r="AB85" s="25"/>
      <c r="AC85" s="25"/>
      <c r="AD85" s="25"/>
    </row>
    <row r="86" spans="1:30" ht="15.75" customHeight="1">
      <c r="A86" s="382" t="s">
        <v>1861</v>
      </c>
      <c r="B86" s="352" t="s">
        <v>1862</v>
      </c>
      <c r="C86" s="309"/>
      <c r="D86" s="309"/>
      <c r="E86" s="309"/>
      <c r="F86" s="309"/>
      <c r="G86" s="309"/>
      <c r="H86" s="309"/>
      <c r="I86" s="310"/>
      <c r="J86" s="68"/>
      <c r="K86" s="68"/>
      <c r="L86" s="68"/>
      <c r="M86" s="35">
        <f t="shared" si="5"/>
        <v>0</v>
      </c>
      <c r="N86" s="25"/>
      <c r="O86" s="25"/>
      <c r="P86" s="25"/>
      <c r="Q86" s="25"/>
      <c r="R86" s="25"/>
      <c r="S86" s="25"/>
      <c r="T86" s="25"/>
      <c r="U86" s="25"/>
      <c r="V86" s="25"/>
      <c r="W86" s="25"/>
      <c r="X86" s="25"/>
      <c r="Y86" s="25"/>
      <c r="Z86" s="25"/>
      <c r="AA86" s="25"/>
      <c r="AB86" s="25"/>
      <c r="AC86" s="25"/>
      <c r="AD86" s="25"/>
    </row>
    <row r="87" spans="1:30" ht="15.75" customHeight="1">
      <c r="A87" s="345"/>
      <c r="B87" s="381" t="s">
        <v>1863</v>
      </c>
      <c r="C87" s="284"/>
      <c r="D87" s="284"/>
      <c r="E87" s="284"/>
      <c r="F87" s="284"/>
      <c r="G87" s="284"/>
      <c r="H87" s="284"/>
      <c r="I87" s="285"/>
      <c r="J87" s="69"/>
      <c r="K87" s="69"/>
      <c r="L87" s="69"/>
      <c r="M87" s="35">
        <f t="shared" si="5"/>
        <v>0</v>
      </c>
      <c r="N87" s="25"/>
      <c r="O87" s="25"/>
      <c r="P87" s="25"/>
      <c r="Q87" s="25"/>
      <c r="R87" s="25"/>
      <c r="S87" s="25"/>
      <c r="T87" s="25"/>
      <c r="U87" s="25"/>
      <c r="V87" s="25"/>
      <c r="W87" s="25"/>
      <c r="X87" s="25"/>
      <c r="Y87" s="25"/>
      <c r="Z87" s="25"/>
      <c r="AA87" s="25"/>
      <c r="AB87" s="25"/>
      <c r="AC87" s="25"/>
      <c r="AD87" s="25"/>
    </row>
    <row r="88" spans="1:30" ht="15.75" customHeight="1">
      <c r="A88" s="345"/>
      <c r="B88" s="381" t="s">
        <v>1864</v>
      </c>
      <c r="C88" s="284"/>
      <c r="D88" s="284"/>
      <c r="E88" s="284"/>
      <c r="F88" s="284"/>
      <c r="G88" s="284"/>
      <c r="H88" s="284"/>
      <c r="I88" s="285"/>
      <c r="J88" s="69"/>
      <c r="K88" s="69"/>
      <c r="L88" s="69"/>
      <c r="M88" s="35">
        <f t="shared" si="5"/>
        <v>0</v>
      </c>
      <c r="N88" s="25"/>
      <c r="O88" s="25"/>
      <c r="P88" s="25"/>
      <c r="Q88" s="25"/>
      <c r="R88" s="25"/>
      <c r="S88" s="25"/>
      <c r="T88" s="25"/>
      <c r="U88" s="25"/>
      <c r="V88" s="25"/>
      <c r="W88" s="25"/>
      <c r="X88" s="25"/>
      <c r="Y88" s="25"/>
      <c r="Z88" s="25"/>
      <c r="AA88" s="25"/>
      <c r="AB88" s="25"/>
      <c r="AC88" s="25"/>
      <c r="AD88" s="25"/>
    </row>
    <row r="89" spans="1:30" ht="15.75" customHeight="1">
      <c r="A89" s="345"/>
      <c r="B89" s="352" t="s">
        <v>1865</v>
      </c>
      <c r="C89" s="309"/>
      <c r="D89" s="309"/>
      <c r="E89" s="309"/>
      <c r="F89" s="309"/>
      <c r="G89" s="309"/>
      <c r="H89" s="309"/>
      <c r="I89" s="310"/>
      <c r="J89" s="221"/>
      <c r="K89" s="221"/>
      <c r="L89" s="221"/>
      <c r="M89" s="66">
        <f t="shared" si="5"/>
        <v>0</v>
      </c>
      <c r="N89" s="25"/>
      <c r="O89" s="25"/>
      <c r="P89" s="25"/>
      <c r="Q89" s="25"/>
      <c r="R89" s="25"/>
      <c r="S89" s="25"/>
      <c r="T89" s="25"/>
      <c r="U89" s="25"/>
      <c r="V89" s="25"/>
      <c r="W89" s="25"/>
      <c r="X89" s="25"/>
      <c r="Y89" s="25"/>
      <c r="Z89" s="25"/>
      <c r="AA89" s="25"/>
      <c r="AB89" s="25"/>
      <c r="AC89" s="25"/>
      <c r="AD89" s="25"/>
    </row>
    <row r="90" spans="1:30" ht="15.75" customHeight="1">
      <c r="A90" s="346"/>
      <c r="B90" s="493" t="s">
        <v>10</v>
      </c>
      <c r="C90" s="292"/>
      <c r="D90" s="292"/>
      <c r="E90" s="292"/>
      <c r="F90" s="292"/>
      <c r="G90" s="292"/>
      <c r="H90" s="292"/>
      <c r="I90" s="293"/>
      <c r="J90" s="44">
        <f t="shared" ref="J90:L90" si="9">SUM(J86:J89)</f>
        <v>0</v>
      </c>
      <c r="K90" s="44">
        <f t="shared" si="9"/>
        <v>0</v>
      </c>
      <c r="L90" s="44">
        <f t="shared" si="9"/>
        <v>0</v>
      </c>
      <c r="M90" s="45">
        <f t="shared" si="5"/>
        <v>0</v>
      </c>
      <c r="N90" s="25"/>
      <c r="O90" s="25"/>
      <c r="P90" s="25"/>
      <c r="Q90" s="25"/>
      <c r="R90" s="25"/>
      <c r="S90" s="25"/>
      <c r="T90" s="25"/>
      <c r="U90" s="25"/>
      <c r="V90" s="25"/>
      <c r="W90" s="25"/>
      <c r="X90" s="25"/>
      <c r="Y90" s="25"/>
      <c r="Z90" s="25"/>
      <c r="AA90" s="25"/>
      <c r="AB90" s="25"/>
      <c r="AC90" s="25"/>
      <c r="AD90" s="25"/>
    </row>
    <row r="91" spans="1:30" ht="15.75" customHeight="1">
      <c r="A91" s="70" t="s">
        <v>160</v>
      </c>
      <c r="B91" s="397" t="s">
        <v>10</v>
      </c>
      <c r="C91" s="392"/>
      <c r="D91" s="392"/>
      <c r="E91" s="392"/>
      <c r="F91" s="392"/>
      <c r="G91" s="392"/>
      <c r="H91" s="392"/>
      <c r="I91" s="393"/>
      <c r="J91" s="486">
        <v>0</v>
      </c>
      <c r="K91" s="392"/>
      <c r="L91" s="393"/>
      <c r="M91" s="61">
        <f>J91</f>
        <v>0</v>
      </c>
      <c r="N91" s="25"/>
      <c r="O91" s="25"/>
      <c r="P91" s="25"/>
      <c r="Q91" s="25"/>
      <c r="R91" s="25"/>
      <c r="S91" s="25"/>
      <c r="T91" s="25"/>
      <c r="U91" s="25"/>
      <c r="V91" s="25"/>
      <c r="W91" s="25"/>
      <c r="X91" s="25"/>
      <c r="Y91" s="25"/>
      <c r="Z91" s="25"/>
      <c r="AA91" s="25"/>
      <c r="AB91" s="25"/>
      <c r="AC91" s="25"/>
      <c r="AD91" s="25"/>
    </row>
    <row r="92" spans="1:30" ht="16.5" customHeight="1">
      <c r="A92" s="25"/>
      <c r="B92" s="28"/>
      <c r="C92" s="28"/>
      <c r="D92" s="28"/>
      <c r="E92" s="28"/>
      <c r="F92" s="28"/>
      <c r="G92" s="28"/>
      <c r="H92" s="3"/>
      <c r="I92" s="3"/>
      <c r="J92" s="3"/>
      <c r="K92" s="3"/>
      <c r="L92" s="3"/>
      <c r="M92" s="25"/>
      <c r="N92" s="25"/>
      <c r="O92" s="25"/>
      <c r="P92" s="25"/>
      <c r="Q92" s="25"/>
      <c r="R92" s="25"/>
      <c r="S92" s="25"/>
      <c r="T92" s="25"/>
      <c r="U92" s="25"/>
      <c r="V92" s="25"/>
      <c r="W92" s="25"/>
      <c r="X92" s="25"/>
      <c r="Y92" s="25"/>
      <c r="Z92" s="25"/>
      <c r="AA92" s="25"/>
      <c r="AB92" s="25"/>
      <c r="AC92" s="25"/>
      <c r="AD92" s="25"/>
    </row>
    <row r="93" spans="1:30" ht="16.5" customHeight="1">
      <c r="A93" s="352" t="s">
        <v>161</v>
      </c>
      <c r="B93" s="309"/>
      <c r="C93" s="309"/>
      <c r="D93" s="309"/>
      <c r="E93" s="309"/>
      <c r="F93" s="309"/>
      <c r="G93" s="309"/>
      <c r="H93" s="309"/>
      <c r="I93" s="309"/>
      <c r="J93" s="309"/>
      <c r="K93" s="309"/>
      <c r="L93" s="309"/>
      <c r="M93" s="25"/>
      <c r="N93" s="25"/>
      <c r="O93" s="25"/>
      <c r="P93" s="25"/>
      <c r="Q93" s="25"/>
      <c r="R93" s="25"/>
      <c r="S93" s="25"/>
      <c r="T93" s="25"/>
      <c r="U93" s="25"/>
      <c r="V93" s="25"/>
      <c r="W93" s="25"/>
      <c r="X93" s="25"/>
      <c r="Y93" s="25"/>
      <c r="Z93" s="25"/>
      <c r="AA93" s="25"/>
      <c r="AB93" s="25"/>
      <c r="AC93" s="25"/>
      <c r="AD93" s="25"/>
    </row>
    <row r="94" spans="1:30" ht="16.5" customHeight="1">
      <c r="A94" s="72"/>
      <c r="B94" s="28"/>
      <c r="C94" s="25"/>
      <c r="D94" s="25"/>
      <c r="E94" s="25"/>
      <c r="F94" s="25"/>
      <c r="G94" s="25"/>
      <c r="H94" s="25"/>
      <c r="I94" s="25"/>
      <c r="J94" s="25"/>
      <c r="K94" s="25"/>
      <c r="L94" s="25"/>
      <c r="M94" s="25"/>
      <c r="N94" s="25"/>
      <c r="O94" s="25"/>
      <c r="P94" s="25"/>
      <c r="Q94" s="25"/>
      <c r="R94" s="25"/>
      <c r="S94" s="25"/>
      <c r="T94" s="25"/>
      <c r="U94" s="25"/>
      <c r="V94" s="25"/>
      <c r="W94" s="25"/>
      <c r="X94" s="25"/>
      <c r="Y94" s="25"/>
      <c r="Z94" s="25"/>
      <c r="AA94" s="25"/>
      <c r="AB94" s="25"/>
      <c r="AC94" s="25"/>
      <c r="AD94" s="25"/>
    </row>
    <row r="95" spans="1:30" ht="16.5" customHeight="1">
      <c r="A95" s="25"/>
      <c r="B95" s="28"/>
      <c r="C95" s="25"/>
      <c r="D95" s="25"/>
      <c r="E95" s="25"/>
      <c r="F95" s="25"/>
      <c r="G95" s="25"/>
      <c r="H95" s="25"/>
      <c r="I95" s="25"/>
      <c r="J95" s="25"/>
      <c r="K95" s="25"/>
      <c r="L95" s="25"/>
      <c r="M95" s="25"/>
      <c r="N95" s="25"/>
      <c r="O95" s="25"/>
      <c r="P95" s="25"/>
      <c r="Q95" s="25"/>
      <c r="R95" s="25"/>
      <c r="S95" s="25"/>
      <c r="T95" s="25"/>
      <c r="U95" s="25"/>
      <c r="V95" s="25"/>
      <c r="W95" s="25"/>
      <c r="X95" s="25"/>
      <c r="Y95" s="25"/>
      <c r="Z95" s="25"/>
      <c r="AA95" s="25"/>
      <c r="AB95" s="25"/>
      <c r="AC95" s="25"/>
      <c r="AD95" s="25"/>
    </row>
    <row r="96" spans="1:30" ht="16.5" customHeight="1">
      <c r="A96" s="25"/>
      <c r="B96" s="25"/>
      <c r="C96" s="25"/>
      <c r="D96" s="25"/>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row>
    <row r="97" spans="1:30" ht="16.5" customHeight="1">
      <c r="A97" s="28" t="s">
        <v>295</v>
      </c>
      <c r="B97" s="28"/>
      <c r="C97" s="25"/>
      <c r="D97" s="25"/>
      <c r="E97" s="25"/>
      <c r="F97" s="25"/>
      <c r="G97" s="25"/>
      <c r="H97" s="28" t="s">
        <v>163</v>
      </c>
      <c r="I97" s="25"/>
      <c r="J97" s="25"/>
      <c r="K97" s="25"/>
      <c r="L97" s="25"/>
      <c r="M97" s="25"/>
      <c r="N97" s="25"/>
      <c r="O97" s="25"/>
      <c r="P97" s="25"/>
      <c r="Q97" s="25"/>
      <c r="R97" s="25"/>
      <c r="S97" s="25"/>
      <c r="T97" s="25"/>
      <c r="U97" s="25"/>
      <c r="V97" s="25"/>
      <c r="W97" s="25"/>
      <c r="X97" s="25"/>
      <c r="Y97" s="25"/>
      <c r="Z97" s="25"/>
      <c r="AA97" s="25"/>
      <c r="AB97" s="25"/>
      <c r="AC97" s="25"/>
      <c r="AD97" s="25"/>
    </row>
    <row r="98" spans="1:30" ht="16.5" customHeight="1">
      <c r="A98" s="25"/>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row>
    <row r="99" spans="1:30" ht="16.5" customHeight="1">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row>
    <row r="100" spans="1:30" ht="16.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row>
    <row r="101" spans="1:30" ht="16.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row>
    <row r="102" spans="1:30" ht="16.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row>
    <row r="103" spans="1:30" ht="16.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row>
    <row r="104" spans="1:30" ht="16.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row>
    <row r="105" spans="1:30" ht="16.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row>
    <row r="106" spans="1:30" ht="16.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row>
    <row r="107" spans="1:30" ht="16.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row>
    <row r="108" spans="1:30" ht="16.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row>
    <row r="109" spans="1:30" ht="16.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row>
    <row r="110" spans="1:30" ht="16.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row>
    <row r="111" spans="1:30" ht="16.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row>
    <row r="112" spans="1:30" ht="16.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row>
    <row r="113" spans="1:30" ht="16.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row>
    <row r="114" spans="1:30" ht="16.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row>
    <row r="115" spans="1:30" ht="16.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row>
    <row r="116" spans="1:30" ht="16.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row>
    <row r="117" spans="1:30" ht="16.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row>
    <row r="118" spans="1:30" ht="16.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row>
    <row r="119" spans="1:30" ht="16.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row>
    <row r="120" spans="1:30" ht="16.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row>
    <row r="121" spans="1:30" ht="16.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row>
    <row r="122" spans="1:30" ht="16.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row>
    <row r="123" spans="1:30" ht="16.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row>
    <row r="124" spans="1:30" ht="16.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row>
    <row r="125" spans="1:30" ht="16.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row>
    <row r="126" spans="1:30" ht="16.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row>
    <row r="127" spans="1:30" ht="16.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row>
    <row r="128" spans="1:30" ht="16.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row>
    <row r="129" spans="1:30" ht="16.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row>
    <row r="130" spans="1:30" ht="16.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row>
    <row r="131" spans="1:30" ht="16.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row>
    <row r="132" spans="1:30" ht="16.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row>
    <row r="133" spans="1:30" ht="16.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row>
    <row r="134" spans="1:30" ht="16.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row>
    <row r="135" spans="1:30" ht="16.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row>
    <row r="136" spans="1:30" ht="16.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row>
    <row r="137" spans="1:30" ht="16.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row>
    <row r="138" spans="1:30" ht="16.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row>
    <row r="139" spans="1:30" ht="16.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row>
    <row r="140" spans="1:30" ht="16.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row>
    <row r="141" spans="1:30" ht="16.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row>
    <row r="142" spans="1:30" ht="16.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row>
    <row r="143" spans="1:30" ht="16.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row>
    <row r="144" spans="1:30" ht="16.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row>
    <row r="145" spans="1:30" ht="16.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row>
    <row r="146" spans="1:30" ht="16.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row>
    <row r="147" spans="1:30" ht="16.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row>
    <row r="148" spans="1:30" ht="16.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row>
    <row r="149" spans="1:30" ht="16.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row>
    <row r="150" spans="1:30" ht="16.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row>
    <row r="151" spans="1:30" ht="16.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row>
    <row r="152" spans="1:30" ht="16.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row>
    <row r="153" spans="1:30" ht="16.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row>
    <row r="154" spans="1:30" ht="16.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row>
    <row r="155" spans="1:30" ht="16.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row>
    <row r="156" spans="1:30" ht="16.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row>
    <row r="157" spans="1:30" ht="16.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row>
    <row r="158" spans="1:30" ht="16.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row>
    <row r="159" spans="1:30" ht="16.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row>
    <row r="160" spans="1:30" ht="16.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row>
    <row r="161" spans="1:30" ht="16.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row>
    <row r="162" spans="1:30" ht="16.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row>
    <row r="163" spans="1:30" ht="16.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row>
    <row r="164" spans="1:30" ht="16.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row>
    <row r="165" spans="1:30" ht="16.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row>
    <row r="166" spans="1:30" ht="16.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row>
    <row r="167" spans="1:30" ht="16.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row>
    <row r="168" spans="1:30" ht="16.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row>
    <row r="169" spans="1:30" ht="16.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row>
    <row r="170" spans="1:30" ht="16.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row>
    <row r="171" spans="1:30" ht="16.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row>
    <row r="172" spans="1:30" ht="16.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row>
    <row r="173" spans="1:30" ht="16.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row>
    <row r="174" spans="1:30" ht="16.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row>
    <row r="175" spans="1:30" ht="16.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row>
    <row r="176" spans="1:30" ht="16.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row>
    <row r="177" spans="1:30" ht="16.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row>
    <row r="178" spans="1:30" ht="16.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row>
    <row r="179" spans="1:30" ht="16.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row>
    <row r="180" spans="1:30" ht="16.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row>
    <row r="181" spans="1:30" ht="16.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row>
    <row r="182" spans="1:30" ht="16.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row>
    <row r="183" spans="1:30" ht="16.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row>
    <row r="184" spans="1:30" ht="16.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row>
    <row r="185" spans="1:30" ht="16.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row>
    <row r="186" spans="1:30" ht="16.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row>
    <row r="187" spans="1:30" ht="16.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row>
    <row r="188" spans="1:30" ht="16.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row>
    <row r="189" spans="1:30" ht="16.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row>
    <row r="190" spans="1:30" ht="16.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row>
    <row r="191" spans="1:30" ht="16.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row>
    <row r="192" spans="1:30" ht="16.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row>
    <row r="193" spans="1:30" ht="16.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row>
    <row r="194" spans="1:30" ht="16.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row>
    <row r="195" spans="1:30" ht="16.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row>
    <row r="196" spans="1:30" ht="16.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row>
    <row r="197" spans="1:30" ht="16.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row>
    <row r="198" spans="1:30" ht="16.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row>
    <row r="199" spans="1:30" ht="16.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row>
    <row r="200" spans="1:30" ht="16.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row>
    <row r="201" spans="1:30" ht="16.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row>
    <row r="202" spans="1:30" ht="16.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row>
    <row r="203" spans="1:30" ht="16.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row>
    <row r="204" spans="1:30" ht="16.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row>
    <row r="205" spans="1:30" ht="16.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row>
    <row r="206" spans="1:30" ht="16.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row>
    <row r="207" spans="1:30" ht="16.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row>
    <row r="208" spans="1:30" ht="16.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row>
    <row r="209" spans="1:30" ht="16.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row>
    <row r="210" spans="1:30" ht="16.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row>
    <row r="211" spans="1:30" ht="16.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row>
    <row r="212" spans="1:30" ht="16.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row>
    <row r="213" spans="1:30" ht="16.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row>
    <row r="214" spans="1:30" ht="16.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row>
    <row r="215" spans="1:30" ht="16.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row>
    <row r="216" spans="1:30" ht="16.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row>
    <row r="217" spans="1:30" ht="16.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row>
    <row r="218" spans="1:30" ht="16.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row>
    <row r="219" spans="1:30" ht="16.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row>
    <row r="220" spans="1:30" ht="16.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row>
    <row r="221" spans="1:30" ht="16.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row>
    <row r="222" spans="1:30" ht="16.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row>
    <row r="223" spans="1:30" ht="16.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row>
    <row r="224" spans="1:30" ht="16.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row>
    <row r="225" spans="1:30" ht="16.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row>
    <row r="226" spans="1:30" ht="16.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row>
    <row r="227" spans="1:30" ht="16.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row>
    <row r="228" spans="1:30" ht="16.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row>
    <row r="229" spans="1:30" ht="16.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row>
    <row r="230" spans="1:30" ht="16.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row>
    <row r="231" spans="1:30" ht="16.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row>
    <row r="232" spans="1:30" ht="16.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row>
    <row r="233" spans="1:30" ht="16.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row>
    <row r="234" spans="1:30" ht="16.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row>
    <row r="235" spans="1:30" ht="16.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row>
    <row r="236" spans="1:30" ht="16.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row>
    <row r="237" spans="1:30" ht="16.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row>
    <row r="238" spans="1:30" ht="16.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row>
    <row r="239" spans="1:30" ht="16.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row>
    <row r="240" spans="1:30" ht="16.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row>
    <row r="241" spans="1:30" ht="16.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row>
    <row r="242" spans="1:30" ht="16.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row>
    <row r="243" spans="1:30" ht="16.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row>
    <row r="244" spans="1:30" ht="16.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row>
    <row r="245" spans="1:30" ht="16.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row>
    <row r="246" spans="1:30" ht="16.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row>
    <row r="247" spans="1:30" ht="16.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row>
    <row r="248" spans="1:30" ht="16.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row>
    <row r="249" spans="1:30" ht="16.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row>
    <row r="250" spans="1:30" ht="16.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row>
    <row r="251" spans="1:30" ht="16.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row>
    <row r="252" spans="1:30" ht="16.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row>
    <row r="253" spans="1:30" ht="16.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row>
    <row r="254" spans="1:30" ht="16.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row>
    <row r="255" spans="1:30" ht="16.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row>
    <row r="256" spans="1:30" ht="16.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row>
    <row r="257" spans="1:30" ht="16.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row>
    <row r="258" spans="1:30" ht="16.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row>
    <row r="259" spans="1:30" ht="16.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row>
    <row r="260" spans="1:30" ht="16.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row>
    <row r="261" spans="1:30" ht="16.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row>
    <row r="262" spans="1:30" ht="16.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row>
    <row r="263" spans="1:30" ht="16.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row>
    <row r="264" spans="1:30" ht="16.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row>
    <row r="265" spans="1:30" ht="16.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row>
    <row r="266" spans="1:30" ht="16.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row>
    <row r="267" spans="1:30" ht="16.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row>
    <row r="268" spans="1:30" ht="16.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row>
    <row r="269" spans="1:30" ht="16.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row>
    <row r="270" spans="1:30" ht="16.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row>
    <row r="271" spans="1:30" ht="16.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row>
    <row r="272" spans="1:30" ht="16.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row>
    <row r="273" spans="1:30" ht="16.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row>
    <row r="274" spans="1:30" ht="16.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row>
    <row r="275" spans="1:30" ht="16.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row>
    <row r="276" spans="1:30" ht="16.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row>
    <row r="277" spans="1:30" ht="16.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row>
    <row r="278" spans="1:30" ht="16.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row>
    <row r="279" spans="1:30" ht="16.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row>
    <row r="280" spans="1:30" ht="16.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row>
    <row r="281" spans="1:30" ht="16.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row>
    <row r="282" spans="1:30" ht="16.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row>
    <row r="283" spans="1:30" ht="16.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row>
    <row r="284" spans="1:30" ht="16.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row>
    <row r="285" spans="1:30" ht="16.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row>
    <row r="286" spans="1:30" ht="16.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row>
    <row r="287" spans="1:30" ht="16.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row>
    <row r="288" spans="1:30" ht="16.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row>
    <row r="289" spans="1:30" ht="16.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row>
    <row r="290" spans="1:30" ht="16.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row>
    <row r="291" spans="1:30" ht="16.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row>
    <row r="292" spans="1:30" ht="16.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row>
    <row r="293" spans="1:30" ht="16.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row>
    <row r="294" spans="1:30" ht="16.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row>
    <row r="295" spans="1:30" ht="16.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row>
    <row r="296" spans="1:30" ht="16.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row>
    <row r="297" spans="1:30" ht="16.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row>
    <row r="298" spans="1:30" ht="15.75" customHeight="1">
      <c r="A298" s="25"/>
      <c r="B298" s="25"/>
      <c r="C298" s="25"/>
      <c r="D298" s="25"/>
      <c r="E298" s="25"/>
      <c r="F298" s="25"/>
      <c r="G298" s="25"/>
      <c r="H298" s="25"/>
      <c r="I298" s="25"/>
      <c r="J298" s="25"/>
      <c r="K298" s="25"/>
      <c r="L298" s="25"/>
      <c r="M298" s="25"/>
      <c r="N298" s="25"/>
      <c r="O298" s="25"/>
      <c r="P298" s="25"/>
      <c r="Q298" s="25"/>
      <c r="R298" s="25"/>
      <c r="S298" s="25"/>
      <c r="T298" s="25"/>
      <c r="U298" s="25"/>
      <c r="V298" s="25"/>
      <c r="W298" s="25"/>
      <c r="X298" s="25"/>
      <c r="Y298" s="25"/>
      <c r="Z298" s="25"/>
      <c r="AA298" s="25"/>
      <c r="AB298" s="25"/>
      <c r="AC298" s="25"/>
      <c r="AD298" s="25"/>
    </row>
    <row r="299" spans="1:30" ht="15.75" customHeight="1">
      <c r="A299" s="25"/>
      <c r="B299" s="25"/>
      <c r="C299" s="25"/>
      <c r="D299" s="25"/>
      <c r="E299" s="25"/>
      <c r="F299" s="25"/>
      <c r="G299" s="25"/>
      <c r="H299" s="25"/>
      <c r="I299" s="25"/>
      <c r="J299" s="25"/>
      <c r="K299" s="25"/>
      <c r="L299" s="25"/>
      <c r="M299" s="25"/>
      <c r="N299" s="25"/>
      <c r="O299" s="25"/>
      <c r="P299" s="25"/>
      <c r="Q299" s="25"/>
      <c r="R299" s="25"/>
      <c r="S299" s="25"/>
      <c r="T299" s="25"/>
      <c r="U299" s="25"/>
      <c r="V299" s="25"/>
      <c r="W299" s="25"/>
      <c r="X299" s="25"/>
      <c r="Y299" s="25"/>
      <c r="Z299" s="25"/>
      <c r="AA299" s="25"/>
      <c r="AB299" s="25"/>
      <c r="AC299" s="25"/>
      <c r="AD299" s="25"/>
    </row>
    <row r="300" spans="1:30" ht="15.75" customHeight="1">
      <c r="A300" s="25"/>
      <c r="B300" s="25"/>
      <c r="C300" s="25"/>
      <c r="D300" s="25"/>
      <c r="E300" s="25"/>
      <c r="F300" s="25"/>
      <c r="G300" s="25"/>
      <c r="H300" s="25"/>
      <c r="I300" s="25"/>
      <c r="J300" s="25"/>
      <c r="K300" s="25"/>
      <c r="L300" s="25"/>
      <c r="M300" s="25"/>
      <c r="N300" s="25"/>
      <c r="O300" s="25"/>
      <c r="P300" s="25"/>
      <c r="Q300" s="25"/>
      <c r="R300" s="25"/>
      <c r="S300" s="25"/>
      <c r="T300" s="25"/>
      <c r="U300" s="25"/>
      <c r="V300" s="25"/>
      <c r="W300" s="25"/>
      <c r="X300" s="25"/>
      <c r="Y300" s="25"/>
      <c r="Z300" s="25"/>
      <c r="AA300" s="25"/>
      <c r="AB300" s="25"/>
      <c r="AC300" s="25"/>
      <c r="AD300" s="25"/>
    </row>
    <row r="301" spans="1:30" ht="15.75" customHeight="1">
      <c r="A301" s="25"/>
      <c r="B301" s="25"/>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c r="AA301" s="25"/>
      <c r="AB301" s="25"/>
      <c r="AC301" s="25"/>
      <c r="AD301" s="25"/>
    </row>
    <row r="302" spans="1:30" ht="15.75" customHeight="1">
      <c r="A302" s="25"/>
      <c r="B302" s="25"/>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c r="AA302" s="25"/>
      <c r="AB302" s="25"/>
      <c r="AC302" s="25"/>
      <c r="AD302" s="25"/>
    </row>
    <row r="303" spans="1:30" ht="15.75" customHeight="1">
      <c r="A303" s="25"/>
      <c r="B303" s="25"/>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c r="AA303" s="25"/>
      <c r="AB303" s="25"/>
      <c r="AC303" s="25"/>
      <c r="AD303" s="25"/>
    </row>
    <row r="304" spans="1:30" ht="15.75" customHeight="1">
      <c r="A304" s="25"/>
      <c r="B304" s="25"/>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c r="AA304" s="25"/>
      <c r="AB304" s="25"/>
      <c r="AC304" s="25"/>
      <c r="AD304" s="25"/>
    </row>
    <row r="305" spans="1:30" ht="15.75" customHeight="1">
      <c r="A305" s="25"/>
      <c r="B305" s="25"/>
      <c r="C305" s="25"/>
      <c r="D305" s="25"/>
      <c r="E305" s="25"/>
      <c r="F305" s="25"/>
      <c r="G305" s="25"/>
      <c r="H305" s="25"/>
      <c r="I305" s="25"/>
      <c r="J305" s="25"/>
      <c r="K305" s="25"/>
      <c r="L305" s="25"/>
      <c r="M305" s="25"/>
      <c r="N305" s="25"/>
      <c r="O305" s="25"/>
      <c r="P305" s="25"/>
      <c r="Q305" s="25"/>
      <c r="R305" s="25"/>
      <c r="S305" s="25"/>
      <c r="T305" s="25"/>
      <c r="U305" s="25"/>
      <c r="V305" s="25"/>
      <c r="W305" s="25"/>
      <c r="X305" s="25"/>
      <c r="Y305" s="25"/>
      <c r="Z305" s="25"/>
      <c r="AA305" s="25"/>
      <c r="AB305" s="25"/>
      <c r="AC305" s="25"/>
      <c r="AD305" s="25"/>
    </row>
    <row r="306" spans="1:30" ht="15.75" customHeight="1">
      <c r="A306" s="25"/>
      <c r="B306" s="25"/>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c r="AA306" s="25"/>
      <c r="AB306" s="25"/>
      <c r="AC306" s="25"/>
      <c r="AD306" s="25"/>
    </row>
    <row r="307" spans="1:30" ht="15.75" customHeight="1">
      <c r="A307" s="25"/>
      <c r="B307" s="25"/>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c r="AA307" s="25"/>
      <c r="AB307" s="25"/>
      <c r="AC307" s="25"/>
      <c r="AD307" s="25"/>
    </row>
    <row r="308" spans="1:30" ht="15.75" customHeight="1">
      <c r="A308" s="25"/>
      <c r="B308" s="25"/>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c r="AA308" s="25"/>
      <c r="AB308" s="25"/>
      <c r="AC308" s="25"/>
      <c r="AD308" s="25"/>
    </row>
    <row r="309" spans="1:30" ht="15.75" customHeight="1">
      <c r="A309" s="25"/>
      <c r="B309" s="25"/>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c r="AA309" s="25"/>
      <c r="AB309" s="25"/>
      <c r="AC309" s="25"/>
      <c r="AD309" s="25"/>
    </row>
    <row r="310" spans="1:30" ht="15.75" customHeight="1">
      <c r="A310" s="25"/>
      <c r="B310" s="25"/>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c r="AA310" s="25"/>
      <c r="AB310" s="25"/>
      <c r="AC310" s="25"/>
      <c r="AD310" s="25"/>
    </row>
    <row r="311" spans="1:30" ht="15.75" customHeight="1">
      <c r="A311" s="25"/>
      <c r="B311" s="25"/>
      <c r="C311" s="25"/>
      <c r="D311" s="25"/>
      <c r="E311" s="25"/>
      <c r="F311" s="25"/>
      <c r="G311" s="25"/>
      <c r="H311" s="25"/>
      <c r="I311" s="25"/>
      <c r="J311" s="25"/>
      <c r="K311" s="25"/>
      <c r="L311" s="25"/>
      <c r="M311" s="25"/>
      <c r="N311" s="25"/>
      <c r="O311" s="25"/>
      <c r="P311" s="25"/>
      <c r="Q311" s="25"/>
      <c r="R311" s="25"/>
      <c r="S311" s="25"/>
      <c r="T311" s="25"/>
      <c r="U311" s="25"/>
      <c r="V311" s="25"/>
      <c r="W311" s="25"/>
      <c r="X311" s="25"/>
      <c r="Y311" s="25"/>
      <c r="Z311" s="25"/>
      <c r="AA311" s="25"/>
      <c r="AB311" s="25"/>
      <c r="AC311" s="25"/>
      <c r="AD311" s="25"/>
    </row>
    <row r="312" spans="1:30" ht="15.75" customHeight="1">
      <c r="A312" s="25"/>
      <c r="B312" s="25"/>
      <c r="C312" s="25"/>
      <c r="D312" s="25"/>
      <c r="E312" s="25"/>
      <c r="F312" s="25"/>
      <c r="G312" s="25"/>
      <c r="H312" s="25"/>
      <c r="I312" s="25"/>
      <c r="J312" s="25"/>
      <c r="K312" s="25"/>
      <c r="L312" s="25"/>
      <c r="M312" s="25"/>
      <c r="N312" s="25"/>
      <c r="O312" s="25"/>
      <c r="P312" s="25"/>
      <c r="Q312" s="25"/>
      <c r="R312" s="25"/>
      <c r="S312" s="25"/>
      <c r="T312" s="25"/>
      <c r="U312" s="25"/>
      <c r="V312" s="25"/>
      <c r="W312" s="25"/>
      <c r="X312" s="25"/>
      <c r="Y312" s="25"/>
      <c r="Z312" s="25"/>
      <c r="AA312" s="25"/>
      <c r="AB312" s="25"/>
      <c r="AC312" s="25"/>
      <c r="AD312" s="25"/>
    </row>
    <row r="313" spans="1:30" ht="15.75" customHeight="1">
      <c r="A313" s="25"/>
      <c r="B313" s="25"/>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c r="AA313" s="25"/>
      <c r="AB313" s="25"/>
      <c r="AC313" s="25"/>
      <c r="AD313" s="25"/>
    </row>
    <row r="314" spans="1:30" ht="15.75" customHeight="1">
      <c r="A314" s="25"/>
      <c r="B314" s="25"/>
      <c r="C314" s="25"/>
      <c r="D314" s="25"/>
      <c r="E314" s="25"/>
      <c r="F314" s="25"/>
      <c r="G314" s="25"/>
      <c r="H314" s="25"/>
      <c r="I314" s="25"/>
      <c r="J314" s="25"/>
      <c r="K314" s="25"/>
      <c r="L314" s="25"/>
      <c r="M314" s="25"/>
      <c r="N314" s="25"/>
      <c r="O314" s="25"/>
      <c r="P314" s="25"/>
      <c r="Q314" s="25"/>
      <c r="R314" s="25"/>
      <c r="S314" s="25"/>
      <c r="T314" s="25"/>
      <c r="U314" s="25"/>
      <c r="V314" s="25"/>
      <c r="W314" s="25"/>
      <c r="X314" s="25"/>
      <c r="Y314" s="25"/>
      <c r="Z314" s="25"/>
      <c r="AA314" s="25"/>
      <c r="AB314" s="25"/>
      <c r="AC314" s="25"/>
      <c r="AD314" s="25"/>
    </row>
    <row r="315" spans="1:30" ht="15.75" customHeight="1">
      <c r="A315" s="25"/>
      <c r="B315" s="25"/>
      <c r="C315" s="25"/>
      <c r="D315" s="25"/>
      <c r="E315" s="25"/>
      <c r="F315" s="25"/>
      <c r="G315" s="25"/>
      <c r="H315" s="25"/>
      <c r="I315" s="25"/>
      <c r="J315" s="25"/>
      <c r="K315" s="25"/>
      <c r="L315" s="25"/>
      <c r="M315" s="25"/>
      <c r="N315" s="25"/>
      <c r="O315" s="25"/>
      <c r="P315" s="25"/>
      <c r="Q315" s="25"/>
      <c r="R315" s="25"/>
      <c r="S315" s="25"/>
      <c r="T315" s="25"/>
      <c r="U315" s="25"/>
      <c r="V315" s="25"/>
      <c r="W315" s="25"/>
      <c r="X315" s="25"/>
      <c r="Y315" s="25"/>
      <c r="Z315" s="25"/>
      <c r="AA315" s="25"/>
      <c r="AB315" s="25"/>
      <c r="AC315" s="25"/>
      <c r="AD315" s="25"/>
    </row>
    <row r="316" spans="1:30" ht="15.75" customHeight="1">
      <c r="A316" s="25"/>
      <c r="B316" s="25"/>
      <c r="C316" s="25"/>
      <c r="D316" s="25"/>
      <c r="E316" s="25"/>
      <c r="F316" s="25"/>
      <c r="G316" s="25"/>
      <c r="H316" s="25"/>
      <c r="I316" s="25"/>
      <c r="J316" s="25"/>
      <c r="K316" s="25"/>
      <c r="L316" s="25"/>
      <c r="M316" s="25"/>
      <c r="N316" s="25"/>
      <c r="O316" s="25"/>
      <c r="P316" s="25"/>
      <c r="Q316" s="25"/>
      <c r="R316" s="25"/>
      <c r="S316" s="25"/>
      <c r="T316" s="25"/>
      <c r="U316" s="25"/>
      <c r="V316" s="25"/>
      <c r="W316" s="25"/>
      <c r="X316" s="25"/>
      <c r="Y316" s="25"/>
      <c r="Z316" s="25"/>
      <c r="AA316" s="25"/>
      <c r="AB316" s="25"/>
      <c r="AC316" s="25"/>
      <c r="AD316" s="25"/>
    </row>
    <row r="317" spans="1:30" ht="15.75" customHeight="1">
      <c r="A317" s="25"/>
      <c r="B317" s="25"/>
      <c r="C317" s="25"/>
      <c r="D317" s="25"/>
      <c r="E317" s="25"/>
      <c r="F317" s="25"/>
      <c r="G317" s="25"/>
      <c r="H317" s="25"/>
      <c r="I317" s="25"/>
      <c r="J317" s="25"/>
      <c r="K317" s="25"/>
      <c r="L317" s="25"/>
      <c r="M317" s="25"/>
      <c r="N317" s="25"/>
      <c r="O317" s="25"/>
      <c r="P317" s="25"/>
      <c r="Q317" s="25"/>
      <c r="R317" s="25"/>
      <c r="S317" s="25"/>
      <c r="T317" s="25"/>
      <c r="U317" s="25"/>
      <c r="V317" s="25"/>
      <c r="W317" s="25"/>
      <c r="X317" s="25"/>
      <c r="Y317" s="25"/>
      <c r="Z317" s="25"/>
      <c r="AA317" s="25"/>
      <c r="AB317" s="25"/>
      <c r="AC317" s="25"/>
      <c r="AD317" s="25"/>
    </row>
    <row r="318" spans="1:30" ht="15.75" customHeight="1">
      <c r="A318" s="25"/>
      <c r="B318" s="25"/>
      <c r="C318" s="25"/>
      <c r="D318" s="25"/>
      <c r="E318" s="25"/>
      <c r="F318" s="25"/>
      <c r="G318" s="25"/>
      <c r="H318" s="25"/>
      <c r="I318" s="25"/>
      <c r="J318" s="25"/>
      <c r="K318" s="25"/>
      <c r="L318" s="25"/>
      <c r="M318" s="25"/>
      <c r="N318" s="25"/>
      <c r="O318" s="25"/>
      <c r="P318" s="25"/>
      <c r="Q318" s="25"/>
      <c r="R318" s="25"/>
      <c r="S318" s="25"/>
      <c r="T318" s="25"/>
      <c r="U318" s="25"/>
      <c r="V318" s="25"/>
      <c r="W318" s="25"/>
      <c r="X318" s="25"/>
      <c r="Y318" s="25"/>
      <c r="Z318" s="25"/>
      <c r="AA318" s="25"/>
      <c r="AB318" s="25"/>
      <c r="AC318" s="25"/>
      <c r="AD318" s="25"/>
    </row>
    <row r="319" spans="1:30" ht="15.75" customHeight="1">
      <c r="A319" s="25"/>
      <c r="B319" s="25"/>
      <c r="C319" s="25"/>
      <c r="D319" s="25"/>
      <c r="E319" s="25"/>
      <c r="F319" s="25"/>
      <c r="G319" s="25"/>
      <c r="H319" s="25"/>
      <c r="I319" s="25"/>
      <c r="J319" s="25"/>
      <c r="K319" s="25"/>
      <c r="L319" s="25"/>
      <c r="M319" s="25"/>
      <c r="N319" s="25"/>
      <c r="O319" s="25"/>
      <c r="P319" s="25"/>
      <c r="Q319" s="25"/>
      <c r="R319" s="25"/>
      <c r="S319" s="25"/>
      <c r="T319" s="25"/>
      <c r="U319" s="25"/>
      <c r="V319" s="25"/>
      <c r="W319" s="25"/>
      <c r="X319" s="25"/>
      <c r="Y319" s="25"/>
      <c r="Z319" s="25"/>
      <c r="AA319" s="25"/>
      <c r="AB319" s="25"/>
      <c r="AC319" s="25"/>
      <c r="AD319" s="25"/>
    </row>
    <row r="320" spans="1:30" ht="15.75" customHeight="1">
      <c r="A320" s="25"/>
      <c r="B320" s="25"/>
      <c r="C320" s="25"/>
      <c r="D320" s="25"/>
      <c r="E320" s="25"/>
      <c r="F320" s="25"/>
      <c r="G320" s="25"/>
      <c r="H320" s="25"/>
      <c r="I320" s="25"/>
      <c r="J320" s="25"/>
      <c r="K320" s="25"/>
      <c r="L320" s="25"/>
      <c r="M320" s="25"/>
      <c r="N320" s="25"/>
      <c r="O320" s="25"/>
      <c r="P320" s="25"/>
      <c r="Q320" s="25"/>
      <c r="R320" s="25"/>
      <c r="S320" s="25"/>
      <c r="T320" s="25"/>
      <c r="U320" s="25"/>
      <c r="V320" s="25"/>
      <c r="W320" s="25"/>
      <c r="X320" s="25"/>
      <c r="Y320" s="25"/>
      <c r="Z320" s="25"/>
      <c r="AA320" s="25"/>
      <c r="AB320" s="25"/>
      <c r="AC320" s="25"/>
      <c r="AD320" s="25"/>
    </row>
    <row r="321" spans="1:30" ht="15.75" customHeight="1">
      <c r="A321" s="25"/>
      <c r="B321" s="25"/>
      <c r="C321" s="25"/>
      <c r="D321" s="25"/>
      <c r="E321" s="25"/>
      <c r="F321" s="25"/>
      <c r="G321" s="25"/>
      <c r="H321" s="25"/>
      <c r="I321" s="25"/>
      <c r="J321" s="25"/>
      <c r="K321" s="25"/>
      <c r="L321" s="25"/>
      <c r="M321" s="25"/>
      <c r="N321" s="25"/>
      <c r="O321" s="25"/>
      <c r="P321" s="25"/>
      <c r="Q321" s="25"/>
      <c r="R321" s="25"/>
      <c r="S321" s="25"/>
      <c r="T321" s="25"/>
      <c r="U321" s="25"/>
      <c r="V321" s="25"/>
      <c r="W321" s="25"/>
      <c r="X321" s="25"/>
      <c r="Y321" s="25"/>
      <c r="Z321" s="25"/>
      <c r="AA321" s="25"/>
      <c r="AB321" s="25"/>
      <c r="AC321" s="25"/>
      <c r="AD321" s="25"/>
    </row>
    <row r="322" spans="1:30" ht="15.75" customHeight="1">
      <c r="A322" s="25"/>
      <c r="B322" s="25"/>
      <c r="C322" s="25"/>
      <c r="D322" s="25"/>
      <c r="E322" s="25"/>
      <c r="F322" s="25"/>
      <c r="G322" s="25"/>
      <c r="H322" s="25"/>
      <c r="I322" s="25"/>
      <c r="J322" s="25"/>
      <c r="K322" s="25"/>
      <c r="L322" s="25"/>
      <c r="M322" s="25"/>
      <c r="N322" s="25"/>
      <c r="O322" s="25"/>
      <c r="P322" s="25"/>
      <c r="Q322" s="25"/>
      <c r="R322" s="25"/>
      <c r="S322" s="25"/>
      <c r="T322" s="25"/>
      <c r="U322" s="25"/>
      <c r="V322" s="25"/>
      <c r="W322" s="25"/>
      <c r="X322" s="25"/>
      <c r="Y322" s="25"/>
      <c r="Z322" s="25"/>
      <c r="AA322" s="25"/>
      <c r="AB322" s="25"/>
      <c r="AC322" s="25"/>
      <c r="AD322" s="25"/>
    </row>
    <row r="323" spans="1:30" ht="15.75" customHeight="1">
      <c r="A323" s="25"/>
      <c r="B323" s="25"/>
      <c r="C323" s="25"/>
      <c r="D323" s="25"/>
      <c r="E323" s="25"/>
      <c r="F323" s="25"/>
      <c r="G323" s="25"/>
      <c r="H323" s="25"/>
      <c r="I323" s="25"/>
      <c r="J323" s="25"/>
      <c r="K323" s="25"/>
      <c r="L323" s="25"/>
      <c r="M323" s="25"/>
      <c r="N323" s="25"/>
      <c r="O323" s="25"/>
      <c r="P323" s="25"/>
      <c r="Q323" s="25"/>
      <c r="R323" s="25"/>
      <c r="S323" s="25"/>
      <c r="T323" s="25"/>
      <c r="U323" s="25"/>
      <c r="V323" s="25"/>
      <c r="W323" s="25"/>
      <c r="X323" s="25"/>
      <c r="Y323" s="25"/>
      <c r="Z323" s="25"/>
      <c r="AA323" s="25"/>
      <c r="AB323" s="25"/>
      <c r="AC323" s="25"/>
      <c r="AD323" s="25"/>
    </row>
    <row r="324" spans="1:30" ht="15.75" customHeight="1">
      <c r="A324" s="25"/>
      <c r="B324" s="25"/>
      <c r="C324" s="25"/>
      <c r="D324" s="25"/>
      <c r="E324" s="25"/>
      <c r="F324" s="25"/>
      <c r="G324" s="25"/>
      <c r="H324" s="25"/>
      <c r="I324" s="25"/>
      <c r="J324" s="25"/>
      <c r="K324" s="25"/>
      <c r="L324" s="25"/>
      <c r="M324" s="25"/>
      <c r="N324" s="25"/>
      <c r="O324" s="25"/>
      <c r="P324" s="25"/>
      <c r="Q324" s="25"/>
      <c r="R324" s="25"/>
      <c r="S324" s="25"/>
      <c r="T324" s="25"/>
      <c r="U324" s="25"/>
      <c r="V324" s="25"/>
      <c r="W324" s="25"/>
      <c r="X324" s="25"/>
      <c r="Y324" s="25"/>
      <c r="Z324" s="25"/>
      <c r="AA324" s="25"/>
      <c r="AB324" s="25"/>
      <c r="AC324" s="25"/>
      <c r="AD324" s="25"/>
    </row>
    <row r="325" spans="1:30" ht="15.75" customHeight="1">
      <c r="A325" s="25"/>
      <c r="B325" s="25"/>
      <c r="C325" s="25"/>
      <c r="D325" s="25"/>
      <c r="E325" s="25"/>
      <c r="F325" s="25"/>
      <c r="G325" s="25"/>
      <c r="H325" s="25"/>
      <c r="I325" s="25"/>
      <c r="J325" s="25"/>
      <c r="K325" s="25"/>
      <c r="L325" s="25"/>
      <c r="M325" s="25"/>
      <c r="N325" s="25"/>
      <c r="O325" s="25"/>
      <c r="P325" s="25"/>
      <c r="Q325" s="25"/>
      <c r="R325" s="25"/>
      <c r="S325" s="25"/>
      <c r="T325" s="25"/>
      <c r="U325" s="25"/>
      <c r="V325" s="25"/>
      <c r="W325" s="25"/>
      <c r="X325" s="25"/>
      <c r="Y325" s="25"/>
      <c r="Z325" s="25"/>
      <c r="AA325" s="25"/>
      <c r="AB325" s="25"/>
      <c r="AC325" s="25"/>
      <c r="AD325" s="25"/>
    </row>
    <row r="326" spans="1:30" ht="15.75" customHeight="1">
      <c r="A326" s="25"/>
      <c r="B326" s="25"/>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c r="AA326" s="25"/>
      <c r="AB326" s="25"/>
      <c r="AC326" s="25"/>
      <c r="AD326" s="25"/>
    </row>
    <row r="327" spans="1:30" ht="15.75" customHeight="1">
      <c r="A327" s="25"/>
      <c r="B327" s="25"/>
      <c r="C327" s="25"/>
      <c r="D327" s="25"/>
      <c r="E327" s="25"/>
      <c r="F327" s="25"/>
      <c r="G327" s="25"/>
      <c r="H327" s="25"/>
      <c r="I327" s="25"/>
      <c r="J327" s="25"/>
      <c r="K327" s="25"/>
      <c r="L327" s="25"/>
      <c r="M327" s="25"/>
      <c r="N327" s="25"/>
      <c r="O327" s="25"/>
      <c r="P327" s="25"/>
      <c r="Q327" s="25"/>
      <c r="R327" s="25"/>
      <c r="S327" s="25"/>
      <c r="T327" s="25"/>
      <c r="U327" s="25"/>
      <c r="V327" s="25"/>
      <c r="W327" s="25"/>
      <c r="X327" s="25"/>
      <c r="Y327" s="25"/>
      <c r="Z327" s="25"/>
      <c r="AA327" s="25"/>
      <c r="AB327" s="25"/>
      <c r="AC327" s="25"/>
      <c r="AD327" s="25"/>
    </row>
    <row r="328" spans="1:30" ht="15.75" customHeight="1">
      <c r="A328" s="25"/>
      <c r="B328" s="25"/>
      <c r="C328" s="25"/>
      <c r="D328" s="25"/>
      <c r="E328" s="25"/>
      <c r="F328" s="25"/>
      <c r="G328" s="25"/>
      <c r="H328" s="25"/>
      <c r="I328" s="25"/>
      <c r="J328" s="25"/>
      <c r="K328" s="25"/>
      <c r="L328" s="25"/>
      <c r="M328" s="25"/>
      <c r="N328" s="25"/>
      <c r="O328" s="25"/>
      <c r="P328" s="25"/>
      <c r="Q328" s="25"/>
      <c r="R328" s="25"/>
      <c r="S328" s="25"/>
      <c r="T328" s="25"/>
      <c r="U328" s="25"/>
      <c r="V328" s="25"/>
      <c r="W328" s="25"/>
      <c r="X328" s="25"/>
      <c r="Y328" s="25"/>
      <c r="Z328" s="25"/>
      <c r="AA328" s="25"/>
      <c r="AB328" s="25"/>
      <c r="AC328" s="25"/>
      <c r="AD328" s="25"/>
    </row>
    <row r="329" spans="1:30" ht="15.75" customHeight="1">
      <c r="A329" s="25"/>
      <c r="B329" s="25"/>
      <c r="C329" s="25"/>
      <c r="D329" s="25"/>
      <c r="E329" s="25"/>
      <c r="F329" s="25"/>
      <c r="G329" s="25"/>
      <c r="H329" s="25"/>
      <c r="I329" s="25"/>
      <c r="J329" s="25"/>
      <c r="K329" s="25"/>
      <c r="L329" s="25"/>
      <c r="M329" s="25"/>
      <c r="N329" s="25"/>
      <c r="O329" s="25"/>
      <c r="P329" s="25"/>
      <c r="Q329" s="25"/>
      <c r="R329" s="25"/>
      <c r="S329" s="25"/>
      <c r="T329" s="25"/>
      <c r="U329" s="25"/>
      <c r="V329" s="25"/>
      <c r="W329" s="25"/>
      <c r="X329" s="25"/>
      <c r="Y329" s="25"/>
      <c r="Z329" s="25"/>
      <c r="AA329" s="25"/>
      <c r="AB329" s="25"/>
      <c r="AC329" s="25"/>
      <c r="AD329" s="25"/>
    </row>
    <row r="330" spans="1:30" ht="15.75" customHeight="1">
      <c r="A330" s="25"/>
      <c r="B330" s="25"/>
      <c r="C330" s="25"/>
      <c r="D330" s="25"/>
      <c r="E330" s="25"/>
      <c r="F330" s="25"/>
      <c r="G330" s="25"/>
      <c r="H330" s="25"/>
      <c r="I330" s="25"/>
      <c r="J330" s="25"/>
      <c r="K330" s="25"/>
      <c r="L330" s="25"/>
      <c r="M330" s="25"/>
      <c r="N330" s="25"/>
      <c r="O330" s="25"/>
      <c r="P330" s="25"/>
      <c r="Q330" s="25"/>
      <c r="R330" s="25"/>
      <c r="S330" s="25"/>
      <c r="T330" s="25"/>
      <c r="U330" s="25"/>
      <c r="V330" s="25"/>
      <c r="W330" s="25"/>
      <c r="X330" s="25"/>
      <c r="Y330" s="25"/>
      <c r="Z330" s="25"/>
      <c r="AA330" s="25"/>
      <c r="AB330" s="25"/>
      <c r="AC330" s="25"/>
      <c r="AD330" s="25"/>
    </row>
    <row r="331" spans="1:30" ht="15.75" customHeight="1">
      <c r="A331" s="25"/>
      <c r="B331" s="25"/>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c r="AA331" s="25"/>
      <c r="AB331" s="25"/>
      <c r="AC331" s="25"/>
      <c r="AD331" s="25"/>
    </row>
    <row r="332" spans="1:30" ht="15.75" customHeight="1">
      <c r="A332" s="25"/>
      <c r="B332" s="25"/>
      <c r="C332" s="25"/>
      <c r="D332" s="25"/>
      <c r="E332" s="25"/>
      <c r="F332" s="25"/>
      <c r="G332" s="25"/>
      <c r="H332" s="25"/>
      <c r="I332" s="25"/>
      <c r="J332" s="25"/>
      <c r="K332" s="25"/>
      <c r="L332" s="25"/>
      <c r="M332" s="25"/>
      <c r="N332" s="25"/>
      <c r="O332" s="25"/>
      <c r="P332" s="25"/>
      <c r="Q332" s="25"/>
      <c r="R332" s="25"/>
      <c r="S332" s="25"/>
      <c r="T332" s="25"/>
      <c r="U332" s="25"/>
      <c r="V332" s="25"/>
      <c r="W332" s="25"/>
      <c r="X332" s="25"/>
      <c r="Y332" s="25"/>
      <c r="Z332" s="25"/>
      <c r="AA332" s="25"/>
      <c r="AB332" s="25"/>
      <c r="AC332" s="25"/>
      <c r="AD332" s="25"/>
    </row>
    <row r="333" spans="1:30" ht="15.75" customHeight="1">
      <c r="A333" s="25"/>
      <c r="B333" s="25"/>
      <c r="C333" s="25"/>
      <c r="D333" s="25"/>
      <c r="E333" s="25"/>
      <c r="F333" s="25"/>
      <c r="G333" s="25"/>
      <c r="H333" s="25"/>
      <c r="I333" s="25"/>
      <c r="J333" s="25"/>
      <c r="K333" s="25"/>
      <c r="L333" s="25"/>
      <c r="M333" s="25"/>
      <c r="N333" s="25"/>
      <c r="O333" s="25"/>
      <c r="P333" s="25"/>
      <c r="Q333" s="25"/>
      <c r="R333" s="25"/>
      <c r="S333" s="25"/>
      <c r="T333" s="25"/>
      <c r="U333" s="25"/>
      <c r="V333" s="25"/>
      <c r="W333" s="25"/>
      <c r="X333" s="25"/>
      <c r="Y333" s="25"/>
      <c r="Z333" s="25"/>
      <c r="AA333" s="25"/>
      <c r="AB333" s="25"/>
      <c r="AC333" s="25"/>
      <c r="AD333" s="25"/>
    </row>
    <row r="334" spans="1:30" ht="15.75" customHeight="1">
      <c r="A334" s="25"/>
      <c r="B334" s="25"/>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25"/>
      <c r="AA334" s="25"/>
      <c r="AB334" s="25"/>
      <c r="AC334" s="25"/>
      <c r="AD334" s="25"/>
    </row>
    <row r="335" spans="1:30" ht="15.75" customHeight="1">
      <c r="A335" s="25"/>
      <c r="B335" s="25"/>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25"/>
      <c r="AA335" s="25"/>
      <c r="AB335" s="25"/>
      <c r="AC335" s="25"/>
      <c r="AD335" s="25"/>
    </row>
    <row r="336" spans="1:30" ht="15.75" customHeight="1">
      <c r="A336" s="25"/>
      <c r="B336" s="25"/>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c r="AA336" s="25"/>
      <c r="AB336" s="25"/>
      <c r="AC336" s="25"/>
      <c r="AD336" s="25"/>
    </row>
    <row r="337" spans="1:30" ht="15.75" customHeight="1">
      <c r="A337" s="25"/>
      <c r="B337" s="25"/>
      <c r="C337" s="25"/>
      <c r="D337" s="25"/>
      <c r="E337" s="25"/>
      <c r="F337" s="25"/>
      <c r="G337" s="25"/>
      <c r="H337" s="25"/>
      <c r="I337" s="25"/>
      <c r="J337" s="25"/>
      <c r="K337" s="25"/>
      <c r="L337" s="25"/>
      <c r="M337" s="25"/>
      <c r="N337" s="25"/>
      <c r="O337" s="25"/>
      <c r="P337" s="25"/>
      <c r="Q337" s="25"/>
      <c r="R337" s="25"/>
      <c r="S337" s="25"/>
      <c r="T337" s="25"/>
      <c r="U337" s="25"/>
      <c r="V337" s="25"/>
      <c r="W337" s="25"/>
      <c r="X337" s="25"/>
      <c r="Y337" s="25"/>
      <c r="Z337" s="25"/>
      <c r="AA337" s="25"/>
      <c r="AB337" s="25"/>
      <c r="AC337" s="25"/>
      <c r="AD337" s="25"/>
    </row>
    <row r="338" spans="1:30" ht="15.75" customHeight="1">
      <c r="A338" s="25"/>
      <c r="B338" s="25"/>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c r="AA338" s="25"/>
      <c r="AB338" s="25"/>
      <c r="AC338" s="25"/>
      <c r="AD338" s="25"/>
    </row>
    <row r="339" spans="1:30" ht="15.75" customHeight="1">
      <c r="A339" s="25"/>
      <c r="B339" s="25"/>
      <c r="C339" s="25"/>
      <c r="D339" s="25"/>
      <c r="E339" s="25"/>
      <c r="F339" s="25"/>
      <c r="G339" s="25"/>
      <c r="H339" s="25"/>
      <c r="I339" s="25"/>
      <c r="J339" s="25"/>
      <c r="K339" s="25"/>
      <c r="L339" s="25"/>
      <c r="M339" s="25"/>
      <c r="N339" s="25"/>
      <c r="O339" s="25"/>
      <c r="P339" s="25"/>
      <c r="Q339" s="25"/>
      <c r="R339" s="25"/>
      <c r="S339" s="25"/>
      <c r="T339" s="25"/>
      <c r="U339" s="25"/>
      <c r="V339" s="25"/>
      <c r="W339" s="25"/>
      <c r="X339" s="25"/>
      <c r="Y339" s="25"/>
      <c r="Z339" s="25"/>
      <c r="AA339" s="25"/>
      <c r="AB339" s="25"/>
      <c r="AC339" s="25"/>
      <c r="AD339" s="25"/>
    </row>
    <row r="340" spans="1:30" ht="15.75" customHeight="1">
      <c r="A340" s="25"/>
      <c r="B340" s="25"/>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c r="AA340" s="25"/>
      <c r="AB340" s="25"/>
      <c r="AC340" s="25"/>
      <c r="AD340" s="25"/>
    </row>
    <row r="341" spans="1:30" ht="15.75" customHeight="1">
      <c r="A341" s="25"/>
      <c r="B341" s="25"/>
      <c r="C341" s="25"/>
      <c r="D341" s="25"/>
      <c r="E341" s="25"/>
      <c r="F341" s="25"/>
      <c r="G341" s="25"/>
      <c r="H341" s="25"/>
      <c r="I341" s="25"/>
      <c r="J341" s="25"/>
      <c r="K341" s="25"/>
      <c r="L341" s="25"/>
      <c r="M341" s="25"/>
      <c r="N341" s="25"/>
      <c r="O341" s="25"/>
      <c r="P341" s="25"/>
      <c r="Q341" s="25"/>
      <c r="R341" s="25"/>
      <c r="S341" s="25"/>
      <c r="T341" s="25"/>
      <c r="U341" s="25"/>
      <c r="V341" s="25"/>
      <c r="W341" s="25"/>
      <c r="X341" s="25"/>
      <c r="Y341" s="25"/>
      <c r="Z341" s="25"/>
      <c r="AA341" s="25"/>
      <c r="AB341" s="25"/>
      <c r="AC341" s="25"/>
      <c r="AD341" s="25"/>
    </row>
    <row r="342" spans="1:30" ht="15.75" customHeight="1">
      <c r="A342" s="25"/>
      <c r="B342" s="25"/>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c r="AA342" s="25"/>
      <c r="AB342" s="25"/>
      <c r="AC342" s="25"/>
      <c r="AD342" s="25"/>
    </row>
    <row r="343" spans="1:30" ht="15.75" customHeight="1">
      <c r="A343" s="25"/>
      <c r="B343" s="25"/>
      <c r="C343" s="25"/>
      <c r="D343" s="25"/>
      <c r="E343" s="25"/>
      <c r="F343" s="25"/>
      <c r="G343" s="25"/>
      <c r="H343" s="25"/>
      <c r="I343" s="25"/>
      <c r="J343" s="25"/>
      <c r="K343" s="25"/>
      <c r="L343" s="25"/>
      <c r="M343" s="25"/>
      <c r="N343" s="25"/>
      <c r="O343" s="25"/>
      <c r="P343" s="25"/>
      <c r="Q343" s="25"/>
      <c r="R343" s="25"/>
      <c r="S343" s="25"/>
      <c r="T343" s="25"/>
      <c r="U343" s="25"/>
      <c r="V343" s="25"/>
      <c r="W343" s="25"/>
      <c r="X343" s="25"/>
      <c r="Y343" s="25"/>
      <c r="Z343" s="25"/>
      <c r="AA343" s="25"/>
      <c r="AB343" s="25"/>
      <c r="AC343" s="25"/>
      <c r="AD343" s="25"/>
    </row>
    <row r="344" spans="1:30" ht="15.75" customHeight="1">
      <c r="A344" s="25"/>
      <c r="B344" s="25"/>
      <c r="C344" s="25"/>
      <c r="D344" s="25"/>
      <c r="E344" s="25"/>
      <c r="F344" s="25"/>
      <c r="G344" s="25"/>
      <c r="H344" s="25"/>
      <c r="I344" s="25"/>
      <c r="J344" s="25"/>
      <c r="K344" s="25"/>
      <c r="L344" s="25"/>
      <c r="M344" s="25"/>
      <c r="N344" s="25"/>
      <c r="O344" s="25"/>
      <c r="P344" s="25"/>
      <c r="Q344" s="25"/>
      <c r="R344" s="25"/>
      <c r="S344" s="25"/>
      <c r="T344" s="25"/>
      <c r="U344" s="25"/>
      <c r="V344" s="25"/>
      <c r="W344" s="25"/>
      <c r="X344" s="25"/>
      <c r="Y344" s="25"/>
      <c r="Z344" s="25"/>
      <c r="AA344" s="25"/>
      <c r="AB344" s="25"/>
      <c r="AC344" s="25"/>
      <c r="AD344" s="25"/>
    </row>
    <row r="345" spans="1:30" ht="15.75" customHeight="1">
      <c r="A345" s="25"/>
      <c r="B345" s="25"/>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c r="AA345" s="25"/>
      <c r="AB345" s="25"/>
      <c r="AC345" s="25"/>
      <c r="AD345" s="25"/>
    </row>
    <row r="346" spans="1:30" ht="15.75" customHeight="1">
      <c r="A346" s="25"/>
      <c r="B346" s="25"/>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c r="AA346" s="25"/>
      <c r="AB346" s="25"/>
      <c r="AC346" s="25"/>
      <c r="AD346" s="25"/>
    </row>
    <row r="347" spans="1:30" ht="15.75" customHeight="1">
      <c r="A347" s="25"/>
      <c r="B347" s="25"/>
      <c r="C347" s="25"/>
      <c r="D347" s="25"/>
      <c r="E347" s="25"/>
      <c r="F347" s="25"/>
      <c r="G347" s="25"/>
      <c r="H347" s="25"/>
      <c r="I347" s="25"/>
      <c r="J347" s="25"/>
      <c r="K347" s="25"/>
      <c r="L347" s="25"/>
      <c r="M347" s="25"/>
      <c r="N347" s="25"/>
      <c r="O347" s="25"/>
      <c r="P347" s="25"/>
      <c r="Q347" s="25"/>
      <c r="R347" s="25"/>
      <c r="S347" s="25"/>
      <c r="T347" s="25"/>
      <c r="U347" s="25"/>
      <c r="V347" s="25"/>
      <c r="W347" s="25"/>
      <c r="X347" s="25"/>
      <c r="Y347" s="25"/>
      <c r="Z347" s="25"/>
      <c r="AA347" s="25"/>
      <c r="AB347" s="25"/>
      <c r="AC347" s="25"/>
      <c r="AD347" s="25"/>
    </row>
    <row r="348" spans="1:30" ht="15.75" customHeight="1">
      <c r="A348" s="25"/>
      <c r="B348" s="25"/>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c r="AA348" s="25"/>
      <c r="AB348" s="25"/>
      <c r="AC348" s="25"/>
      <c r="AD348" s="25"/>
    </row>
    <row r="349" spans="1:30" ht="15.75" customHeight="1">
      <c r="A349" s="25"/>
      <c r="B349" s="25"/>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c r="AA349" s="25"/>
      <c r="AB349" s="25"/>
      <c r="AC349" s="25"/>
      <c r="AD349" s="25"/>
    </row>
    <row r="350" spans="1:30" ht="15.75" customHeight="1">
      <c r="A350" s="25"/>
      <c r="B350" s="25"/>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c r="AA350" s="25"/>
      <c r="AB350" s="25"/>
      <c r="AC350" s="25"/>
      <c r="AD350" s="25"/>
    </row>
    <row r="351" spans="1:30" ht="15.75" customHeight="1">
      <c r="A351" s="25"/>
      <c r="B351" s="25"/>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c r="AA351" s="25"/>
      <c r="AB351" s="25"/>
      <c r="AC351" s="25"/>
      <c r="AD351" s="25"/>
    </row>
    <row r="352" spans="1:30" ht="15.75" customHeight="1">
      <c r="A352" s="25"/>
      <c r="B352" s="25"/>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c r="AA352" s="25"/>
      <c r="AB352" s="25"/>
      <c r="AC352" s="25"/>
      <c r="AD352" s="25"/>
    </row>
    <row r="353" spans="1:30" ht="15.75" customHeight="1">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c r="AA353" s="25"/>
      <c r="AB353" s="25"/>
      <c r="AC353" s="25"/>
      <c r="AD353" s="25"/>
    </row>
    <row r="354" spans="1:30" ht="15.75" customHeight="1">
      <c r="A354" s="25"/>
      <c r="B354" s="25"/>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c r="AA354" s="25"/>
      <c r="AB354" s="25"/>
      <c r="AC354" s="25"/>
      <c r="AD354" s="25"/>
    </row>
    <row r="355" spans="1:30" ht="15.75" customHeight="1">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c r="AA355" s="25"/>
      <c r="AB355" s="25"/>
      <c r="AC355" s="25"/>
      <c r="AD355" s="25"/>
    </row>
    <row r="356" spans="1:30" ht="15.75" customHeight="1">
      <c r="A356" s="25"/>
      <c r="B356" s="25"/>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c r="AA356" s="25"/>
      <c r="AB356" s="25"/>
      <c r="AC356" s="25"/>
      <c r="AD356" s="25"/>
    </row>
    <row r="357" spans="1:30" ht="15.75" customHeight="1">
      <c r="A357" s="25"/>
      <c r="B357" s="25"/>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c r="AA357" s="25"/>
      <c r="AB357" s="25"/>
      <c r="AC357" s="25"/>
      <c r="AD357" s="25"/>
    </row>
    <row r="358" spans="1:30" ht="15.75" customHeight="1">
      <c r="A358" s="25"/>
      <c r="B358" s="25"/>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c r="AA358" s="25"/>
      <c r="AB358" s="25"/>
      <c r="AC358" s="25"/>
      <c r="AD358" s="25"/>
    </row>
    <row r="359" spans="1:30" ht="15.75" customHeight="1">
      <c r="A359" s="25"/>
      <c r="B359" s="25"/>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c r="AA359" s="25"/>
      <c r="AB359" s="25"/>
      <c r="AC359" s="25"/>
      <c r="AD359" s="25"/>
    </row>
    <row r="360" spans="1:30" ht="15.75" customHeight="1">
      <c r="A360" s="25"/>
      <c r="B360" s="25"/>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c r="AA360" s="25"/>
      <c r="AB360" s="25"/>
      <c r="AC360" s="25"/>
      <c r="AD360" s="25"/>
    </row>
    <row r="361" spans="1:30" ht="15.75" customHeight="1">
      <c r="A361" s="25"/>
      <c r="B361" s="25"/>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c r="AA361" s="25"/>
      <c r="AB361" s="25"/>
      <c r="AC361" s="25"/>
      <c r="AD361" s="25"/>
    </row>
    <row r="362" spans="1:30" ht="15.75" customHeight="1">
      <c r="A362" s="25"/>
      <c r="B362" s="25"/>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c r="AA362" s="25"/>
      <c r="AB362" s="25"/>
      <c r="AC362" s="25"/>
      <c r="AD362" s="25"/>
    </row>
    <row r="363" spans="1:30" ht="15.75" customHeight="1">
      <c r="A363" s="25"/>
      <c r="B363" s="25"/>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c r="AA363" s="25"/>
      <c r="AB363" s="25"/>
      <c r="AC363" s="25"/>
      <c r="AD363" s="25"/>
    </row>
    <row r="364" spans="1:30" ht="15.75" customHeight="1">
      <c r="A364" s="25"/>
      <c r="B364" s="25"/>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c r="AA364" s="25"/>
      <c r="AB364" s="25"/>
      <c r="AC364" s="25"/>
      <c r="AD364" s="25"/>
    </row>
    <row r="365" spans="1:30" ht="15.75" customHeight="1">
      <c r="A365" s="25"/>
      <c r="B365" s="25"/>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c r="AA365" s="25"/>
      <c r="AB365" s="25"/>
      <c r="AC365" s="25"/>
      <c r="AD365" s="25"/>
    </row>
    <row r="366" spans="1:30" ht="15.75" customHeight="1">
      <c r="A366" s="25"/>
      <c r="B366" s="25"/>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c r="AA366" s="25"/>
      <c r="AB366" s="25"/>
      <c r="AC366" s="25"/>
      <c r="AD366" s="25"/>
    </row>
    <row r="367" spans="1:30" ht="15.75" customHeight="1">
      <c r="A367" s="25"/>
      <c r="B367" s="25"/>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c r="AA367" s="25"/>
      <c r="AB367" s="25"/>
      <c r="AC367" s="25"/>
      <c r="AD367" s="25"/>
    </row>
    <row r="368" spans="1:30" ht="15.75" customHeight="1">
      <c r="A368" s="25"/>
      <c r="B368" s="25"/>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c r="AA368" s="25"/>
      <c r="AB368" s="25"/>
      <c r="AC368" s="25"/>
      <c r="AD368" s="25"/>
    </row>
    <row r="369" spans="1:30" ht="15.75" customHeight="1">
      <c r="A369" s="25"/>
      <c r="B369" s="25"/>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c r="AA369" s="25"/>
      <c r="AB369" s="25"/>
      <c r="AC369" s="25"/>
      <c r="AD369" s="25"/>
    </row>
    <row r="370" spans="1:30" ht="15.75" customHeight="1">
      <c r="A370" s="25"/>
      <c r="B370" s="25"/>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c r="AA370" s="25"/>
      <c r="AB370" s="25"/>
      <c r="AC370" s="25"/>
      <c r="AD370" s="25"/>
    </row>
    <row r="371" spans="1:30" ht="15.75" customHeight="1">
      <c r="A371" s="25"/>
      <c r="B371" s="25"/>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c r="AA371" s="25"/>
      <c r="AB371" s="25"/>
      <c r="AC371" s="25"/>
      <c r="AD371" s="25"/>
    </row>
    <row r="372" spans="1:30" ht="15.75" customHeight="1">
      <c r="A372" s="25"/>
      <c r="B372" s="25"/>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c r="AA372" s="25"/>
      <c r="AB372" s="25"/>
      <c r="AC372" s="25"/>
      <c r="AD372" s="25"/>
    </row>
    <row r="373" spans="1:30" ht="15.75" customHeight="1">
      <c r="A373" s="25"/>
      <c r="B373" s="25"/>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c r="AA373" s="25"/>
      <c r="AB373" s="25"/>
      <c r="AC373" s="25"/>
      <c r="AD373" s="25"/>
    </row>
    <row r="374" spans="1:30" ht="15.75" customHeight="1">
      <c r="A374" s="25"/>
      <c r="B374" s="25"/>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c r="AA374" s="25"/>
      <c r="AB374" s="25"/>
      <c r="AC374" s="25"/>
      <c r="AD374" s="25"/>
    </row>
    <row r="375" spans="1:30" ht="15.75" customHeight="1">
      <c r="A375" s="25"/>
      <c r="B375" s="25"/>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c r="AA375" s="25"/>
      <c r="AB375" s="25"/>
      <c r="AC375" s="25"/>
      <c r="AD375" s="25"/>
    </row>
    <row r="376" spans="1:30" ht="15.75" customHeight="1">
      <c r="A376" s="25"/>
      <c r="B376" s="25"/>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c r="AA376" s="25"/>
      <c r="AB376" s="25"/>
      <c r="AC376" s="25"/>
      <c r="AD376" s="25"/>
    </row>
    <row r="377" spans="1:30" ht="15.75" customHeight="1">
      <c r="A377" s="25"/>
      <c r="B377" s="25"/>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c r="AA377" s="25"/>
      <c r="AB377" s="25"/>
      <c r="AC377" s="25"/>
      <c r="AD377" s="25"/>
    </row>
    <row r="378" spans="1:30" ht="15.75" customHeight="1">
      <c r="A378" s="25"/>
      <c r="B378" s="25"/>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c r="AA378" s="25"/>
      <c r="AB378" s="25"/>
      <c r="AC378" s="25"/>
      <c r="AD378" s="25"/>
    </row>
    <row r="379" spans="1:30" ht="15.75" customHeight="1">
      <c r="A379" s="25"/>
      <c r="B379" s="25"/>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c r="AA379" s="25"/>
      <c r="AB379" s="25"/>
      <c r="AC379" s="25"/>
      <c r="AD379" s="25"/>
    </row>
    <row r="380" spans="1:30" ht="15.75" customHeight="1">
      <c r="A380" s="25"/>
      <c r="B380" s="25"/>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c r="AA380" s="25"/>
      <c r="AB380" s="25"/>
      <c r="AC380" s="25"/>
      <c r="AD380" s="25"/>
    </row>
    <row r="381" spans="1:30" ht="15.75" customHeight="1">
      <c r="A381" s="25"/>
      <c r="B381" s="25"/>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c r="AA381" s="25"/>
      <c r="AB381" s="25"/>
      <c r="AC381" s="25"/>
      <c r="AD381" s="25"/>
    </row>
    <row r="382" spans="1:30" ht="15.75" customHeight="1">
      <c r="A382" s="25"/>
      <c r="B382" s="25"/>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c r="AA382" s="25"/>
      <c r="AB382" s="25"/>
      <c r="AC382" s="25"/>
      <c r="AD382" s="25"/>
    </row>
    <row r="383" spans="1:30" ht="15.75" customHeight="1">
      <c r="A383" s="25"/>
      <c r="B383" s="25"/>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c r="AA383" s="25"/>
      <c r="AB383" s="25"/>
      <c r="AC383" s="25"/>
      <c r="AD383" s="25"/>
    </row>
    <row r="384" spans="1:30" ht="15.75" customHeight="1">
      <c r="A384" s="25"/>
      <c r="B384" s="25"/>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c r="AA384" s="25"/>
      <c r="AB384" s="25"/>
      <c r="AC384" s="25"/>
      <c r="AD384" s="25"/>
    </row>
    <row r="385" spans="1:30" ht="15.75" customHeight="1">
      <c r="A385" s="25"/>
      <c r="B385" s="25"/>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c r="AA385" s="25"/>
      <c r="AB385" s="25"/>
      <c r="AC385" s="25"/>
      <c r="AD385" s="25"/>
    </row>
    <row r="386" spans="1:30" ht="15.75" customHeight="1">
      <c r="A386" s="25"/>
      <c r="B386" s="25"/>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c r="AA386" s="25"/>
      <c r="AB386" s="25"/>
      <c r="AC386" s="25"/>
      <c r="AD386" s="25"/>
    </row>
    <row r="387" spans="1:30" ht="15.75" customHeight="1">
      <c r="A387" s="25"/>
      <c r="B387" s="25"/>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c r="AA387" s="25"/>
      <c r="AB387" s="25"/>
      <c r="AC387" s="25"/>
      <c r="AD387" s="25"/>
    </row>
    <row r="388" spans="1:30" ht="15.75" customHeight="1">
      <c r="A388" s="25"/>
      <c r="B388" s="25"/>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c r="AA388" s="25"/>
      <c r="AB388" s="25"/>
      <c r="AC388" s="25"/>
      <c r="AD388" s="25"/>
    </row>
    <row r="389" spans="1:30" ht="15.75" customHeight="1">
      <c r="A389" s="25"/>
      <c r="B389" s="25"/>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c r="AA389" s="25"/>
      <c r="AB389" s="25"/>
      <c r="AC389" s="25"/>
      <c r="AD389" s="25"/>
    </row>
    <row r="390" spans="1:30" ht="15.75" customHeight="1">
      <c r="A390" s="25"/>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c r="AA390" s="25"/>
      <c r="AB390" s="25"/>
      <c r="AC390" s="25"/>
      <c r="AD390" s="25"/>
    </row>
    <row r="391" spans="1:30" ht="15.75" customHeight="1">
      <c r="A391" s="25"/>
      <c r="B391" s="25"/>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c r="AA391" s="25"/>
      <c r="AB391" s="25"/>
      <c r="AC391" s="25"/>
      <c r="AD391" s="25"/>
    </row>
    <row r="392" spans="1:30" ht="15.75" customHeight="1">
      <c r="A392" s="25"/>
      <c r="B392" s="25"/>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c r="AA392" s="25"/>
      <c r="AB392" s="25"/>
      <c r="AC392" s="25"/>
      <c r="AD392" s="25"/>
    </row>
    <row r="393" spans="1:30" ht="15.75" customHeight="1">
      <c r="A393" s="25"/>
      <c r="B393" s="25"/>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c r="AA393" s="25"/>
      <c r="AB393" s="25"/>
      <c r="AC393" s="25"/>
      <c r="AD393" s="25"/>
    </row>
    <row r="394" spans="1:30" ht="15.75" customHeight="1">
      <c r="A394" s="25"/>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c r="AA394" s="25"/>
      <c r="AB394" s="25"/>
      <c r="AC394" s="25"/>
      <c r="AD394" s="25"/>
    </row>
    <row r="395" spans="1:30" ht="15.75" customHeight="1">
      <c r="A395" s="25"/>
      <c r="B395" s="25"/>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c r="AA395" s="25"/>
      <c r="AB395" s="25"/>
      <c r="AC395" s="25"/>
      <c r="AD395" s="25"/>
    </row>
    <row r="396" spans="1:30" ht="15.75" customHeight="1">
      <c r="A396" s="25"/>
      <c r="B396" s="25"/>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c r="AA396" s="25"/>
      <c r="AB396" s="25"/>
      <c r="AC396" s="25"/>
      <c r="AD396" s="25"/>
    </row>
    <row r="397" spans="1:30" ht="15.75" customHeight="1">
      <c r="A397" s="25"/>
      <c r="B397" s="25"/>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c r="AA397" s="25"/>
      <c r="AB397" s="25"/>
      <c r="AC397" s="25"/>
      <c r="AD397" s="25"/>
    </row>
    <row r="398" spans="1:30" ht="15.75" customHeight="1">
      <c r="A398" s="25"/>
      <c r="B398" s="25"/>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c r="AA398" s="25"/>
      <c r="AB398" s="25"/>
      <c r="AC398" s="25"/>
      <c r="AD398" s="25"/>
    </row>
    <row r="399" spans="1:30" ht="15.75" customHeight="1">
      <c r="A399" s="25"/>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c r="AA399" s="25"/>
      <c r="AB399" s="25"/>
      <c r="AC399" s="25"/>
      <c r="AD399" s="25"/>
    </row>
    <row r="400" spans="1:30" ht="15.75" customHeight="1">
      <c r="A400" s="25"/>
      <c r="B400" s="25"/>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c r="AA400" s="25"/>
      <c r="AB400" s="25"/>
      <c r="AC400" s="25"/>
      <c r="AD400" s="25"/>
    </row>
    <row r="401" spans="1:30" ht="15.75" customHeight="1">
      <c r="A401" s="25"/>
      <c r="B401" s="25"/>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c r="AA401" s="25"/>
      <c r="AB401" s="25"/>
      <c r="AC401" s="25"/>
      <c r="AD401" s="25"/>
    </row>
    <row r="402" spans="1:30" ht="15.75" customHeight="1">
      <c r="A402" s="25"/>
      <c r="B402" s="25"/>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c r="AA402" s="25"/>
      <c r="AB402" s="25"/>
      <c r="AC402" s="25"/>
      <c r="AD402" s="25"/>
    </row>
    <row r="403" spans="1:30" ht="15.75" customHeight="1">
      <c r="A403" s="25"/>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c r="AA403" s="25"/>
      <c r="AB403" s="25"/>
      <c r="AC403" s="25"/>
      <c r="AD403" s="25"/>
    </row>
    <row r="404" spans="1:30" ht="15.75" customHeight="1">
      <c r="A404" s="25"/>
      <c r="B404" s="25"/>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c r="AA404" s="25"/>
      <c r="AB404" s="25"/>
      <c r="AC404" s="25"/>
      <c r="AD404" s="25"/>
    </row>
    <row r="405" spans="1:30" ht="15.75" customHeight="1">
      <c r="A405" s="25"/>
      <c r="B405" s="25"/>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c r="AA405" s="25"/>
      <c r="AB405" s="25"/>
      <c r="AC405" s="25"/>
      <c r="AD405" s="25"/>
    </row>
    <row r="406" spans="1:30" ht="15.75" customHeight="1">
      <c r="A406" s="25"/>
      <c r="B406" s="25"/>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c r="AA406" s="25"/>
      <c r="AB406" s="25"/>
      <c r="AC406" s="25"/>
      <c r="AD406" s="25"/>
    </row>
    <row r="407" spans="1:30" ht="15.75" customHeight="1">
      <c r="A407" s="25"/>
      <c r="B407" s="25"/>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c r="AA407" s="25"/>
      <c r="AB407" s="25"/>
      <c r="AC407" s="25"/>
      <c r="AD407" s="25"/>
    </row>
    <row r="408" spans="1:30" ht="15.75" customHeight="1">
      <c r="A408" s="25"/>
      <c r="B408" s="25"/>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c r="AA408" s="25"/>
      <c r="AB408" s="25"/>
      <c r="AC408" s="25"/>
      <c r="AD408" s="25"/>
    </row>
    <row r="409" spans="1:30" ht="15.75" customHeight="1">
      <c r="A409" s="25"/>
      <c r="B409" s="25"/>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c r="AA409" s="25"/>
      <c r="AB409" s="25"/>
      <c r="AC409" s="25"/>
      <c r="AD409" s="25"/>
    </row>
    <row r="410" spans="1:30" ht="15.75" customHeight="1">
      <c r="A410" s="25"/>
      <c r="B410" s="25"/>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c r="AA410" s="25"/>
      <c r="AB410" s="25"/>
      <c r="AC410" s="25"/>
      <c r="AD410" s="25"/>
    </row>
    <row r="411" spans="1:30" ht="15.75" customHeight="1">
      <c r="A411" s="25"/>
      <c r="B411" s="25"/>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c r="AA411" s="25"/>
      <c r="AB411" s="25"/>
      <c r="AC411" s="25"/>
      <c r="AD411" s="25"/>
    </row>
    <row r="412" spans="1:30" ht="15.75" customHeight="1">
      <c r="A412" s="25"/>
      <c r="B412" s="25"/>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c r="AA412" s="25"/>
      <c r="AB412" s="25"/>
      <c r="AC412" s="25"/>
      <c r="AD412" s="25"/>
    </row>
    <row r="413" spans="1:30" ht="15.75" customHeight="1">
      <c r="A413" s="25"/>
      <c r="B413" s="2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c r="AA413" s="25"/>
      <c r="AB413" s="25"/>
      <c r="AC413" s="25"/>
      <c r="AD413" s="25"/>
    </row>
    <row r="414" spans="1:30" ht="15.75" customHeight="1">
      <c r="A414" s="25"/>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c r="AA414" s="25"/>
      <c r="AB414" s="25"/>
      <c r="AC414" s="25"/>
      <c r="AD414" s="25"/>
    </row>
    <row r="415" spans="1:30" ht="15.75" customHeight="1">
      <c r="A415" s="25"/>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c r="AA415" s="25"/>
      <c r="AB415" s="25"/>
      <c r="AC415" s="25"/>
      <c r="AD415" s="25"/>
    </row>
    <row r="416" spans="1:30" ht="15.75" customHeight="1">
      <c r="A416" s="25"/>
      <c r="B416" s="2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c r="AA416" s="25"/>
      <c r="AB416" s="25"/>
      <c r="AC416" s="25"/>
      <c r="AD416" s="25"/>
    </row>
    <row r="417" spans="1:30" ht="15.75" customHeight="1">
      <c r="A417" s="25"/>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c r="AA417" s="25"/>
      <c r="AB417" s="25"/>
      <c r="AC417" s="25"/>
      <c r="AD417" s="25"/>
    </row>
    <row r="418" spans="1:30" ht="15.75" customHeight="1">
      <c r="A418" s="25"/>
      <c r="B418" s="25"/>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c r="AA418" s="25"/>
      <c r="AB418" s="25"/>
      <c r="AC418" s="25"/>
      <c r="AD418" s="25"/>
    </row>
    <row r="419" spans="1:30" ht="15.75" customHeight="1">
      <c r="A419" s="25"/>
      <c r="B419" s="25"/>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c r="AA419" s="25"/>
      <c r="AB419" s="25"/>
      <c r="AC419" s="25"/>
      <c r="AD419" s="25"/>
    </row>
    <row r="420" spans="1:30" ht="15.75" customHeight="1">
      <c r="A420" s="25"/>
      <c r="B420" s="25"/>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c r="AA420" s="25"/>
      <c r="AB420" s="25"/>
      <c r="AC420" s="25"/>
      <c r="AD420" s="25"/>
    </row>
    <row r="421" spans="1:30" ht="15.75" customHeight="1">
      <c r="A421" s="25"/>
      <c r="B421" s="25"/>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c r="AA421" s="25"/>
      <c r="AB421" s="25"/>
      <c r="AC421" s="25"/>
      <c r="AD421" s="25"/>
    </row>
    <row r="422" spans="1:30" ht="15.75" customHeight="1">
      <c r="A422" s="25"/>
      <c r="B422" s="25"/>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c r="AA422" s="25"/>
      <c r="AB422" s="25"/>
      <c r="AC422" s="25"/>
      <c r="AD422" s="25"/>
    </row>
    <row r="423" spans="1:30" ht="15.75" customHeight="1">
      <c r="A423" s="25"/>
      <c r="B423" s="25"/>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c r="AA423" s="25"/>
      <c r="AB423" s="25"/>
      <c r="AC423" s="25"/>
      <c r="AD423" s="25"/>
    </row>
    <row r="424" spans="1:30" ht="15.75" customHeight="1">
      <c r="A424" s="25"/>
      <c r="B424" s="25"/>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c r="AA424" s="25"/>
      <c r="AB424" s="25"/>
      <c r="AC424" s="25"/>
      <c r="AD424" s="25"/>
    </row>
    <row r="425" spans="1:30" ht="15.75" customHeight="1">
      <c r="A425" s="25"/>
      <c r="B425" s="25"/>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c r="AA425" s="25"/>
      <c r="AB425" s="25"/>
      <c r="AC425" s="25"/>
      <c r="AD425" s="25"/>
    </row>
    <row r="426" spans="1:30" ht="15.75" customHeight="1">
      <c r="A426" s="25"/>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c r="AA426" s="25"/>
      <c r="AB426" s="25"/>
      <c r="AC426" s="25"/>
      <c r="AD426" s="25"/>
    </row>
    <row r="427" spans="1:30" ht="15.75" customHeight="1">
      <c r="A427" s="25"/>
      <c r="B427" s="25"/>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c r="AA427" s="25"/>
      <c r="AB427" s="25"/>
      <c r="AC427" s="25"/>
      <c r="AD427" s="25"/>
    </row>
    <row r="428" spans="1:30" ht="15.75" customHeight="1">
      <c r="A428" s="25"/>
      <c r="B428" s="25"/>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c r="AA428" s="25"/>
      <c r="AB428" s="25"/>
      <c r="AC428" s="25"/>
      <c r="AD428" s="25"/>
    </row>
    <row r="429" spans="1:30" ht="15.75" customHeight="1">
      <c r="A429" s="25"/>
      <c r="B429" s="25"/>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c r="AA429" s="25"/>
      <c r="AB429" s="25"/>
      <c r="AC429" s="25"/>
      <c r="AD429" s="25"/>
    </row>
    <row r="430" spans="1:30" ht="15.75" customHeight="1">
      <c r="A430" s="25"/>
      <c r="B430" s="25"/>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c r="AA430" s="25"/>
      <c r="AB430" s="25"/>
      <c r="AC430" s="25"/>
      <c r="AD430" s="25"/>
    </row>
    <row r="431" spans="1:30" ht="15.75" customHeight="1">
      <c r="A431" s="25"/>
      <c r="B431" s="25"/>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c r="AA431" s="25"/>
      <c r="AB431" s="25"/>
      <c r="AC431" s="25"/>
      <c r="AD431" s="25"/>
    </row>
    <row r="432" spans="1:30" ht="15.75" customHeight="1">
      <c r="A432" s="25"/>
      <c r="B432" s="25"/>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c r="AA432" s="25"/>
      <c r="AB432" s="25"/>
      <c r="AC432" s="25"/>
      <c r="AD432" s="25"/>
    </row>
    <row r="433" spans="1:30" ht="15.75" customHeight="1">
      <c r="A433" s="25"/>
      <c r="B433" s="25"/>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c r="AA433" s="25"/>
      <c r="AB433" s="25"/>
      <c r="AC433" s="25"/>
      <c r="AD433" s="25"/>
    </row>
    <row r="434" spans="1:30" ht="15.75" customHeight="1">
      <c r="A434" s="25"/>
      <c r="B434" s="25"/>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c r="AA434" s="25"/>
      <c r="AB434" s="25"/>
      <c r="AC434" s="25"/>
      <c r="AD434" s="25"/>
    </row>
    <row r="435" spans="1:30" ht="15.75" customHeight="1">
      <c r="A435" s="25"/>
      <c r="B435" s="25"/>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c r="AA435" s="25"/>
      <c r="AB435" s="25"/>
      <c r="AC435" s="25"/>
      <c r="AD435" s="25"/>
    </row>
    <row r="436" spans="1:30" ht="15.75" customHeight="1">
      <c r="A436" s="25"/>
      <c r="B436" s="25"/>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c r="AA436" s="25"/>
      <c r="AB436" s="25"/>
      <c r="AC436" s="25"/>
      <c r="AD436" s="25"/>
    </row>
    <row r="437" spans="1:30" ht="15.75" customHeight="1">
      <c r="A437" s="25"/>
      <c r="B437" s="25"/>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c r="AA437" s="25"/>
      <c r="AB437" s="25"/>
      <c r="AC437" s="25"/>
      <c r="AD437" s="25"/>
    </row>
    <row r="438" spans="1:30" ht="15.75" customHeight="1">
      <c r="A438" s="25"/>
      <c r="B438" s="25"/>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c r="AA438" s="25"/>
      <c r="AB438" s="25"/>
      <c r="AC438" s="25"/>
      <c r="AD438" s="25"/>
    </row>
    <row r="439" spans="1:30" ht="15.75" customHeight="1">
      <c r="A439" s="25"/>
      <c r="B439" s="25"/>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c r="AA439" s="25"/>
      <c r="AB439" s="25"/>
      <c r="AC439" s="25"/>
      <c r="AD439" s="25"/>
    </row>
    <row r="440" spans="1:30" ht="15.75" customHeight="1">
      <c r="A440" s="25"/>
      <c r="B440" s="25"/>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c r="AA440" s="25"/>
      <c r="AB440" s="25"/>
      <c r="AC440" s="25"/>
      <c r="AD440" s="25"/>
    </row>
    <row r="441" spans="1:30" ht="15.75" customHeight="1">
      <c r="A441" s="25"/>
      <c r="B441" s="25"/>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c r="AA441" s="25"/>
      <c r="AB441" s="25"/>
      <c r="AC441" s="25"/>
      <c r="AD441" s="25"/>
    </row>
    <row r="442" spans="1:30" ht="15.75" customHeight="1">
      <c r="A442" s="25"/>
      <c r="B442" s="25"/>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c r="AA442" s="25"/>
      <c r="AB442" s="25"/>
      <c r="AC442" s="25"/>
      <c r="AD442" s="25"/>
    </row>
    <row r="443" spans="1:30" ht="15.75" customHeight="1">
      <c r="A443" s="25"/>
      <c r="B443" s="25"/>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c r="AA443" s="25"/>
      <c r="AB443" s="25"/>
      <c r="AC443" s="25"/>
      <c r="AD443" s="25"/>
    </row>
    <row r="444" spans="1:30" ht="15.75" customHeight="1">
      <c r="A444" s="25"/>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c r="AA444" s="25"/>
      <c r="AB444" s="25"/>
      <c r="AC444" s="25"/>
      <c r="AD444" s="25"/>
    </row>
    <row r="445" spans="1:30" ht="15.75" customHeight="1">
      <c r="A445" s="25"/>
      <c r="B445" s="25"/>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c r="AA445" s="25"/>
      <c r="AB445" s="25"/>
      <c r="AC445" s="25"/>
      <c r="AD445" s="25"/>
    </row>
    <row r="446" spans="1:30" ht="15.75" customHeight="1">
      <c r="A446" s="25"/>
      <c r="B446" s="25"/>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c r="AA446" s="25"/>
      <c r="AB446" s="25"/>
      <c r="AC446" s="25"/>
      <c r="AD446" s="25"/>
    </row>
    <row r="447" spans="1:30" ht="15.75" customHeight="1">
      <c r="A447" s="25"/>
      <c r="B447" s="25"/>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c r="AA447" s="25"/>
      <c r="AB447" s="25"/>
      <c r="AC447" s="25"/>
      <c r="AD447" s="25"/>
    </row>
    <row r="448" spans="1:30" ht="15.75" customHeight="1">
      <c r="A448" s="25"/>
      <c r="B448" s="25"/>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c r="AA448" s="25"/>
      <c r="AB448" s="25"/>
      <c r="AC448" s="25"/>
      <c r="AD448" s="25"/>
    </row>
    <row r="449" spans="1:30" ht="15.75" customHeight="1">
      <c r="A449" s="25"/>
      <c r="B449" s="25"/>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c r="AA449" s="25"/>
      <c r="AB449" s="25"/>
      <c r="AC449" s="25"/>
      <c r="AD449" s="25"/>
    </row>
    <row r="450" spans="1:30" ht="15.75" customHeight="1">
      <c r="A450" s="25"/>
      <c r="B450" s="25"/>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c r="AA450" s="25"/>
      <c r="AB450" s="25"/>
      <c r="AC450" s="25"/>
      <c r="AD450" s="25"/>
    </row>
    <row r="451" spans="1:30" ht="15.75" customHeight="1">
      <c r="A451" s="25"/>
      <c r="B451" s="25"/>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c r="AA451" s="25"/>
      <c r="AB451" s="25"/>
      <c r="AC451" s="25"/>
      <c r="AD451" s="25"/>
    </row>
    <row r="452" spans="1:30" ht="15.75" customHeight="1">
      <c r="A452" s="25"/>
      <c r="B452" s="25"/>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c r="AA452" s="25"/>
      <c r="AB452" s="25"/>
      <c r="AC452" s="25"/>
      <c r="AD452" s="25"/>
    </row>
    <row r="453" spans="1:30" ht="15.75" customHeight="1">
      <c r="A453" s="25"/>
      <c r="B453" s="25"/>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c r="AA453" s="25"/>
      <c r="AB453" s="25"/>
      <c r="AC453" s="25"/>
      <c r="AD453" s="25"/>
    </row>
    <row r="454" spans="1:30" ht="15.75" customHeight="1">
      <c r="A454" s="25"/>
      <c r="B454" s="25"/>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c r="AA454" s="25"/>
      <c r="AB454" s="25"/>
      <c r="AC454" s="25"/>
      <c r="AD454" s="25"/>
    </row>
    <row r="455" spans="1:30" ht="15.75" customHeight="1">
      <c r="A455" s="25"/>
      <c r="B455" s="25"/>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c r="AA455" s="25"/>
      <c r="AB455" s="25"/>
      <c r="AC455" s="25"/>
      <c r="AD455" s="25"/>
    </row>
    <row r="456" spans="1:30" ht="15.75" customHeight="1">
      <c r="A456" s="25"/>
      <c r="B456" s="25"/>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c r="AA456" s="25"/>
      <c r="AB456" s="25"/>
      <c r="AC456" s="25"/>
      <c r="AD456" s="25"/>
    </row>
    <row r="457" spans="1:30" ht="15.75" customHeight="1">
      <c r="A457" s="25"/>
      <c r="B457" s="25"/>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c r="AA457" s="25"/>
      <c r="AB457" s="25"/>
      <c r="AC457" s="25"/>
      <c r="AD457" s="25"/>
    </row>
    <row r="458" spans="1:30" ht="15.75" customHeight="1">
      <c r="A458" s="25"/>
      <c r="B458" s="25"/>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c r="AA458" s="25"/>
      <c r="AB458" s="25"/>
      <c r="AC458" s="25"/>
      <c r="AD458" s="25"/>
    </row>
    <row r="459" spans="1:30" ht="15.75" customHeight="1">
      <c r="A459" s="25"/>
      <c r="B459" s="25"/>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c r="AA459" s="25"/>
      <c r="AB459" s="25"/>
      <c r="AC459" s="25"/>
      <c r="AD459" s="25"/>
    </row>
    <row r="460" spans="1:30" ht="15.75" customHeight="1">
      <c r="A460" s="25"/>
      <c r="B460" s="25"/>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c r="AA460" s="25"/>
      <c r="AB460" s="25"/>
      <c r="AC460" s="25"/>
      <c r="AD460" s="25"/>
    </row>
    <row r="461" spans="1:30" ht="15.75" customHeight="1">
      <c r="A461" s="25"/>
      <c r="B461" s="25"/>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c r="AA461" s="25"/>
      <c r="AB461" s="25"/>
      <c r="AC461" s="25"/>
      <c r="AD461" s="25"/>
    </row>
    <row r="462" spans="1:30" ht="15.75" customHeight="1">
      <c r="A462" s="25"/>
      <c r="B462" s="25"/>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c r="AA462" s="25"/>
      <c r="AB462" s="25"/>
      <c r="AC462" s="25"/>
      <c r="AD462" s="25"/>
    </row>
    <row r="463" spans="1:30" ht="15.75" customHeight="1">
      <c r="A463" s="25"/>
      <c r="B463" s="25"/>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c r="AA463" s="25"/>
      <c r="AB463" s="25"/>
      <c r="AC463" s="25"/>
      <c r="AD463" s="25"/>
    </row>
    <row r="464" spans="1:30" ht="15.75" customHeight="1">
      <c r="A464" s="25"/>
      <c r="B464" s="25"/>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c r="AA464" s="25"/>
      <c r="AB464" s="25"/>
      <c r="AC464" s="25"/>
      <c r="AD464" s="25"/>
    </row>
    <row r="465" spans="1:30" ht="15.75" customHeight="1">
      <c r="A465" s="25"/>
      <c r="B465" s="25"/>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c r="AA465" s="25"/>
      <c r="AB465" s="25"/>
      <c r="AC465" s="25"/>
      <c r="AD465" s="25"/>
    </row>
    <row r="466" spans="1:30" ht="15.75" customHeight="1">
      <c r="A466" s="25"/>
      <c r="B466" s="25"/>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c r="AA466" s="25"/>
      <c r="AB466" s="25"/>
      <c r="AC466" s="25"/>
      <c r="AD466" s="25"/>
    </row>
    <row r="467" spans="1:30" ht="15.75" customHeight="1">
      <c r="A467" s="25"/>
      <c r="B467" s="25"/>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c r="AA467" s="25"/>
      <c r="AB467" s="25"/>
      <c r="AC467" s="25"/>
      <c r="AD467" s="25"/>
    </row>
    <row r="468" spans="1:30" ht="15.75" customHeight="1">
      <c r="A468" s="25"/>
      <c r="B468" s="25"/>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c r="AA468" s="25"/>
      <c r="AB468" s="25"/>
      <c r="AC468" s="25"/>
      <c r="AD468" s="25"/>
    </row>
    <row r="469" spans="1:30" ht="15.75" customHeight="1">
      <c r="A469" s="25"/>
      <c r="B469" s="25"/>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c r="AA469" s="25"/>
      <c r="AB469" s="25"/>
      <c r="AC469" s="25"/>
      <c r="AD469" s="25"/>
    </row>
    <row r="470" spans="1:30" ht="15.75" customHeight="1">
      <c r="A470" s="25"/>
      <c r="B470" s="25"/>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c r="AA470" s="25"/>
      <c r="AB470" s="25"/>
      <c r="AC470" s="25"/>
      <c r="AD470" s="25"/>
    </row>
    <row r="471" spans="1:30" ht="15.75" customHeight="1">
      <c r="A471" s="25"/>
      <c r="B471" s="25"/>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c r="AA471" s="25"/>
      <c r="AB471" s="25"/>
      <c r="AC471" s="25"/>
      <c r="AD471" s="25"/>
    </row>
    <row r="472" spans="1:30" ht="15.75" customHeight="1">
      <c r="A472" s="25"/>
      <c r="B472" s="25"/>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c r="AA472" s="25"/>
      <c r="AB472" s="25"/>
      <c r="AC472" s="25"/>
      <c r="AD472" s="25"/>
    </row>
    <row r="473" spans="1:30" ht="15.75" customHeight="1">
      <c r="A473" s="25"/>
      <c r="B473" s="25"/>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c r="AA473" s="25"/>
      <c r="AB473" s="25"/>
      <c r="AC473" s="25"/>
      <c r="AD473" s="25"/>
    </row>
    <row r="474" spans="1:30" ht="15.75" customHeight="1">
      <c r="A474" s="25"/>
      <c r="B474" s="25"/>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c r="AA474" s="25"/>
      <c r="AB474" s="25"/>
      <c r="AC474" s="25"/>
      <c r="AD474" s="25"/>
    </row>
    <row r="475" spans="1:30" ht="15.75" customHeight="1">
      <c r="A475" s="25"/>
      <c r="B475" s="25"/>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c r="AA475" s="25"/>
      <c r="AB475" s="25"/>
      <c r="AC475" s="25"/>
      <c r="AD475" s="25"/>
    </row>
    <row r="476" spans="1:30" ht="15.75" customHeight="1">
      <c r="A476" s="25"/>
      <c r="B476" s="25"/>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c r="AA476" s="25"/>
      <c r="AB476" s="25"/>
      <c r="AC476" s="25"/>
      <c r="AD476" s="25"/>
    </row>
    <row r="477" spans="1:30" ht="15.75" customHeight="1">
      <c r="A477" s="25"/>
      <c r="B477" s="25"/>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c r="AA477" s="25"/>
      <c r="AB477" s="25"/>
      <c r="AC477" s="25"/>
      <c r="AD477" s="25"/>
    </row>
    <row r="478" spans="1:30" ht="15.75" customHeight="1">
      <c r="A478" s="25"/>
      <c r="B478" s="25"/>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c r="AA478" s="25"/>
      <c r="AB478" s="25"/>
      <c r="AC478" s="25"/>
      <c r="AD478" s="25"/>
    </row>
    <row r="479" spans="1:30" ht="15.75" customHeight="1">
      <c r="A479" s="25"/>
      <c r="B479" s="25"/>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c r="AA479" s="25"/>
      <c r="AB479" s="25"/>
      <c r="AC479" s="25"/>
      <c r="AD479" s="25"/>
    </row>
    <row r="480" spans="1:30" ht="15.75" customHeight="1">
      <c r="A480" s="25"/>
      <c r="B480" s="25"/>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c r="AA480" s="25"/>
      <c r="AB480" s="25"/>
      <c r="AC480" s="25"/>
      <c r="AD480" s="25"/>
    </row>
    <row r="481" spans="1:30" ht="15.75" customHeight="1">
      <c r="A481" s="25"/>
      <c r="B481" s="25"/>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c r="AA481" s="25"/>
      <c r="AB481" s="25"/>
      <c r="AC481" s="25"/>
      <c r="AD481" s="25"/>
    </row>
    <row r="482" spans="1:30" ht="15.75" customHeight="1">
      <c r="A482" s="25"/>
      <c r="B482" s="25"/>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c r="AA482" s="25"/>
      <c r="AB482" s="25"/>
      <c r="AC482" s="25"/>
      <c r="AD482" s="25"/>
    </row>
    <row r="483" spans="1:30" ht="15.75" customHeight="1">
      <c r="A483" s="25"/>
      <c r="B483" s="25"/>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c r="AA483" s="25"/>
      <c r="AB483" s="25"/>
      <c r="AC483" s="25"/>
      <c r="AD483" s="25"/>
    </row>
    <row r="484" spans="1:30" ht="15.75" customHeight="1">
      <c r="A484" s="25"/>
      <c r="B484" s="25"/>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c r="AA484" s="25"/>
      <c r="AB484" s="25"/>
      <c r="AC484" s="25"/>
      <c r="AD484" s="25"/>
    </row>
    <row r="485" spans="1:30" ht="15.75" customHeight="1">
      <c r="A485" s="25"/>
      <c r="B485" s="25"/>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c r="AA485" s="25"/>
      <c r="AB485" s="25"/>
      <c r="AC485" s="25"/>
      <c r="AD485" s="25"/>
    </row>
    <row r="486" spans="1:30" ht="15.75" customHeight="1">
      <c r="A486" s="25"/>
      <c r="B486" s="25"/>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c r="AA486" s="25"/>
      <c r="AB486" s="25"/>
      <c r="AC486" s="25"/>
      <c r="AD486" s="25"/>
    </row>
    <row r="487" spans="1:30" ht="15.75" customHeight="1">
      <c r="A487" s="25"/>
      <c r="B487" s="25"/>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c r="AA487" s="25"/>
      <c r="AB487" s="25"/>
      <c r="AC487" s="25"/>
      <c r="AD487" s="25"/>
    </row>
    <row r="488" spans="1:30" ht="15.75" customHeight="1">
      <c r="A488" s="25"/>
      <c r="B488" s="25"/>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c r="AA488" s="25"/>
      <c r="AB488" s="25"/>
      <c r="AC488" s="25"/>
      <c r="AD488" s="25"/>
    </row>
    <row r="489" spans="1:30" ht="15.75" customHeight="1">
      <c r="A489" s="25"/>
      <c r="B489" s="25"/>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c r="AA489" s="25"/>
      <c r="AB489" s="25"/>
      <c r="AC489" s="25"/>
      <c r="AD489" s="25"/>
    </row>
    <row r="490" spans="1:30" ht="15.75" customHeight="1">
      <c r="A490" s="25"/>
      <c r="B490" s="25"/>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c r="AA490" s="25"/>
      <c r="AB490" s="25"/>
      <c r="AC490" s="25"/>
      <c r="AD490" s="25"/>
    </row>
    <row r="491" spans="1:30" ht="15.75" customHeight="1">
      <c r="A491" s="25"/>
      <c r="B491" s="25"/>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c r="AA491" s="25"/>
      <c r="AB491" s="25"/>
      <c r="AC491" s="25"/>
      <c r="AD491" s="25"/>
    </row>
    <row r="492" spans="1:30" ht="15.75" customHeight="1">
      <c r="A492" s="25"/>
      <c r="B492" s="25"/>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c r="AA492" s="25"/>
      <c r="AB492" s="25"/>
      <c r="AC492" s="25"/>
      <c r="AD492" s="25"/>
    </row>
    <row r="493" spans="1:30" ht="15.75" customHeight="1">
      <c r="A493" s="25"/>
      <c r="B493" s="25"/>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c r="AA493" s="25"/>
      <c r="AB493" s="25"/>
      <c r="AC493" s="25"/>
      <c r="AD493" s="25"/>
    </row>
    <row r="494" spans="1:30" ht="15.75" customHeight="1">
      <c r="A494" s="25"/>
      <c r="B494" s="25"/>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c r="AA494" s="25"/>
      <c r="AB494" s="25"/>
      <c r="AC494" s="25"/>
      <c r="AD494" s="25"/>
    </row>
    <row r="495" spans="1:30" ht="15.75" customHeight="1">
      <c r="A495" s="25"/>
      <c r="B495" s="25"/>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c r="AA495" s="25"/>
      <c r="AB495" s="25"/>
      <c r="AC495" s="25"/>
      <c r="AD495" s="25"/>
    </row>
    <row r="496" spans="1:30" ht="15.75" customHeight="1">
      <c r="A496" s="25"/>
      <c r="B496" s="25"/>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c r="AA496" s="25"/>
      <c r="AB496" s="25"/>
      <c r="AC496" s="25"/>
      <c r="AD496" s="25"/>
    </row>
    <row r="497" spans="1:30" ht="15.75" customHeight="1">
      <c r="A497" s="25"/>
      <c r="B497" s="25"/>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c r="AA497" s="25"/>
      <c r="AB497" s="25"/>
      <c r="AC497" s="25"/>
      <c r="AD497" s="25"/>
    </row>
    <row r="498" spans="1:30" ht="15.75" customHeight="1">
      <c r="A498" s="25"/>
      <c r="B498" s="25"/>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c r="AA498" s="25"/>
      <c r="AB498" s="25"/>
      <c r="AC498" s="25"/>
      <c r="AD498" s="25"/>
    </row>
    <row r="499" spans="1:30" ht="15.75" customHeight="1">
      <c r="A499" s="25"/>
      <c r="B499" s="25"/>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c r="AA499" s="25"/>
      <c r="AB499" s="25"/>
      <c r="AC499" s="25"/>
      <c r="AD499" s="25"/>
    </row>
    <row r="500" spans="1:30" ht="15.75" customHeight="1">
      <c r="A500" s="25"/>
      <c r="B500" s="25"/>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c r="AA500" s="25"/>
      <c r="AB500" s="25"/>
      <c r="AC500" s="25"/>
      <c r="AD500" s="25"/>
    </row>
    <row r="501" spans="1:30" ht="15.75" customHeight="1">
      <c r="A501" s="25"/>
      <c r="B501" s="25"/>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c r="AA501" s="25"/>
      <c r="AB501" s="25"/>
      <c r="AC501" s="25"/>
      <c r="AD501" s="25"/>
    </row>
    <row r="502" spans="1:30" ht="15.75" customHeight="1">
      <c r="A502" s="25"/>
      <c r="B502" s="25"/>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c r="AA502" s="25"/>
      <c r="AB502" s="25"/>
      <c r="AC502" s="25"/>
      <c r="AD502" s="25"/>
    </row>
    <row r="503" spans="1:30" ht="15.75" customHeight="1">
      <c r="A503" s="25"/>
      <c r="B503" s="25"/>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c r="AA503" s="25"/>
      <c r="AB503" s="25"/>
      <c r="AC503" s="25"/>
      <c r="AD503" s="25"/>
    </row>
    <row r="504" spans="1:30" ht="15.75" customHeight="1">
      <c r="A504" s="25"/>
      <c r="B504" s="25"/>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c r="AA504" s="25"/>
      <c r="AB504" s="25"/>
      <c r="AC504" s="25"/>
      <c r="AD504" s="25"/>
    </row>
    <row r="505" spans="1:30" ht="15.75" customHeight="1">
      <c r="A505" s="25"/>
      <c r="B505" s="25"/>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c r="AA505" s="25"/>
      <c r="AB505" s="25"/>
      <c r="AC505" s="25"/>
      <c r="AD505" s="25"/>
    </row>
    <row r="506" spans="1:30" ht="15.75" customHeight="1">
      <c r="A506" s="25"/>
      <c r="B506" s="25"/>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c r="AA506" s="25"/>
      <c r="AB506" s="25"/>
      <c r="AC506" s="25"/>
      <c r="AD506" s="25"/>
    </row>
    <row r="507" spans="1:30" ht="15.75" customHeight="1">
      <c r="A507" s="25"/>
      <c r="B507" s="25"/>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c r="AA507" s="25"/>
      <c r="AB507" s="25"/>
      <c r="AC507" s="25"/>
      <c r="AD507" s="25"/>
    </row>
    <row r="508" spans="1:30" ht="15.75" customHeight="1">
      <c r="A508" s="25"/>
      <c r="B508" s="25"/>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c r="AA508" s="25"/>
      <c r="AB508" s="25"/>
      <c r="AC508" s="25"/>
      <c r="AD508" s="25"/>
    </row>
    <row r="509" spans="1:30" ht="15.75" customHeight="1">
      <c r="A509" s="25"/>
      <c r="B509" s="25"/>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c r="AA509" s="25"/>
      <c r="AB509" s="25"/>
      <c r="AC509" s="25"/>
      <c r="AD509" s="25"/>
    </row>
    <row r="510" spans="1:30" ht="15.75" customHeight="1">
      <c r="A510" s="25"/>
      <c r="B510" s="25"/>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c r="AA510" s="25"/>
      <c r="AB510" s="25"/>
      <c r="AC510" s="25"/>
      <c r="AD510" s="25"/>
    </row>
    <row r="511" spans="1:30" ht="15.75" customHeight="1">
      <c r="A511" s="25"/>
      <c r="B511" s="25"/>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c r="AA511" s="25"/>
      <c r="AB511" s="25"/>
      <c r="AC511" s="25"/>
      <c r="AD511" s="25"/>
    </row>
    <row r="512" spans="1:30" ht="15.75" customHeight="1">
      <c r="A512" s="25"/>
      <c r="B512" s="25"/>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c r="AA512" s="25"/>
      <c r="AB512" s="25"/>
      <c r="AC512" s="25"/>
      <c r="AD512" s="25"/>
    </row>
    <row r="513" spans="1:30" ht="15.75" customHeight="1">
      <c r="A513" s="25"/>
      <c r="B513" s="25"/>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c r="AA513" s="25"/>
      <c r="AB513" s="25"/>
      <c r="AC513" s="25"/>
      <c r="AD513" s="25"/>
    </row>
    <row r="514" spans="1:30" ht="15.75" customHeight="1">
      <c r="A514" s="25"/>
      <c r="B514" s="25"/>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c r="AA514" s="25"/>
      <c r="AB514" s="25"/>
      <c r="AC514" s="25"/>
      <c r="AD514" s="25"/>
    </row>
    <row r="515" spans="1:30" ht="15.75" customHeight="1">
      <c r="A515" s="25"/>
      <c r="B515" s="25"/>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c r="AA515" s="25"/>
      <c r="AB515" s="25"/>
      <c r="AC515" s="25"/>
      <c r="AD515" s="25"/>
    </row>
    <row r="516" spans="1:30" ht="15.75" customHeight="1">
      <c r="A516" s="25"/>
      <c r="B516" s="25"/>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c r="AA516" s="25"/>
      <c r="AB516" s="25"/>
      <c r="AC516" s="25"/>
      <c r="AD516" s="25"/>
    </row>
    <row r="517" spans="1:30" ht="15.75" customHeight="1">
      <c r="A517" s="25"/>
      <c r="B517" s="25"/>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c r="AA517" s="25"/>
      <c r="AB517" s="25"/>
      <c r="AC517" s="25"/>
      <c r="AD517" s="25"/>
    </row>
    <row r="518" spans="1:30" ht="15.75" customHeight="1">
      <c r="A518" s="25"/>
      <c r="B518" s="25"/>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c r="AA518" s="25"/>
      <c r="AB518" s="25"/>
      <c r="AC518" s="25"/>
      <c r="AD518" s="25"/>
    </row>
    <row r="519" spans="1:30" ht="15.75" customHeight="1">
      <c r="A519" s="25"/>
      <c r="B519" s="25"/>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c r="AA519" s="25"/>
      <c r="AB519" s="25"/>
      <c r="AC519" s="25"/>
      <c r="AD519" s="25"/>
    </row>
    <row r="520" spans="1:30" ht="15.75" customHeight="1">
      <c r="A520" s="25"/>
      <c r="B520" s="25"/>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c r="AA520" s="25"/>
      <c r="AB520" s="25"/>
      <c r="AC520" s="25"/>
      <c r="AD520" s="25"/>
    </row>
    <row r="521" spans="1:30" ht="15.75" customHeight="1">
      <c r="A521" s="25"/>
      <c r="B521" s="25"/>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c r="AA521" s="25"/>
      <c r="AB521" s="25"/>
      <c r="AC521" s="25"/>
      <c r="AD521" s="25"/>
    </row>
    <row r="522" spans="1:30" ht="15.75" customHeight="1">
      <c r="A522" s="25"/>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c r="AA522" s="25"/>
      <c r="AB522" s="25"/>
      <c r="AC522" s="25"/>
      <c r="AD522" s="25"/>
    </row>
    <row r="523" spans="1:30" ht="15.75" customHeight="1">
      <c r="A523" s="25"/>
      <c r="B523" s="25"/>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row>
    <row r="524" spans="1:30" ht="15.75" customHeight="1">
      <c r="A524" s="25"/>
      <c r="B524" s="25"/>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c r="AA524" s="25"/>
      <c r="AB524" s="25"/>
      <c r="AC524" s="25"/>
      <c r="AD524" s="25"/>
    </row>
    <row r="525" spans="1:30" ht="15.75" customHeight="1">
      <c r="A525" s="25"/>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c r="AA525" s="25"/>
      <c r="AB525" s="25"/>
      <c r="AC525" s="25"/>
      <c r="AD525" s="25"/>
    </row>
    <row r="526" spans="1:30" ht="15.75" customHeight="1">
      <c r="A526" s="25"/>
      <c r="B526" s="25"/>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c r="AA526" s="25"/>
      <c r="AB526" s="25"/>
      <c r="AC526" s="25"/>
      <c r="AD526" s="25"/>
    </row>
    <row r="527" spans="1:30" ht="15.75" customHeight="1">
      <c r="A527" s="25"/>
      <c r="B527" s="25"/>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c r="AA527" s="25"/>
      <c r="AB527" s="25"/>
      <c r="AC527" s="25"/>
      <c r="AD527" s="25"/>
    </row>
    <row r="528" spans="1:30" ht="15.75" customHeight="1">
      <c r="A528" s="25"/>
      <c r="B528" s="25"/>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c r="AA528" s="25"/>
      <c r="AB528" s="25"/>
      <c r="AC528" s="25"/>
      <c r="AD528" s="25"/>
    </row>
    <row r="529" spans="1:30" ht="15.75" customHeight="1">
      <c r="A529" s="25"/>
      <c r="B529" s="25"/>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c r="AA529" s="25"/>
      <c r="AB529" s="25"/>
      <c r="AC529" s="25"/>
      <c r="AD529" s="25"/>
    </row>
    <row r="530" spans="1:30" ht="15.75" customHeight="1">
      <c r="A530" s="25"/>
      <c r="B530" s="25"/>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c r="AA530" s="25"/>
      <c r="AB530" s="25"/>
      <c r="AC530" s="25"/>
      <c r="AD530" s="25"/>
    </row>
    <row r="531" spans="1:30" ht="15.75" customHeight="1">
      <c r="A531" s="25"/>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c r="AA531" s="25"/>
      <c r="AB531" s="25"/>
      <c r="AC531" s="25"/>
      <c r="AD531" s="25"/>
    </row>
    <row r="532" spans="1:30" ht="15.75" customHeight="1">
      <c r="A532" s="25"/>
      <c r="B532" s="25"/>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c r="AA532" s="25"/>
      <c r="AB532" s="25"/>
      <c r="AC532" s="25"/>
      <c r="AD532" s="25"/>
    </row>
    <row r="533" spans="1:30" ht="15.75" customHeight="1">
      <c r="A533" s="25"/>
      <c r="B533" s="25"/>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c r="AA533" s="25"/>
      <c r="AB533" s="25"/>
      <c r="AC533" s="25"/>
      <c r="AD533" s="25"/>
    </row>
    <row r="534" spans="1:30" ht="15.75" customHeight="1">
      <c r="A534" s="25"/>
      <c r="B534" s="25"/>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c r="AA534" s="25"/>
      <c r="AB534" s="25"/>
      <c r="AC534" s="25"/>
      <c r="AD534" s="25"/>
    </row>
    <row r="535" spans="1:30" ht="15.75" customHeight="1">
      <c r="A535" s="25"/>
      <c r="B535" s="25"/>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c r="AA535" s="25"/>
      <c r="AB535" s="25"/>
      <c r="AC535" s="25"/>
      <c r="AD535" s="25"/>
    </row>
    <row r="536" spans="1:30" ht="15.75" customHeight="1">
      <c r="A536" s="25"/>
      <c r="B536" s="25"/>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c r="AA536" s="25"/>
      <c r="AB536" s="25"/>
      <c r="AC536" s="25"/>
      <c r="AD536" s="25"/>
    </row>
    <row r="537" spans="1:30" ht="15.75" customHeight="1">
      <c r="A537" s="25"/>
      <c r="B537" s="25"/>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c r="AA537" s="25"/>
      <c r="AB537" s="25"/>
      <c r="AC537" s="25"/>
      <c r="AD537" s="25"/>
    </row>
    <row r="538" spans="1:30" ht="15.75" customHeight="1">
      <c r="A538" s="25"/>
      <c r="B538" s="25"/>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c r="AA538" s="25"/>
      <c r="AB538" s="25"/>
      <c r="AC538" s="25"/>
      <c r="AD538" s="25"/>
    </row>
    <row r="539" spans="1:30" ht="15.75" customHeight="1">
      <c r="A539" s="25"/>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c r="AA539" s="25"/>
      <c r="AB539" s="25"/>
      <c r="AC539" s="25"/>
      <c r="AD539" s="25"/>
    </row>
    <row r="540" spans="1:30" ht="15.75" customHeight="1">
      <c r="A540" s="25"/>
      <c r="B540" s="25"/>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c r="AA540" s="25"/>
      <c r="AB540" s="25"/>
      <c r="AC540" s="25"/>
      <c r="AD540" s="25"/>
    </row>
    <row r="541" spans="1:30" ht="15.75" customHeight="1">
      <c r="A541" s="25"/>
      <c r="B541" s="25"/>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c r="AA541" s="25"/>
      <c r="AB541" s="25"/>
      <c r="AC541" s="25"/>
      <c r="AD541" s="25"/>
    </row>
    <row r="542" spans="1:30" ht="15.75" customHeight="1">
      <c r="A542" s="25"/>
      <c r="B542" s="25"/>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c r="AA542" s="25"/>
      <c r="AB542" s="25"/>
      <c r="AC542" s="25"/>
      <c r="AD542" s="25"/>
    </row>
    <row r="543" spans="1:30" ht="15.75" customHeight="1">
      <c r="A543" s="25"/>
      <c r="B543" s="25"/>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c r="AA543" s="25"/>
      <c r="AB543" s="25"/>
      <c r="AC543" s="25"/>
      <c r="AD543" s="25"/>
    </row>
    <row r="544" spans="1:30" ht="15.75" customHeight="1">
      <c r="A544" s="25"/>
      <c r="B544" s="25"/>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c r="AA544" s="25"/>
      <c r="AB544" s="25"/>
      <c r="AC544" s="25"/>
      <c r="AD544" s="25"/>
    </row>
    <row r="545" spans="1:30" ht="15.75" customHeight="1">
      <c r="A545" s="25"/>
      <c r="B545" s="25"/>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c r="AA545" s="25"/>
      <c r="AB545" s="25"/>
      <c r="AC545" s="25"/>
      <c r="AD545" s="25"/>
    </row>
    <row r="546" spans="1:30" ht="15.75" customHeight="1">
      <c r="A546" s="25"/>
      <c r="B546" s="25"/>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c r="AA546" s="25"/>
      <c r="AB546" s="25"/>
      <c r="AC546" s="25"/>
      <c r="AD546" s="25"/>
    </row>
    <row r="547" spans="1:30" ht="15.75" customHeight="1">
      <c r="A547" s="25"/>
      <c r="B547" s="25"/>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c r="AA547" s="25"/>
      <c r="AB547" s="25"/>
      <c r="AC547" s="25"/>
      <c r="AD547" s="25"/>
    </row>
    <row r="548" spans="1:30" ht="15.75" customHeight="1">
      <c r="A548" s="25"/>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c r="AA548" s="25"/>
      <c r="AB548" s="25"/>
      <c r="AC548" s="25"/>
      <c r="AD548" s="25"/>
    </row>
    <row r="549" spans="1:30" ht="15.75" customHeight="1">
      <c r="A549" s="25"/>
      <c r="B549" s="25"/>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c r="AA549" s="25"/>
      <c r="AB549" s="25"/>
      <c r="AC549" s="25"/>
      <c r="AD549" s="25"/>
    </row>
    <row r="550" spans="1:30" ht="15.75" customHeight="1">
      <c r="A550" s="25"/>
      <c r="B550" s="25"/>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c r="AA550" s="25"/>
      <c r="AB550" s="25"/>
      <c r="AC550" s="25"/>
      <c r="AD550" s="25"/>
    </row>
    <row r="551" spans="1:30" ht="15.75" customHeight="1">
      <c r="A551" s="25"/>
      <c r="B551" s="25"/>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c r="AA551" s="25"/>
      <c r="AB551" s="25"/>
      <c r="AC551" s="25"/>
      <c r="AD551" s="25"/>
    </row>
    <row r="552" spans="1:30" ht="15.75" customHeight="1">
      <c r="A552" s="25"/>
      <c r="B552" s="25"/>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c r="AA552" s="25"/>
      <c r="AB552" s="25"/>
      <c r="AC552" s="25"/>
      <c r="AD552" s="25"/>
    </row>
    <row r="553" spans="1:30" ht="15.75" customHeight="1">
      <c r="A553" s="25"/>
      <c r="B553" s="25"/>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c r="AA553" s="25"/>
      <c r="AB553" s="25"/>
      <c r="AC553" s="25"/>
      <c r="AD553" s="25"/>
    </row>
    <row r="554" spans="1:30" ht="15.75" customHeight="1">
      <c r="A554" s="25"/>
      <c r="B554" s="25"/>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c r="AA554" s="25"/>
      <c r="AB554" s="25"/>
      <c r="AC554" s="25"/>
      <c r="AD554" s="25"/>
    </row>
    <row r="555" spans="1:30" ht="15.75" customHeight="1">
      <c r="A555" s="25"/>
      <c r="B555" s="25"/>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c r="AA555" s="25"/>
      <c r="AB555" s="25"/>
      <c r="AC555" s="25"/>
      <c r="AD555" s="25"/>
    </row>
    <row r="556" spans="1:30" ht="15.75" customHeight="1">
      <c r="A556" s="25"/>
      <c r="B556" s="25"/>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c r="AA556" s="25"/>
      <c r="AB556" s="25"/>
      <c r="AC556" s="25"/>
      <c r="AD556" s="25"/>
    </row>
    <row r="557" spans="1:30" ht="15.75" customHeight="1">
      <c r="A557" s="25"/>
      <c r="B557" s="25"/>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c r="AA557" s="25"/>
      <c r="AB557" s="25"/>
      <c r="AC557" s="25"/>
      <c r="AD557" s="25"/>
    </row>
    <row r="558" spans="1:30" ht="15.75" customHeight="1">
      <c r="A558" s="25"/>
      <c r="B558" s="25"/>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c r="AA558" s="25"/>
      <c r="AB558" s="25"/>
      <c r="AC558" s="25"/>
      <c r="AD558" s="25"/>
    </row>
    <row r="559" spans="1:30" ht="15.75" customHeight="1">
      <c r="A559" s="25"/>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c r="AA559" s="25"/>
      <c r="AB559" s="25"/>
      <c r="AC559" s="25"/>
      <c r="AD559" s="25"/>
    </row>
    <row r="560" spans="1:30" ht="15.75" customHeight="1">
      <c r="A560" s="25"/>
      <c r="B560" s="25"/>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c r="AA560" s="25"/>
      <c r="AB560" s="25"/>
      <c r="AC560" s="25"/>
      <c r="AD560" s="25"/>
    </row>
    <row r="561" spans="1:30" ht="15.75" customHeight="1">
      <c r="A561" s="25"/>
      <c r="B561" s="25"/>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c r="AA561" s="25"/>
      <c r="AB561" s="25"/>
      <c r="AC561" s="25"/>
      <c r="AD561" s="25"/>
    </row>
    <row r="562" spans="1:30" ht="15.75" customHeight="1">
      <c r="A562" s="25"/>
      <c r="B562" s="25"/>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c r="AA562" s="25"/>
      <c r="AB562" s="25"/>
      <c r="AC562" s="25"/>
      <c r="AD562" s="25"/>
    </row>
    <row r="563" spans="1:30" ht="15.75" customHeight="1">
      <c r="A563" s="25"/>
      <c r="B563" s="25"/>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c r="AA563" s="25"/>
      <c r="AB563" s="25"/>
      <c r="AC563" s="25"/>
      <c r="AD563" s="25"/>
    </row>
    <row r="564" spans="1:30" ht="15.75" customHeight="1">
      <c r="A564" s="25"/>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c r="AA564" s="25"/>
      <c r="AB564" s="25"/>
      <c r="AC564" s="25"/>
      <c r="AD564" s="25"/>
    </row>
    <row r="565" spans="1:30" ht="15.75" customHeight="1">
      <c r="A565" s="25"/>
      <c r="B565" s="25"/>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c r="AA565" s="25"/>
      <c r="AB565" s="25"/>
      <c r="AC565" s="25"/>
      <c r="AD565" s="25"/>
    </row>
    <row r="566" spans="1:30" ht="15.75" customHeight="1">
      <c r="A566" s="25"/>
      <c r="B566" s="25"/>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c r="AA566" s="25"/>
      <c r="AB566" s="25"/>
      <c r="AC566" s="25"/>
      <c r="AD566" s="25"/>
    </row>
    <row r="567" spans="1:30" ht="15.75" customHeight="1">
      <c r="A567" s="25"/>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c r="AA567" s="25"/>
      <c r="AB567" s="25"/>
      <c r="AC567" s="25"/>
      <c r="AD567" s="25"/>
    </row>
    <row r="568" spans="1:30" ht="15.75" customHeight="1">
      <c r="A568" s="25"/>
      <c r="B568" s="25"/>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c r="AA568" s="25"/>
      <c r="AB568" s="25"/>
      <c r="AC568" s="25"/>
      <c r="AD568" s="25"/>
    </row>
    <row r="569" spans="1:30" ht="15.75" customHeight="1">
      <c r="A569" s="25"/>
      <c r="B569" s="25"/>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c r="AA569" s="25"/>
      <c r="AB569" s="25"/>
      <c r="AC569" s="25"/>
      <c r="AD569" s="25"/>
    </row>
    <row r="570" spans="1:30" ht="15.75" customHeight="1">
      <c r="A570" s="25"/>
      <c r="B570" s="25"/>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c r="AA570" s="25"/>
      <c r="AB570" s="25"/>
      <c r="AC570" s="25"/>
      <c r="AD570" s="25"/>
    </row>
    <row r="571" spans="1:30" ht="15.75" customHeight="1">
      <c r="A571" s="25"/>
      <c r="B571" s="25"/>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c r="AA571" s="25"/>
      <c r="AB571" s="25"/>
      <c r="AC571" s="25"/>
      <c r="AD571" s="25"/>
    </row>
    <row r="572" spans="1:30" ht="15.75" customHeight="1">
      <c r="A572" s="25"/>
      <c r="B572" s="25"/>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c r="AA572" s="25"/>
      <c r="AB572" s="25"/>
      <c r="AC572" s="25"/>
      <c r="AD572" s="25"/>
    </row>
    <row r="573" spans="1:30" ht="15.75" customHeight="1">
      <c r="A573" s="25"/>
      <c r="B573" s="25"/>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c r="AA573" s="25"/>
      <c r="AB573" s="25"/>
      <c r="AC573" s="25"/>
      <c r="AD573" s="25"/>
    </row>
    <row r="574" spans="1:30" ht="15.75" customHeight="1">
      <c r="A574" s="25"/>
      <c r="B574" s="25"/>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c r="AA574" s="25"/>
      <c r="AB574" s="25"/>
      <c r="AC574" s="25"/>
      <c r="AD574" s="25"/>
    </row>
    <row r="575" spans="1:30" ht="15.75" customHeight="1">
      <c r="A575" s="25"/>
      <c r="B575" s="25"/>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c r="AA575" s="25"/>
      <c r="AB575" s="25"/>
      <c r="AC575" s="25"/>
      <c r="AD575" s="25"/>
    </row>
    <row r="576" spans="1:30" ht="15.75" customHeight="1">
      <c r="A576" s="25"/>
      <c r="B576" s="25"/>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c r="AA576" s="25"/>
      <c r="AB576" s="25"/>
      <c r="AC576" s="25"/>
      <c r="AD576" s="25"/>
    </row>
    <row r="577" spans="1:30" ht="15.75" customHeight="1">
      <c r="A577" s="25"/>
      <c r="B577" s="25"/>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c r="AA577" s="25"/>
      <c r="AB577" s="25"/>
      <c r="AC577" s="25"/>
      <c r="AD577" s="25"/>
    </row>
    <row r="578" spans="1:30" ht="15.75" customHeight="1">
      <c r="A578" s="25"/>
      <c r="B578" s="25"/>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c r="AA578" s="25"/>
      <c r="AB578" s="25"/>
      <c r="AC578" s="25"/>
      <c r="AD578" s="25"/>
    </row>
    <row r="579" spans="1:30" ht="15.75" customHeight="1">
      <c r="A579" s="25"/>
      <c r="B579" s="25"/>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c r="AA579" s="25"/>
      <c r="AB579" s="25"/>
      <c r="AC579" s="25"/>
      <c r="AD579" s="25"/>
    </row>
    <row r="580" spans="1:30" ht="15.75" customHeight="1">
      <c r="A580" s="25"/>
      <c r="B580" s="25"/>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c r="AA580" s="25"/>
      <c r="AB580" s="25"/>
      <c r="AC580" s="25"/>
      <c r="AD580" s="25"/>
    </row>
    <row r="581" spans="1:30" ht="15.75" customHeight="1">
      <c r="A581" s="25"/>
      <c r="B581" s="25"/>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c r="AA581" s="25"/>
      <c r="AB581" s="25"/>
      <c r="AC581" s="25"/>
      <c r="AD581" s="25"/>
    </row>
    <row r="582" spans="1:30" ht="15.75" customHeight="1">
      <c r="A582" s="25"/>
      <c r="B582" s="25"/>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c r="AA582" s="25"/>
      <c r="AB582" s="25"/>
      <c r="AC582" s="25"/>
      <c r="AD582" s="25"/>
    </row>
    <row r="583" spans="1:30" ht="15.75" customHeight="1">
      <c r="A583" s="25"/>
      <c r="B583" s="25"/>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c r="AA583" s="25"/>
      <c r="AB583" s="25"/>
      <c r="AC583" s="25"/>
      <c r="AD583" s="25"/>
    </row>
    <row r="584" spans="1:30" ht="15.75" customHeight="1">
      <c r="A584" s="25"/>
      <c r="B584" s="25"/>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c r="AA584" s="25"/>
      <c r="AB584" s="25"/>
      <c r="AC584" s="25"/>
      <c r="AD584" s="25"/>
    </row>
    <row r="585" spans="1:30" ht="15.75" customHeight="1">
      <c r="A585" s="25"/>
      <c r="B585" s="25"/>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c r="AA585" s="25"/>
      <c r="AB585" s="25"/>
      <c r="AC585" s="25"/>
      <c r="AD585" s="25"/>
    </row>
    <row r="586" spans="1:30" ht="15.75" customHeight="1">
      <c r="A586" s="25"/>
      <c r="B586" s="25"/>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c r="AA586" s="25"/>
      <c r="AB586" s="25"/>
      <c r="AC586" s="25"/>
      <c r="AD586" s="25"/>
    </row>
    <row r="587" spans="1:30" ht="15.75" customHeight="1">
      <c r="A587" s="25"/>
      <c r="B587" s="25"/>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c r="AA587" s="25"/>
      <c r="AB587" s="25"/>
      <c r="AC587" s="25"/>
      <c r="AD587" s="25"/>
    </row>
    <row r="588" spans="1:30" ht="15.75" customHeight="1">
      <c r="A588" s="25"/>
      <c r="B588" s="25"/>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c r="AA588" s="25"/>
      <c r="AB588" s="25"/>
      <c r="AC588" s="25"/>
      <c r="AD588" s="25"/>
    </row>
    <row r="589" spans="1:30" ht="15.75" customHeight="1">
      <c r="A589" s="25"/>
      <c r="B589" s="25"/>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c r="AA589" s="25"/>
      <c r="AB589" s="25"/>
      <c r="AC589" s="25"/>
      <c r="AD589" s="25"/>
    </row>
    <row r="590" spans="1:30" ht="15.75" customHeight="1">
      <c r="A590" s="25"/>
      <c r="B590" s="25"/>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c r="AA590" s="25"/>
      <c r="AB590" s="25"/>
      <c r="AC590" s="25"/>
      <c r="AD590" s="25"/>
    </row>
    <row r="591" spans="1:30" ht="15.75" customHeight="1">
      <c r="A591" s="25"/>
      <c r="B591" s="25"/>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c r="AA591" s="25"/>
      <c r="AB591" s="25"/>
      <c r="AC591" s="25"/>
      <c r="AD591" s="25"/>
    </row>
    <row r="592" spans="1:30" ht="15.75" customHeight="1">
      <c r="A592" s="25"/>
      <c r="B592" s="25"/>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c r="AA592" s="25"/>
      <c r="AB592" s="25"/>
      <c r="AC592" s="25"/>
      <c r="AD592" s="25"/>
    </row>
    <row r="593" spans="1:30" ht="15.75" customHeight="1">
      <c r="A593" s="25"/>
      <c r="B593" s="25"/>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c r="AA593" s="25"/>
      <c r="AB593" s="25"/>
      <c r="AC593" s="25"/>
      <c r="AD593" s="25"/>
    </row>
    <row r="594" spans="1:30" ht="15.75" customHeight="1">
      <c r="A594" s="25"/>
      <c r="B594" s="25"/>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c r="AA594" s="25"/>
      <c r="AB594" s="25"/>
      <c r="AC594" s="25"/>
      <c r="AD594" s="25"/>
    </row>
    <row r="595" spans="1:30" ht="15.75" customHeight="1">
      <c r="A595" s="25"/>
      <c r="B595" s="25"/>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c r="AA595" s="25"/>
      <c r="AB595" s="25"/>
      <c r="AC595" s="25"/>
      <c r="AD595" s="25"/>
    </row>
    <row r="596" spans="1:30" ht="15.75" customHeight="1">
      <c r="A596" s="25"/>
      <c r="B596" s="25"/>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c r="AA596" s="25"/>
      <c r="AB596" s="25"/>
      <c r="AC596" s="25"/>
      <c r="AD596" s="25"/>
    </row>
    <row r="597" spans="1:30" ht="15.75" customHeight="1">
      <c r="A597" s="25"/>
      <c r="B597" s="25"/>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c r="AA597" s="25"/>
      <c r="AB597" s="25"/>
      <c r="AC597" s="25"/>
      <c r="AD597" s="25"/>
    </row>
    <row r="598" spans="1:30" ht="15.75" customHeight="1">
      <c r="A598" s="25"/>
      <c r="B598" s="25"/>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c r="AA598" s="25"/>
      <c r="AB598" s="25"/>
      <c r="AC598" s="25"/>
      <c r="AD598" s="25"/>
    </row>
    <row r="599" spans="1:30" ht="15.75" customHeight="1">
      <c r="A599" s="25"/>
      <c r="B599" s="25"/>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c r="AA599" s="25"/>
      <c r="AB599" s="25"/>
      <c r="AC599" s="25"/>
      <c r="AD599" s="25"/>
    </row>
    <row r="600" spans="1:30" ht="15.75" customHeight="1">
      <c r="A600" s="25"/>
      <c r="B600" s="25"/>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c r="AA600" s="25"/>
      <c r="AB600" s="25"/>
      <c r="AC600" s="25"/>
      <c r="AD600" s="25"/>
    </row>
    <row r="601" spans="1:30" ht="15.75" customHeight="1">
      <c r="A601" s="25"/>
      <c r="B601" s="25"/>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c r="AA601" s="25"/>
      <c r="AB601" s="25"/>
      <c r="AC601" s="25"/>
      <c r="AD601" s="25"/>
    </row>
    <row r="602" spans="1:30" ht="15.75" customHeight="1">
      <c r="A602" s="25"/>
      <c r="B602" s="25"/>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c r="AA602" s="25"/>
      <c r="AB602" s="25"/>
      <c r="AC602" s="25"/>
      <c r="AD602" s="25"/>
    </row>
    <row r="603" spans="1:30" ht="15.75" customHeight="1">
      <c r="A603" s="25"/>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c r="AA603" s="25"/>
      <c r="AB603" s="25"/>
      <c r="AC603" s="25"/>
      <c r="AD603" s="25"/>
    </row>
    <row r="604" spans="1:30" ht="15.75" customHeight="1">
      <c r="A604" s="25"/>
      <c r="B604" s="25"/>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c r="AA604" s="25"/>
      <c r="AB604" s="25"/>
      <c r="AC604" s="25"/>
      <c r="AD604" s="25"/>
    </row>
    <row r="605" spans="1:30" ht="15.75" customHeight="1">
      <c r="A605" s="25"/>
      <c r="B605" s="25"/>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c r="AA605" s="25"/>
      <c r="AB605" s="25"/>
      <c r="AC605" s="25"/>
      <c r="AD605" s="25"/>
    </row>
    <row r="606" spans="1:30" ht="15.75" customHeight="1">
      <c r="A606" s="25"/>
      <c r="B606" s="25"/>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c r="AA606" s="25"/>
      <c r="AB606" s="25"/>
      <c r="AC606" s="25"/>
      <c r="AD606" s="25"/>
    </row>
    <row r="607" spans="1:30" ht="15.75" customHeight="1">
      <c r="A607" s="25"/>
      <c r="B607" s="25"/>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c r="AA607" s="25"/>
      <c r="AB607" s="25"/>
      <c r="AC607" s="25"/>
      <c r="AD607" s="25"/>
    </row>
    <row r="608" spans="1:30" ht="15.75" customHeight="1">
      <c r="A608" s="25"/>
      <c r="B608" s="25"/>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c r="AA608" s="25"/>
      <c r="AB608" s="25"/>
      <c r="AC608" s="25"/>
      <c r="AD608" s="25"/>
    </row>
    <row r="609" spans="1:30" ht="15.75" customHeight="1">
      <c r="A609" s="25"/>
      <c r="B609" s="25"/>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c r="AA609" s="25"/>
      <c r="AB609" s="25"/>
      <c r="AC609" s="25"/>
      <c r="AD609" s="25"/>
    </row>
    <row r="610" spans="1:30" ht="15.75" customHeight="1">
      <c r="A610" s="25"/>
      <c r="B610" s="25"/>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c r="AA610" s="25"/>
      <c r="AB610" s="25"/>
      <c r="AC610" s="25"/>
      <c r="AD610" s="25"/>
    </row>
    <row r="611" spans="1:30" ht="15.75" customHeight="1">
      <c r="A611" s="25"/>
      <c r="B611" s="25"/>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c r="AA611" s="25"/>
      <c r="AB611" s="25"/>
      <c r="AC611" s="25"/>
      <c r="AD611" s="25"/>
    </row>
    <row r="612" spans="1:30" ht="15.75" customHeight="1">
      <c r="A612" s="25"/>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c r="AA612" s="25"/>
      <c r="AB612" s="25"/>
      <c r="AC612" s="25"/>
      <c r="AD612" s="25"/>
    </row>
    <row r="613" spans="1:30" ht="15.75" customHeight="1">
      <c r="A613" s="25"/>
      <c r="B613" s="25"/>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c r="AA613" s="25"/>
      <c r="AB613" s="25"/>
      <c r="AC613" s="25"/>
      <c r="AD613" s="25"/>
    </row>
    <row r="614" spans="1:30" ht="15.75" customHeight="1">
      <c r="A614" s="25"/>
      <c r="B614" s="25"/>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c r="AA614" s="25"/>
      <c r="AB614" s="25"/>
      <c r="AC614" s="25"/>
      <c r="AD614" s="25"/>
    </row>
    <row r="615" spans="1:30" ht="15.75" customHeight="1">
      <c r="A615" s="25"/>
      <c r="B615" s="25"/>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c r="AA615" s="25"/>
      <c r="AB615" s="25"/>
      <c r="AC615" s="25"/>
      <c r="AD615" s="25"/>
    </row>
    <row r="616" spans="1:30" ht="15.75" customHeight="1">
      <c r="A616" s="25"/>
      <c r="B616" s="25"/>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c r="AA616" s="25"/>
      <c r="AB616" s="25"/>
      <c r="AC616" s="25"/>
      <c r="AD616" s="25"/>
    </row>
    <row r="617" spans="1:30" ht="15.75" customHeight="1">
      <c r="A617" s="25"/>
      <c r="B617" s="25"/>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c r="AA617" s="25"/>
      <c r="AB617" s="25"/>
      <c r="AC617" s="25"/>
      <c r="AD617" s="25"/>
    </row>
    <row r="618" spans="1:30" ht="15.75" customHeight="1">
      <c r="A618" s="25"/>
      <c r="B618" s="25"/>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c r="AA618" s="25"/>
      <c r="AB618" s="25"/>
      <c r="AC618" s="25"/>
      <c r="AD618" s="25"/>
    </row>
    <row r="619" spans="1:30" ht="15.75" customHeight="1">
      <c r="A619" s="25"/>
      <c r="B619" s="25"/>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c r="AA619" s="25"/>
      <c r="AB619" s="25"/>
      <c r="AC619" s="25"/>
      <c r="AD619" s="25"/>
    </row>
    <row r="620" spans="1:30" ht="15.75" customHeight="1">
      <c r="A620" s="25"/>
      <c r="B620" s="25"/>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c r="AA620" s="25"/>
      <c r="AB620" s="25"/>
      <c r="AC620" s="25"/>
      <c r="AD620" s="25"/>
    </row>
    <row r="621" spans="1:30" ht="15.75" customHeight="1">
      <c r="A621" s="25"/>
      <c r="B621" s="25"/>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c r="AA621" s="25"/>
      <c r="AB621" s="25"/>
      <c r="AC621" s="25"/>
      <c r="AD621" s="25"/>
    </row>
    <row r="622" spans="1:30" ht="15.75" customHeight="1">
      <c r="A622" s="25"/>
      <c r="B622" s="25"/>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c r="AA622" s="25"/>
      <c r="AB622" s="25"/>
      <c r="AC622" s="25"/>
      <c r="AD622" s="25"/>
    </row>
    <row r="623" spans="1:30" ht="15.75" customHeight="1">
      <c r="A623" s="25"/>
      <c r="B623" s="25"/>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c r="AA623" s="25"/>
      <c r="AB623" s="25"/>
      <c r="AC623" s="25"/>
      <c r="AD623" s="25"/>
    </row>
    <row r="624" spans="1:30" ht="15.75" customHeight="1">
      <c r="A624" s="25"/>
      <c r="B624" s="25"/>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c r="AA624" s="25"/>
      <c r="AB624" s="25"/>
      <c r="AC624" s="25"/>
      <c r="AD624" s="25"/>
    </row>
    <row r="625" spans="1:30" ht="15.75" customHeight="1">
      <c r="A625" s="25"/>
      <c r="B625" s="25"/>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c r="AA625" s="25"/>
      <c r="AB625" s="25"/>
      <c r="AC625" s="25"/>
      <c r="AD625" s="25"/>
    </row>
    <row r="626" spans="1:30" ht="15.75" customHeight="1">
      <c r="A626" s="25"/>
      <c r="B626" s="25"/>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c r="AA626" s="25"/>
      <c r="AB626" s="25"/>
      <c r="AC626" s="25"/>
      <c r="AD626" s="25"/>
    </row>
    <row r="627" spans="1:30" ht="15.75" customHeight="1">
      <c r="A627" s="25"/>
      <c r="B627" s="25"/>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c r="AA627" s="25"/>
      <c r="AB627" s="25"/>
      <c r="AC627" s="25"/>
      <c r="AD627" s="25"/>
    </row>
    <row r="628" spans="1:30" ht="15.75" customHeight="1">
      <c r="A628" s="25"/>
      <c r="B628" s="25"/>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c r="AA628" s="25"/>
      <c r="AB628" s="25"/>
      <c r="AC628" s="25"/>
      <c r="AD628" s="25"/>
    </row>
    <row r="629" spans="1:30" ht="15.75" customHeight="1">
      <c r="A629" s="25"/>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c r="AA629" s="25"/>
      <c r="AB629" s="25"/>
      <c r="AC629" s="25"/>
      <c r="AD629" s="25"/>
    </row>
    <row r="630" spans="1:30" ht="15.75" customHeight="1">
      <c r="A630" s="25"/>
      <c r="B630" s="25"/>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c r="AA630" s="25"/>
      <c r="AB630" s="25"/>
      <c r="AC630" s="25"/>
      <c r="AD630" s="25"/>
    </row>
    <row r="631" spans="1:30" ht="15.75" customHeight="1">
      <c r="A631" s="25"/>
      <c r="B631" s="25"/>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c r="AA631" s="25"/>
      <c r="AB631" s="25"/>
      <c r="AC631" s="25"/>
      <c r="AD631" s="25"/>
    </row>
    <row r="632" spans="1:30" ht="15.75" customHeight="1">
      <c r="A632" s="25"/>
      <c r="B632" s="25"/>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c r="AA632" s="25"/>
      <c r="AB632" s="25"/>
      <c r="AC632" s="25"/>
      <c r="AD632" s="25"/>
    </row>
    <row r="633" spans="1:30" ht="15.75" customHeight="1">
      <c r="A633" s="25"/>
      <c r="B633" s="25"/>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c r="AA633" s="25"/>
      <c r="AB633" s="25"/>
      <c r="AC633" s="25"/>
      <c r="AD633" s="25"/>
    </row>
    <row r="634" spans="1:30" ht="15.75" customHeight="1">
      <c r="A634" s="25"/>
      <c r="B634" s="25"/>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c r="AA634" s="25"/>
      <c r="AB634" s="25"/>
      <c r="AC634" s="25"/>
      <c r="AD634" s="25"/>
    </row>
    <row r="635" spans="1:30" ht="15.75" customHeight="1">
      <c r="A635" s="25"/>
      <c r="B635" s="25"/>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c r="AA635" s="25"/>
      <c r="AB635" s="25"/>
      <c r="AC635" s="25"/>
      <c r="AD635" s="25"/>
    </row>
    <row r="636" spans="1:30" ht="15.75" customHeight="1">
      <c r="A636" s="25"/>
      <c r="B636" s="25"/>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c r="AA636" s="25"/>
      <c r="AB636" s="25"/>
      <c r="AC636" s="25"/>
      <c r="AD636" s="25"/>
    </row>
    <row r="637" spans="1:30" ht="15.75" customHeight="1">
      <c r="A637" s="25"/>
      <c r="B637" s="25"/>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c r="AA637" s="25"/>
      <c r="AB637" s="25"/>
      <c r="AC637" s="25"/>
      <c r="AD637" s="25"/>
    </row>
    <row r="638" spans="1:30" ht="15.75" customHeight="1">
      <c r="A638" s="25"/>
      <c r="B638" s="25"/>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c r="AA638" s="25"/>
      <c r="AB638" s="25"/>
      <c r="AC638" s="25"/>
      <c r="AD638" s="25"/>
    </row>
    <row r="639" spans="1:30" ht="15.75" customHeight="1">
      <c r="A639" s="25"/>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c r="AA639" s="25"/>
      <c r="AB639" s="25"/>
      <c r="AC639" s="25"/>
      <c r="AD639" s="25"/>
    </row>
    <row r="640" spans="1:30" ht="15.75" customHeight="1">
      <c r="A640" s="25"/>
      <c r="B640" s="25"/>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c r="AA640" s="25"/>
      <c r="AB640" s="25"/>
      <c r="AC640" s="25"/>
      <c r="AD640" s="25"/>
    </row>
    <row r="641" spans="1:30" ht="15.75" customHeight="1">
      <c r="A641" s="25"/>
      <c r="B641" s="25"/>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c r="AA641" s="25"/>
      <c r="AB641" s="25"/>
      <c r="AC641" s="25"/>
      <c r="AD641" s="25"/>
    </row>
    <row r="642" spans="1:30" ht="15.75" customHeight="1">
      <c r="A642" s="25"/>
      <c r="B642" s="25"/>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c r="AA642" s="25"/>
      <c r="AB642" s="25"/>
      <c r="AC642" s="25"/>
      <c r="AD642" s="25"/>
    </row>
    <row r="643" spans="1:30" ht="15.75" customHeight="1">
      <c r="A643" s="25"/>
      <c r="B643" s="25"/>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c r="AA643" s="25"/>
      <c r="AB643" s="25"/>
      <c r="AC643" s="25"/>
      <c r="AD643" s="25"/>
    </row>
    <row r="644" spans="1:30" ht="15.75" customHeight="1">
      <c r="A644" s="25"/>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c r="AA644" s="25"/>
      <c r="AB644" s="25"/>
      <c r="AC644" s="25"/>
      <c r="AD644" s="25"/>
    </row>
    <row r="645" spans="1:30" ht="15.75" customHeight="1">
      <c r="A645" s="25"/>
      <c r="B645" s="25"/>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c r="AA645" s="25"/>
      <c r="AB645" s="25"/>
      <c r="AC645" s="25"/>
      <c r="AD645" s="25"/>
    </row>
    <row r="646" spans="1:30" ht="15.75" customHeight="1">
      <c r="A646" s="25"/>
      <c r="B646" s="25"/>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c r="AA646" s="25"/>
      <c r="AB646" s="25"/>
      <c r="AC646" s="25"/>
      <c r="AD646" s="25"/>
    </row>
    <row r="647" spans="1:30" ht="15.75" customHeight="1">
      <c r="A647" s="25"/>
      <c r="B647" s="25"/>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c r="AA647" s="25"/>
      <c r="AB647" s="25"/>
      <c r="AC647" s="25"/>
      <c r="AD647" s="25"/>
    </row>
    <row r="648" spans="1:30" ht="15.75" customHeight="1">
      <c r="A648" s="25"/>
      <c r="B648" s="25"/>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c r="AA648" s="25"/>
      <c r="AB648" s="25"/>
      <c r="AC648" s="25"/>
      <c r="AD648" s="25"/>
    </row>
    <row r="649" spans="1:30" ht="15.75" customHeight="1">
      <c r="A649" s="25"/>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c r="AA649" s="25"/>
      <c r="AB649" s="25"/>
      <c r="AC649" s="25"/>
      <c r="AD649" s="25"/>
    </row>
    <row r="650" spans="1:30" ht="15.75" customHeight="1">
      <c r="A650" s="25"/>
      <c r="B650" s="25"/>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c r="AA650" s="25"/>
      <c r="AB650" s="25"/>
      <c r="AC650" s="25"/>
      <c r="AD650" s="25"/>
    </row>
    <row r="651" spans="1:30" ht="15.75" customHeight="1">
      <c r="A651" s="25"/>
      <c r="B651" s="25"/>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c r="AA651" s="25"/>
      <c r="AB651" s="25"/>
      <c r="AC651" s="25"/>
      <c r="AD651" s="25"/>
    </row>
    <row r="652" spans="1:30" ht="15.75" customHeight="1">
      <c r="A652" s="25"/>
      <c r="B652" s="25"/>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c r="AA652" s="25"/>
      <c r="AB652" s="25"/>
      <c r="AC652" s="25"/>
      <c r="AD652" s="25"/>
    </row>
    <row r="653" spans="1:30" ht="15.75" customHeight="1">
      <c r="A653" s="25"/>
      <c r="B653" s="25"/>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c r="AA653" s="25"/>
      <c r="AB653" s="25"/>
      <c r="AC653" s="25"/>
      <c r="AD653" s="25"/>
    </row>
    <row r="654" spans="1:30" ht="15.75" customHeight="1">
      <c r="A654" s="25"/>
      <c r="B654" s="25"/>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c r="AA654" s="25"/>
      <c r="AB654" s="25"/>
      <c r="AC654" s="25"/>
      <c r="AD654" s="25"/>
    </row>
    <row r="655" spans="1:30" ht="15.75" customHeight="1">
      <c r="A655" s="25"/>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c r="AA655" s="25"/>
      <c r="AB655" s="25"/>
      <c r="AC655" s="25"/>
      <c r="AD655" s="25"/>
    </row>
    <row r="656" spans="1:30" ht="15.75" customHeight="1">
      <c r="A656" s="25"/>
      <c r="B656" s="25"/>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c r="AA656" s="25"/>
      <c r="AB656" s="25"/>
      <c r="AC656" s="25"/>
      <c r="AD656" s="25"/>
    </row>
    <row r="657" spans="1:30" ht="15.75" customHeight="1">
      <c r="A657" s="25"/>
      <c r="B657" s="25"/>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c r="AA657" s="25"/>
      <c r="AB657" s="25"/>
      <c r="AC657" s="25"/>
      <c r="AD657" s="25"/>
    </row>
    <row r="658" spans="1:30" ht="15.75" customHeight="1">
      <c r="A658" s="25"/>
      <c r="B658" s="25"/>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c r="AA658" s="25"/>
      <c r="AB658" s="25"/>
      <c r="AC658" s="25"/>
      <c r="AD658" s="25"/>
    </row>
    <row r="659" spans="1:30" ht="15.75" customHeight="1">
      <c r="A659" s="25"/>
      <c r="B659" s="25"/>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c r="AA659" s="25"/>
      <c r="AB659" s="25"/>
      <c r="AC659" s="25"/>
      <c r="AD659" s="25"/>
    </row>
    <row r="660" spans="1:30" ht="15.75" customHeight="1">
      <c r="A660" s="25"/>
      <c r="B660" s="25"/>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c r="AA660" s="25"/>
      <c r="AB660" s="25"/>
      <c r="AC660" s="25"/>
      <c r="AD660" s="25"/>
    </row>
    <row r="661" spans="1:30" ht="15.75" customHeight="1">
      <c r="A661" s="25"/>
      <c r="B661" s="25"/>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c r="AA661" s="25"/>
      <c r="AB661" s="25"/>
      <c r="AC661" s="25"/>
      <c r="AD661" s="25"/>
    </row>
    <row r="662" spans="1:30" ht="15.75" customHeight="1">
      <c r="A662" s="25"/>
      <c r="B662" s="25"/>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c r="AA662" s="25"/>
      <c r="AB662" s="25"/>
      <c r="AC662" s="25"/>
      <c r="AD662" s="25"/>
    </row>
    <row r="663" spans="1:30" ht="15.75" customHeight="1">
      <c r="A663" s="25"/>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c r="AA663" s="25"/>
      <c r="AB663" s="25"/>
      <c r="AC663" s="25"/>
      <c r="AD663" s="25"/>
    </row>
    <row r="664" spans="1:30" ht="15.75" customHeight="1">
      <c r="A664" s="25"/>
      <c r="B664" s="25"/>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c r="AA664" s="25"/>
      <c r="AB664" s="25"/>
      <c r="AC664" s="25"/>
      <c r="AD664" s="25"/>
    </row>
    <row r="665" spans="1:30" ht="15.75" customHeight="1">
      <c r="A665" s="25"/>
      <c r="B665" s="25"/>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c r="AA665" s="25"/>
      <c r="AB665" s="25"/>
      <c r="AC665" s="25"/>
      <c r="AD665" s="25"/>
    </row>
    <row r="666" spans="1:30" ht="15.75" customHeight="1">
      <c r="A666" s="25"/>
      <c r="B666" s="25"/>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c r="AA666" s="25"/>
      <c r="AB666" s="25"/>
      <c r="AC666" s="25"/>
      <c r="AD666" s="25"/>
    </row>
    <row r="667" spans="1:30" ht="15.75" customHeight="1">
      <c r="A667" s="25"/>
      <c r="B667" s="25"/>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c r="AA667" s="25"/>
      <c r="AB667" s="25"/>
      <c r="AC667" s="25"/>
      <c r="AD667" s="25"/>
    </row>
    <row r="668" spans="1:30" ht="15.75" customHeight="1">
      <c r="A668" s="25"/>
      <c r="B668" s="25"/>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c r="AA668" s="25"/>
      <c r="AB668" s="25"/>
      <c r="AC668" s="25"/>
      <c r="AD668" s="25"/>
    </row>
    <row r="669" spans="1:30" ht="15.75" customHeight="1">
      <c r="A669" s="25"/>
      <c r="B669" s="25"/>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c r="AA669" s="25"/>
      <c r="AB669" s="25"/>
      <c r="AC669" s="25"/>
      <c r="AD669" s="25"/>
    </row>
    <row r="670" spans="1:30" ht="15.75" customHeight="1">
      <c r="A670" s="25"/>
      <c r="B670" s="25"/>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c r="AA670" s="25"/>
      <c r="AB670" s="25"/>
      <c r="AC670" s="25"/>
      <c r="AD670" s="25"/>
    </row>
    <row r="671" spans="1:30" ht="15.75" customHeight="1">
      <c r="A671" s="25"/>
      <c r="B671" s="25"/>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c r="AA671" s="25"/>
      <c r="AB671" s="25"/>
      <c r="AC671" s="25"/>
      <c r="AD671" s="25"/>
    </row>
    <row r="672" spans="1:30" ht="15.75" customHeight="1">
      <c r="A672" s="25"/>
      <c r="B672" s="25"/>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c r="AA672" s="25"/>
      <c r="AB672" s="25"/>
      <c r="AC672" s="25"/>
      <c r="AD672" s="25"/>
    </row>
    <row r="673" spans="1:30" ht="15.75" customHeight="1">
      <c r="A673" s="25"/>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c r="AA673" s="25"/>
      <c r="AB673" s="25"/>
      <c r="AC673" s="25"/>
      <c r="AD673" s="25"/>
    </row>
    <row r="674" spans="1:30" ht="15.75" customHeight="1">
      <c r="A674" s="25"/>
      <c r="B674" s="25"/>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c r="AA674" s="25"/>
      <c r="AB674" s="25"/>
      <c r="AC674" s="25"/>
      <c r="AD674" s="25"/>
    </row>
    <row r="675" spans="1:30" ht="15.75" customHeight="1">
      <c r="A675" s="25"/>
      <c r="B675" s="25"/>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c r="AA675" s="25"/>
      <c r="AB675" s="25"/>
      <c r="AC675" s="25"/>
      <c r="AD675" s="25"/>
    </row>
    <row r="676" spans="1:30" ht="15.75" customHeight="1">
      <c r="A676" s="25"/>
      <c r="B676" s="25"/>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c r="AA676" s="25"/>
      <c r="AB676" s="25"/>
      <c r="AC676" s="25"/>
      <c r="AD676" s="25"/>
    </row>
    <row r="677" spans="1:30" ht="15.75" customHeight="1">
      <c r="A677" s="25"/>
      <c r="B677" s="25"/>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c r="AA677" s="25"/>
      <c r="AB677" s="25"/>
      <c r="AC677" s="25"/>
      <c r="AD677" s="25"/>
    </row>
    <row r="678" spans="1:30" ht="15.75" customHeight="1">
      <c r="A678" s="25"/>
      <c r="B678" s="25"/>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c r="AA678" s="25"/>
      <c r="AB678" s="25"/>
      <c r="AC678" s="25"/>
      <c r="AD678" s="25"/>
    </row>
    <row r="679" spans="1:30" ht="15.75" customHeight="1">
      <c r="A679" s="25"/>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c r="AA679" s="25"/>
      <c r="AB679" s="25"/>
      <c r="AC679" s="25"/>
      <c r="AD679" s="25"/>
    </row>
    <row r="680" spans="1:30" ht="15.75" customHeight="1">
      <c r="A680" s="25"/>
      <c r="B680" s="25"/>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c r="AA680" s="25"/>
      <c r="AB680" s="25"/>
      <c r="AC680" s="25"/>
      <c r="AD680" s="25"/>
    </row>
    <row r="681" spans="1:30" ht="15.75" customHeight="1">
      <c r="A681" s="25"/>
      <c r="B681" s="25"/>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c r="AA681" s="25"/>
      <c r="AB681" s="25"/>
      <c r="AC681" s="25"/>
      <c r="AD681" s="25"/>
    </row>
    <row r="682" spans="1:30" ht="15.75" customHeight="1">
      <c r="A682" s="25"/>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c r="AA682" s="25"/>
      <c r="AB682" s="25"/>
      <c r="AC682" s="25"/>
      <c r="AD682" s="25"/>
    </row>
    <row r="683" spans="1:30" ht="15.75" customHeight="1">
      <c r="A683" s="25"/>
      <c r="B683" s="25"/>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c r="AA683" s="25"/>
      <c r="AB683" s="25"/>
      <c r="AC683" s="25"/>
      <c r="AD683" s="25"/>
    </row>
    <row r="684" spans="1:30" ht="15.75" customHeight="1">
      <c r="A684" s="25"/>
      <c r="B684" s="25"/>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c r="AA684" s="25"/>
      <c r="AB684" s="25"/>
      <c r="AC684" s="25"/>
      <c r="AD684" s="25"/>
    </row>
    <row r="685" spans="1:30" ht="15.75" customHeight="1">
      <c r="A685" s="25"/>
      <c r="B685" s="25"/>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c r="AA685" s="25"/>
      <c r="AB685" s="25"/>
      <c r="AC685" s="25"/>
      <c r="AD685" s="25"/>
    </row>
    <row r="686" spans="1:30" ht="15.75" customHeight="1">
      <c r="A686" s="25"/>
      <c r="B686" s="25"/>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c r="AA686" s="25"/>
      <c r="AB686" s="25"/>
      <c r="AC686" s="25"/>
      <c r="AD686" s="25"/>
    </row>
    <row r="687" spans="1:30" ht="15.75" customHeight="1">
      <c r="A687" s="25"/>
      <c r="B687" s="25"/>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c r="AA687" s="25"/>
      <c r="AB687" s="25"/>
      <c r="AC687" s="25"/>
      <c r="AD687" s="25"/>
    </row>
    <row r="688" spans="1:30" ht="15.75" customHeight="1">
      <c r="A688" s="25"/>
      <c r="B688" s="25"/>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c r="AA688" s="25"/>
      <c r="AB688" s="25"/>
      <c r="AC688" s="25"/>
      <c r="AD688" s="25"/>
    </row>
    <row r="689" spans="1:30" ht="15.75" customHeight="1">
      <c r="A689" s="25"/>
      <c r="B689" s="25"/>
      <c r="C689" s="25"/>
      <c r="D689" s="25"/>
      <c r="E689" s="25"/>
      <c r="F689" s="25"/>
      <c r="G689" s="25"/>
      <c r="H689" s="25"/>
      <c r="I689" s="25"/>
      <c r="J689" s="25"/>
      <c r="K689" s="25"/>
      <c r="L689" s="25"/>
      <c r="M689" s="25"/>
      <c r="N689" s="25"/>
      <c r="O689" s="25"/>
      <c r="P689" s="25"/>
      <c r="Q689" s="25"/>
      <c r="R689" s="25"/>
      <c r="S689" s="25"/>
      <c r="T689" s="25"/>
      <c r="U689" s="25"/>
      <c r="V689" s="25"/>
      <c r="W689" s="25"/>
      <c r="X689" s="25"/>
      <c r="Y689" s="25"/>
      <c r="Z689" s="25"/>
      <c r="AA689" s="25"/>
      <c r="AB689" s="25"/>
      <c r="AC689" s="25"/>
      <c r="AD689" s="25"/>
    </row>
    <row r="690" spans="1:30" ht="15.75" customHeight="1">
      <c r="A690" s="25"/>
      <c r="B690" s="25"/>
      <c r="C690" s="25"/>
      <c r="D690" s="25"/>
      <c r="E690" s="25"/>
      <c r="F690" s="25"/>
      <c r="G690" s="25"/>
      <c r="H690" s="25"/>
      <c r="I690" s="25"/>
      <c r="J690" s="25"/>
      <c r="K690" s="25"/>
      <c r="L690" s="25"/>
      <c r="M690" s="25"/>
      <c r="N690" s="25"/>
      <c r="O690" s="25"/>
      <c r="P690" s="25"/>
      <c r="Q690" s="25"/>
      <c r="R690" s="25"/>
      <c r="S690" s="25"/>
      <c r="T690" s="25"/>
      <c r="U690" s="25"/>
      <c r="V690" s="25"/>
      <c r="W690" s="25"/>
      <c r="X690" s="25"/>
      <c r="Y690" s="25"/>
      <c r="Z690" s="25"/>
      <c r="AA690" s="25"/>
      <c r="AB690" s="25"/>
      <c r="AC690" s="25"/>
      <c r="AD690" s="25"/>
    </row>
    <row r="691" spans="1:30" ht="15.75" customHeight="1">
      <c r="A691" s="25"/>
      <c r="B691" s="25"/>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c r="AA691" s="25"/>
      <c r="AB691" s="25"/>
      <c r="AC691" s="25"/>
      <c r="AD691" s="25"/>
    </row>
    <row r="692" spans="1:30" ht="15.75" customHeight="1">
      <c r="A692" s="25"/>
      <c r="B692" s="25"/>
      <c r="C692" s="25"/>
      <c r="D692" s="25"/>
      <c r="E692" s="25"/>
      <c r="F692" s="25"/>
      <c r="G692" s="25"/>
      <c r="H692" s="25"/>
      <c r="I692" s="25"/>
      <c r="J692" s="25"/>
      <c r="K692" s="25"/>
      <c r="L692" s="25"/>
      <c r="M692" s="25"/>
      <c r="N692" s="25"/>
      <c r="O692" s="25"/>
      <c r="P692" s="25"/>
      <c r="Q692" s="25"/>
      <c r="R692" s="25"/>
      <c r="S692" s="25"/>
      <c r="T692" s="25"/>
      <c r="U692" s="25"/>
      <c r="V692" s="25"/>
      <c r="W692" s="25"/>
      <c r="X692" s="25"/>
      <c r="Y692" s="25"/>
      <c r="Z692" s="25"/>
      <c r="AA692" s="25"/>
      <c r="AB692" s="25"/>
      <c r="AC692" s="25"/>
      <c r="AD692" s="25"/>
    </row>
    <row r="693" spans="1:30" ht="15.75" customHeight="1">
      <c r="A693" s="25"/>
      <c r="B693" s="25"/>
      <c r="C693" s="25"/>
      <c r="D693" s="25"/>
      <c r="E693" s="25"/>
      <c r="F693" s="25"/>
      <c r="G693" s="25"/>
      <c r="H693" s="25"/>
      <c r="I693" s="25"/>
      <c r="J693" s="25"/>
      <c r="K693" s="25"/>
      <c r="L693" s="25"/>
      <c r="M693" s="25"/>
      <c r="N693" s="25"/>
      <c r="O693" s="25"/>
      <c r="P693" s="25"/>
      <c r="Q693" s="25"/>
      <c r="R693" s="25"/>
      <c r="S693" s="25"/>
      <c r="T693" s="25"/>
      <c r="U693" s="25"/>
      <c r="V693" s="25"/>
      <c r="W693" s="25"/>
      <c r="X693" s="25"/>
      <c r="Y693" s="25"/>
      <c r="Z693" s="25"/>
      <c r="AA693" s="25"/>
      <c r="AB693" s="25"/>
      <c r="AC693" s="25"/>
      <c r="AD693" s="25"/>
    </row>
    <row r="694" spans="1:30" ht="15.75" customHeight="1">
      <c r="A694" s="25"/>
      <c r="B694" s="25"/>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c r="AA694" s="25"/>
      <c r="AB694" s="25"/>
      <c r="AC694" s="25"/>
      <c r="AD694" s="25"/>
    </row>
    <row r="695" spans="1:30" ht="15.75" customHeight="1">
      <c r="A695" s="25"/>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c r="AA695" s="25"/>
      <c r="AB695" s="25"/>
      <c r="AC695" s="25"/>
      <c r="AD695" s="25"/>
    </row>
    <row r="696" spans="1:30" ht="15.75" customHeight="1">
      <c r="A696" s="25"/>
      <c r="B696" s="25"/>
      <c r="C696" s="25"/>
      <c r="D696" s="25"/>
      <c r="E696" s="25"/>
      <c r="F696" s="25"/>
      <c r="G696" s="25"/>
      <c r="H696" s="25"/>
      <c r="I696" s="25"/>
      <c r="J696" s="25"/>
      <c r="K696" s="25"/>
      <c r="L696" s="25"/>
      <c r="M696" s="25"/>
      <c r="N696" s="25"/>
      <c r="O696" s="25"/>
      <c r="P696" s="25"/>
      <c r="Q696" s="25"/>
      <c r="R696" s="25"/>
      <c r="S696" s="25"/>
      <c r="T696" s="25"/>
      <c r="U696" s="25"/>
      <c r="V696" s="25"/>
      <c r="W696" s="25"/>
      <c r="X696" s="25"/>
      <c r="Y696" s="25"/>
      <c r="Z696" s="25"/>
      <c r="AA696" s="25"/>
      <c r="AB696" s="25"/>
      <c r="AC696" s="25"/>
      <c r="AD696" s="25"/>
    </row>
    <row r="697" spans="1:30" ht="15.75" customHeight="1">
      <c r="A697" s="25"/>
      <c r="B697" s="25"/>
      <c r="C697" s="25"/>
      <c r="D697" s="25"/>
      <c r="E697" s="25"/>
      <c r="F697" s="25"/>
      <c r="G697" s="25"/>
      <c r="H697" s="25"/>
      <c r="I697" s="25"/>
      <c r="J697" s="25"/>
      <c r="K697" s="25"/>
      <c r="L697" s="25"/>
      <c r="M697" s="25"/>
      <c r="N697" s="25"/>
      <c r="O697" s="25"/>
      <c r="P697" s="25"/>
      <c r="Q697" s="25"/>
      <c r="R697" s="25"/>
      <c r="S697" s="25"/>
      <c r="T697" s="25"/>
      <c r="U697" s="25"/>
      <c r="V697" s="25"/>
      <c r="W697" s="25"/>
      <c r="X697" s="25"/>
      <c r="Y697" s="25"/>
      <c r="Z697" s="25"/>
      <c r="AA697" s="25"/>
      <c r="AB697" s="25"/>
      <c r="AC697" s="25"/>
      <c r="AD697" s="25"/>
    </row>
    <row r="698" spans="1:30" ht="15.75" customHeight="1">
      <c r="A698" s="25"/>
      <c r="B698" s="25"/>
      <c r="C698" s="25"/>
      <c r="D698" s="25"/>
      <c r="E698" s="25"/>
      <c r="F698" s="25"/>
      <c r="G698" s="25"/>
      <c r="H698" s="25"/>
      <c r="I698" s="25"/>
      <c r="J698" s="25"/>
      <c r="K698" s="25"/>
      <c r="L698" s="25"/>
      <c r="M698" s="25"/>
      <c r="N698" s="25"/>
      <c r="O698" s="25"/>
      <c r="P698" s="25"/>
      <c r="Q698" s="25"/>
      <c r="R698" s="25"/>
      <c r="S698" s="25"/>
      <c r="T698" s="25"/>
      <c r="U698" s="25"/>
      <c r="V698" s="25"/>
      <c r="W698" s="25"/>
      <c r="X698" s="25"/>
      <c r="Y698" s="25"/>
      <c r="Z698" s="25"/>
      <c r="AA698" s="25"/>
      <c r="AB698" s="25"/>
      <c r="AC698" s="25"/>
      <c r="AD698" s="25"/>
    </row>
    <row r="699" spans="1:30" ht="15.75" customHeight="1">
      <c r="A699" s="25"/>
      <c r="B699" s="25"/>
      <c r="C699" s="25"/>
      <c r="D699" s="25"/>
      <c r="E699" s="25"/>
      <c r="F699" s="25"/>
      <c r="G699" s="25"/>
      <c r="H699" s="25"/>
      <c r="I699" s="25"/>
      <c r="J699" s="25"/>
      <c r="K699" s="25"/>
      <c r="L699" s="25"/>
      <c r="M699" s="25"/>
      <c r="N699" s="25"/>
      <c r="O699" s="25"/>
      <c r="P699" s="25"/>
      <c r="Q699" s="25"/>
      <c r="R699" s="25"/>
      <c r="S699" s="25"/>
      <c r="T699" s="25"/>
      <c r="U699" s="25"/>
      <c r="V699" s="25"/>
      <c r="W699" s="25"/>
      <c r="X699" s="25"/>
      <c r="Y699" s="25"/>
      <c r="Z699" s="25"/>
      <c r="AA699" s="25"/>
      <c r="AB699" s="25"/>
      <c r="AC699" s="25"/>
      <c r="AD699" s="25"/>
    </row>
    <row r="700" spans="1:30" ht="15.75" customHeight="1">
      <c r="A700" s="25"/>
      <c r="B700" s="25"/>
      <c r="C700" s="25"/>
      <c r="D700" s="25"/>
      <c r="E700" s="25"/>
      <c r="F700" s="25"/>
      <c r="G700" s="25"/>
      <c r="H700" s="25"/>
      <c r="I700" s="25"/>
      <c r="J700" s="25"/>
      <c r="K700" s="25"/>
      <c r="L700" s="25"/>
      <c r="M700" s="25"/>
      <c r="N700" s="25"/>
      <c r="O700" s="25"/>
      <c r="P700" s="25"/>
      <c r="Q700" s="25"/>
      <c r="R700" s="25"/>
      <c r="S700" s="25"/>
      <c r="T700" s="25"/>
      <c r="U700" s="25"/>
      <c r="V700" s="25"/>
      <c r="W700" s="25"/>
      <c r="X700" s="25"/>
      <c r="Y700" s="25"/>
      <c r="Z700" s="25"/>
      <c r="AA700" s="25"/>
      <c r="AB700" s="25"/>
      <c r="AC700" s="25"/>
      <c r="AD700" s="25"/>
    </row>
    <row r="701" spans="1:30" ht="15.75" customHeight="1">
      <c r="A701" s="25"/>
      <c r="B701" s="25"/>
      <c r="C701" s="25"/>
      <c r="D701" s="25"/>
      <c r="E701" s="25"/>
      <c r="F701" s="25"/>
      <c r="G701" s="25"/>
      <c r="H701" s="25"/>
      <c r="I701" s="25"/>
      <c r="J701" s="25"/>
      <c r="K701" s="25"/>
      <c r="L701" s="25"/>
      <c r="M701" s="25"/>
      <c r="N701" s="25"/>
      <c r="O701" s="25"/>
      <c r="P701" s="25"/>
      <c r="Q701" s="25"/>
      <c r="R701" s="25"/>
      <c r="S701" s="25"/>
      <c r="T701" s="25"/>
      <c r="U701" s="25"/>
      <c r="V701" s="25"/>
      <c r="W701" s="25"/>
      <c r="X701" s="25"/>
      <c r="Y701" s="25"/>
      <c r="Z701" s="25"/>
      <c r="AA701" s="25"/>
      <c r="AB701" s="25"/>
      <c r="AC701" s="25"/>
      <c r="AD701" s="25"/>
    </row>
    <row r="702" spans="1:30" ht="15.75" customHeight="1">
      <c r="A702" s="25"/>
      <c r="B702" s="25"/>
      <c r="C702" s="25"/>
      <c r="D702" s="25"/>
      <c r="E702" s="25"/>
      <c r="F702" s="25"/>
      <c r="G702" s="25"/>
      <c r="H702" s="25"/>
      <c r="I702" s="25"/>
      <c r="J702" s="25"/>
      <c r="K702" s="25"/>
      <c r="L702" s="25"/>
      <c r="M702" s="25"/>
      <c r="N702" s="25"/>
      <c r="O702" s="25"/>
      <c r="P702" s="25"/>
      <c r="Q702" s="25"/>
      <c r="R702" s="25"/>
      <c r="S702" s="25"/>
      <c r="T702" s="25"/>
      <c r="U702" s="25"/>
      <c r="V702" s="25"/>
      <c r="W702" s="25"/>
      <c r="X702" s="25"/>
      <c r="Y702" s="25"/>
      <c r="Z702" s="25"/>
      <c r="AA702" s="25"/>
      <c r="AB702" s="25"/>
      <c r="AC702" s="25"/>
      <c r="AD702" s="25"/>
    </row>
    <row r="703" spans="1:30" ht="15.75" customHeight="1">
      <c r="A703" s="25"/>
      <c r="B703" s="25"/>
      <c r="C703" s="25"/>
      <c r="D703" s="25"/>
      <c r="E703" s="25"/>
      <c r="F703" s="25"/>
      <c r="G703" s="25"/>
      <c r="H703" s="25"/>
      <c r="I703" s="25"/>
      <c r="J703" s="25"/>
      <c r="K703" s="25"/>
      <c r="L703" s="25"/>
      <c r="M703" s="25"/>
      <c r="N703" s="25"/>
      <c r="O703" s="25"/>
      <c r="P703" s="25"/>
      <c r="Q703" s="25"/>
      <c r="R703" s="25"/>
      <c r="S703" s="25"/>
      <c r="T703" s="25"/>
      <c r="U703" s="25"/>
      <c r="V703" s="25"/>
      <c r="W703" s="25"/>
      <c r="X703" s="25"/>
      <c r="Y703" s="25"/>
      <c r="Z703" s="25"/>
      <c r="AA703" s="25"/>
      <c r="AB703" s="25"/>
      <c r="AC703" s="25"/>
      <c r="AD703" s="25"/>
    </row>
    <row r="704" spans="1:30" ht="15.75" customHeight="1">
      <c r="A704" s="25"/>
      <c r="B704" s="25"/>
      <c r="C704" s="25"/>
      <c r="D704" s="25"/>
      <c r="E704" s="25"/>
      <c r="F704" s="25"/>
      <c r="G704" s="25"/>
      <c r="H704" s="25"/>
      <c r="I704" s="25"/>
      <c r="J704" s="25"/>
      <c r="K704" s="25"/>
      <c r="L704" s="25"/>
      <c r="M704" s="25"/>
      <c r="N704" s="25"/>
      <c r="O704" s="25"/>
      <c r="P704" s="25"/>
      <c r="Q704" s="25"/>
      <c r="R704" s="25"/>
      <c r="S704" s="25"/>
      <c r="T704" s="25"/>
      <c r="U704" s="25"/>
      <c r="V704" s="25"/>
      <c r="W704" s="25"/>
      <c r="X704" s="25"/>
      <c r="Y704" s="25"/>
      <c r="Z704" s="25"/>
      <c r="AA704" s="25"/>
      <c r="AB704" s="25"/>
      <c r="AC704" s="25"/>
      <c r="AD704" s="25"/>
    </row>
    <row r="705" spans="1:30" ht="15.75" customHeight="1">
      <c r="A705" s="25"/>
      <c r="B705" s="25"/>
      <c r="C705" s="25"/>
      <c r="D705" s="25"/>
      <c r="E705" s="25"/>
      <c r="F705" s="25"/>
      <c r="G705" s="25"/>
      <c r="H705" s="25"/>
      <c r="I705" s="25"/>
      <c r="J705" s="25"/>
      <c r="K705" s="25"/>
      <c r="L705" s="25"/>
      <c r="M705" s="25"/>
      <c r="N705" s="25"/>
      <c r="O705" s="25"/>
      <c r="P705" s="25"/>
      <c r="Q705" s="25"/>
      <c r="R705" s="25"/>
      <c r="S705" s="25"/>
      <c r="T705" s="25"/>
      <c r="U705" s="25"/>
      <c r="V705" s="25"/>
      <c r="W705" s="25"/>
      <c r="X705" s="25"/>
      <c r="Y705" s="25"/>
      <c r="Z705" s="25"/>
      <c r="AA705" s="25"/>
      <c r="AB705" s="25"/>
      <c r="AC705" s="25"/>
      <c r="AD705" s="25"/>
    </row>
    <row r="706" spans="1:30" ht="15.75" customHeight="1">
      <c r="A706" s="25"/>
      <c r="B706" s="25"/>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c r="AA706" s="25"/>
      <c r="AB706" s="25"/>
      <c r="AC706" s="25"/>
      <c r="AD706" s="25"/>
    </row>
    <row r="707" spans="1:30" ht="15.75" customHeight="1">
      <c r="A707" s="25"/>
      <c r="B707" s="25"/>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c r="AA707" s="25"/>
      <c r="AB707" s="25"/>
      <c r="AC707" s="25"/>
      <c r="AD707" s="25"/>
    </row>
    <row r="708" spans="1:30" ht="15.75" customHeight="1">
      <c r="A708" s="25"/>
      <c r="B708" s="25"/>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c r="AA708" s="25"/>
      <c r="AB708" s="25"/>
      <c r="AC708" s="25"/>
      <c r="AD708" s="25"/>
    </row>
    <row r="709" spans="1:30" ht="15.75" customHeight="1">
      <c r="A709" s="25"/>
      <c r="B709" s="25"/>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c r="AA709" s="25"/>
      <c r="AB709" s="25"/>
      <c r="AC709" s="25"/>
      <c r="AD709" s="25"/>
    </row>
    <row r="710" spans="1:30" ht="15.75" customHeight="1">
      <c r="A710" s="25"/>
      <c r="B710" s="25"/>
      <c r="C710" s="25"/>
      <c r="D710" s="25"/>
      <c r="E710" s="25"/>
      <c r="F710" s="25"/>
      <c r="G710" s="25"/>
      <c r="H710" s="25"/>
      <c r="I710" s="25"/>
      <c r="J710" s="25"/>
      <c r="K710" s="25"/>
      <c r="L710" s="25"/>
      <c r="M710" s="25"/>
      <c r="N710" s="25"/>
      <c r="O710" s="25"/>
      <c r="P710" s="25"/>
      <c r="Q710" s="25"/>
      <c r="R710" s="25"/>
      <c r="S710" s="25"/>
      <c r="T710" s="25"/>
      <c r="U710" s="25"/>
      <c r="V710" s="25"/>
      <c r="W710" s="25"/>
      <c r="X710" s="25"/>
      <c r="Y710" s="25"/>
      <c r="Z710" s="25"/>
      <c r="AA710" s="25"/>
      <c r="AB710" s="25"/>
      <c r="AC710" s="25"/>
      <c r="AD710" s="25"/>
    </row>
    <row r="711" spans="1:30" ht="15.75" customHeight="1">
      <c r="A711" s="25"/>
      <c r="B711" s="25"/>
      <c r="C711" s="25"/>
      <c r="D711" s="25"/>
      <c r="E711" s="25"/>
      <c r="F711" s="25"/>
      <c r="G711" s="25"/>
      <c r="H711" s="25"/>
      <c r="I711" s="25"/>
      <c r="J711" s="25"/>
      <c r="K711" s="25"/>
      <c r="L711" s="25"/>
      <c r="M711" s="25"/>
      <c r="N711" s="25"/>
      <c r="O711" s="25"/>
      <c r="P711" s="25"/>
      <c r="Q711" s="25"/>
      <c r="R711" s="25"/>
      <c r="S711" s="25"/>
      <c r="T711" s="25"/>
      <c r="U711" s="25"/>
      <c r="V711" s="25"/>
      <c r="W711" s="25"/>
      <c r="X711" s="25"/>
      <c r="Y711" s="25"/>
      <c r="Z711" s="25"/>
      <c r="AA711" s="25"/>
      <c r="AB711" s="25"/>
      <c r="AC711" s="25"/>
      <c r="AD711" s="25"/>
    </row>
    <row r="712" spans="1:30" ht="15.75" customHeight="1">
      <c r="A712" s="25"/>
      <c r="B712" s="25"/>
      <c r="C712" s="25"/>
      <c r="D712" s="25"/>
      <c r="E712" s="25"/>
      <c r="F712" s="25"/>
      <c r="G712" s="25"/>
      <c r="H712" s="25"/>
      <c r="I712" s="25"/>
      <c r="J712" s="25"/>
      <c r="K712" s="25"/>
      <c r="L712" s="25"/>
      <c r="M712" s="25"/>
      <c r="N712" s="25"/>
      <c r="O712" s="25"/>
      <c r="P712" s="25"/>
      <c r="Q712" s="25"/>
      <c r="R712" s="25"/>
      <c r="S712" s="25"/>
      <c r="T712" s="25"/>
      <c r="U712" s="25"/>
      <c r="V712" s="25"/>
      <c r="W712" s="25"/>
      <c r="X712" s="25"/>
      <c r="Y712" s="25"/>
      <c r="Z712" s="25"/>
      <c r="AA712" s="25"/>
      <c r="AB712" s="25"/>
      <c r="AC712" s="25"/>
      <c r="AD712" s="25"/>
    </row>
    <row r="713" spans="1:30" ht="15.75" customHeight="1">
      <c r="A713" s="25"/>
      <c r="B713" s="25"/>
      <c r="C713" s="25"/>
      <c r="D713" s="25"/>
      <c r="E713" s="25"/>
      <c r="F713" s="25"/>
      <c r="G713" s="25"/>
      <c r="H713" s="25"/>
      <c r="I713" s="25"/>
      <c r="J713" s="25"/>
      <c r="K713" s="25"/>
      <c r="L713" s="25"/>
      <c r="M713" s="25"/>
      <c r="N713" s="25"/>
      <c r="O713" s="25"/>
      <c r="P713" s="25"/>
      <c r="Q713" s="25"/>
      <c r="R713" s="25"/>
      <c r="S713" s="25"/>
      <c r="T713" s="25"/>
      <c r="U713" s="25"/>
      <c r="V713" s="25"/>
      <c r="W713" s="25"/>
      <c r="X713" s="25"/>
      <c r="Y713" s="25"/>
      <c r="Z713" s="25"/>
      <c r="AA713" s="25"/>
      <c r="AB713" s="25"/>
      <c r="AC713" s="25"/>
      <c r="AD713" s="25"/>
    </row>
    <row r="714" spans="1:30" ht="15.75" customHeight="1">
      <c r="A714" s="25"/>
      <c r="B714" s="25"/>
      <c r="C714" s="25"/>
      <c r="D714" s="25"/>
      <c r="E714" s="25"/>
      <c r="F714" s="25"/>
      <c r="G714" s="25"/>
      <c r="H714" s="25"/>
      <c r="I714" s="25"/>
      <c r="J714" s="25"/>
      <c r="K714" s="25"/>
      <c r="L714" s="25"/>
      <c r="M714" s="25"/>
      <c r="N714" s="25"/>
      <c r="O714" s="25"/>
      <c r="P714" s="25"/>
      <c r="Q714" s="25"/>
      <c r="R714" s="25"/>
      <c r="S714" s="25"/>
      <c r="T714" s="25"/>
      <c r="U714" s="25"/>
      <c r="V714" s="25"/>
      <c r="W714" s="25"/>
      <c r="X714" s="25"/>
      <c r="Y714" s="25"/>
      <c r="Z714" s="25"/>
      <c r="AA714" s="25"/>
      <c r="AB714" s="25"/>
      <c r="AC714" s="25"/>
      <c r="AD714" s="25"/>
    </row>
    <row r="715" spans="1:30" ht="15.75" customHeight="1">
      <c r="A715" s="25"/>
      <c r="B715" s="25"/>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c r="AA715" s="25"/>
      <c r="AB715" s="25"/>
      <c r="AC715" s="25"/>
      <c r="AD715" s="25"/>
    </row>
    <row r="716" spans="1:30" ht="15.75" customHeight="1">
      <c r="A716" s="25"/>
      <c r="B716" s="25"/>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c r="AA716" s="25"/>
      <c r="AB716" s="25"/>
      <c r="AC716" s="25"/>
      <c r="AD716" s="25"/>
    </row>
    <row r="717" spans="1:30" ht="15.75" customHeight="1">
      <c r="A717" s="25"/>
      <c r="B717" s="25"/>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c r="AA717" s="25"/>
      <c r="AB717" s="25"/>
      <c r="AC717" s="25"/>
      <c r="AD717" s="25"/>
    </row>
    <row r="718" spans="1:30" ht="15.75" customHeight="1">
      <c r="A718" s="25"/>
      <c r="B718" s="25"/>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c r="AA718" s="25"/>
      <c r="AB718" s="25"/>
      <c r="AC718" s="25"/>
      <c r="AD718" s="25"/>
    </row>
    <row r="719" spans="1:30" ht="15.75" customHeight="1">
      <c r="A719" s="25"/>
      <c r="B719" s="25"/>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c r="AA719" s="25"/>
      <c r="AB719" s="25"/>
      <c r="AC719" s="25"/>
      <c r="AD719" s="25"/>
    </row>
    <row r="720" spans="1:30" ht="15.75" customHeight="1">
      <c r="A720" s="25"/>
      <c r="B720" s="25"/>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c r="AA720" s="25"/>
      <c r="AB720" s="25"/>
      <c r="AC720" s="25"/>
      <c r="AD720" s="25"/>
    </row>
    <row r="721" spans="1:30" ht="15.75" customHeight="1">
      <c r="A721" s="25"/>
      <c r="B721" s="25"/>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c r="AA721" s="25"/>
      <c r="AB721" s="25"/>
      <c r="AC721" s="25"/>
      <c r="AD721" s="25"/>
    </row>
    <row r="722" spans="1:30" ht="15.75" customHeight="1">
      <c r="A722" s="25"/>
      <c r="B722" s="25"/>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c r="AA722" s="25"/>
      <c r="AB722" s="25"/>
      <c r="AC722" s="25"/>
      <c r="AD722" s="25"/>
    </row>
    <row r="723" spans="1:30" ht="15.75" customHeight="1">
      <c r="A723" s="25"/>
      <c r="B723" s="25"/>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c r="AA723" s="25"/>
      <c r="AB723" s="25"/>
      <c r="AC723" s="25"/>
      <c r="AD723" s="25"/>
    </row>
    <row r="724" spans="1:30" ht="15.75" customHeight="1">
      <c r="A724" s="25"/>
      <c r="B724" s="25"/>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c r="AA724" s="25"/>
      <c r="AB724" s="25"/>
      <c r="AC724" s="25"/>
      <c r="AD724" s="25"/>
    </row>
    <row r="725" spans="1:30" ht="15.75" customHeight="1">
      <c r="A725" s="25"/>
      <c r="B725" s="25"/>
      <c r="C725" s="25"/>
      <c r="D725" s="25"/>
      <c r="E725" s="25"/>
      <c r="F725" s="25"/>
      <c r="G725" s="25"/>
      <c r="H725" s="25"/>
      <c r="I725" s="25"/>
      <c r="J725" s="25"/>
      <c r="K725" s="25"/>
      <c r="L725" s="25"/>
      <c r="M725" s="25"/>
      <c r="N725" s="25"/>
      <c r="O725" s="25"/>
      <c r="P725" s="25"/>
      <c r="Q725" s="25"/>
      <c r="R725" s="25"/>
      <c r="S725" s="25"/>
      <c r="T725" s="25"/>
      <c r="U725" s="25"/>
      <c r="V725" s="25"/>
      <c r="W725" s="25"/>
      <c r="X725" s="25"/>
      <c r="Y725" s="25"/>
      <c r="Z725" s="25"/>
      <c r="AA725" s="25"/>
      <c r="AB725" s="25"/>
      <c r="AC725" s="25"/>
      <c r="AD725" s="25"/>
    </row>
    <row r="726" spans="1:30" ht="15.75" customHeight="1">
      <c r="A726" s="25"/>
      <c r="B726" s="25"/>
      <c r="C726" s="25"/>
      <c r="D726" s="25"/>
      <c r="E726" s="25"/>
      <c r="F726" s="25"/>
      <c r="G726" s="25"/>
      <c r="H726" s="25"/>
      <c r="I726" s="25"/>
      <c r="J726" s="25"/>
      <c r="K726" s="25"/>
      <c r="L726" s="25"/>
      <c r="M726" s="25"/>
      <c r="N726" s="25"/>
      <c r="O726" s="25"/>
      <c r="P726" s="25"/>
      <c r="Q726" s="25"/>
      <c r="R726" s="25"/>
      <c r="S726" s="25"/>
      <c r="T726" s="25"/>
      <c r="U726" s="25"/>
      <c r="V726" s="25"/>
      <c r="W726" s="25"/>
      <c r="X726" s="25"/>
      <c r="Y726" s="25"/>
      <c r="Z726" s="25"/>
      <c r="AA726" s="25"/>
      <c r="AB726" s="25"/>
      <c r="AC726" s="25"/>
      <c r="AD726" s="25"/>
    </row>
    <row r="727" spans="1:30" ht="15.75" customHeight="1">
      <c r="A727" s="25"/>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c r="AA727" s="25"/>
      <c r="AB727" s="25"/>
      <c r="AC727" s="25"/>
      <c r="AD727" s="25"/>
    </row>
    <row r="728" spans="1:30" ht="15.75" customHeight="1">
      <c r="A728" s="25"/>
      <c r="B728" s="25"/>
      <c r="C728" s="25"/>
      <c r="D728" s="25"/>
      <c r="E728" s="25"/>
      <c r="F728" s="25"/>
      <c r="G728" s="25"/>
      <c r="H728" s="25"/>
      <c r="I728" s="25"/>
      <c r="J728" s="25"/>
      <c r="K728" s="25"/>
      <c r="L728" s="25"/>
      <c r="M728" s="25"/>
      <c r="N728" s="25"/>
      <c r="O728" s="25"/>
      <c r="P728" s="25"/>
      <c r="Q728" s="25"/>
      <c r="R728" s="25"/>
      <c r="S728" s="25"/>
      <c r="T728" s="25"/>
      <c r="U728" s="25"/>
      <c r="V728" s="25"/>
      <c r="W728" s="25"/>
      <c r="X728" s="25"/>
      <c r="Y728" s="25"/>
      <c r="Z728" s="25"/>
      <c r="AA728" s="25"/>
      <c r="AB728" s="25"/>
      <c r="AC728" s="25"/>
      <c r="AD728" s="25"/>
    </row>
    <row r="729" spans="1:30" ht="15.75" customHeight="1">
      <c r="A729" s="25"/>
      <c r="B729" s="25"/>
      <c r="C729" s="25"/>
      <c r="D729" s="25"/>
      <c r="E729" s="25"/>
      <c r="F729" s="25"/>
      <c r="G729" s="25"/>
      <c r="H729" s="25"/>
      <c r="I729" s="25"/>
      <c r="J729" s="25"/>
      <c r="K729" s="25"/>
      <c r="L729" s="25"/>
      <c r="M729" s="25"/>
      <c r="N729" s="25"/>
      <c r="O729" s="25"/>
      <c r="P729" s="25"/>
      <c r="Q729" s="25"/>
      <c r="R729" s="25"/>
      <c r="S729" s="25"/>
      <c r="T729" s="25"/>
      <c r="U729" s="25"/>
      <c r="V729" s="25"/>
      <c r="W729" s="25"/>
      <c r="X729" s="25"/>
      <c r="Y729" s="25"/>
      <c r="Z729" s="25"/>
      <c r="AA729" s="25"/>
      <c r="AB729" s="25"/>
      <c r="AC729" s="25"/>
      <c r="AD729" s="25"/>
    </row>
    <row r="730" spans="1:30" ht="15.75" customHeight="1">
      <c r="A730" s="25"/>
      <c r="B730" s="25"/>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c r="AA730" s="25"/>
      <c r="AB730" s="25"/>
      <c r="AC730" s="25"/>
      <c r="AD730" s="25"/>
    </row>
    <row r="731" spans="1:30" ht="15.75" customHeight="1">
      <c r="A731" s="25"/>
      <c r="B731" s="25"/>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c r="AA731" s="25"/>
      <c r="AB731" s="25"/>
      <c r="AC731" s="25"/>
      <c r="AD731" s="25"/>
    </row>
    <row r="732" spans="1:30" ht="15.75" customHeight="1">
      <c r="A732" s="25"/>
      <c r="B732" s="25"/>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c r="AA732" s="25"/>
      <c r="AB732" s="25"/>
      <c r="AC732" s="25"/>
      <c r="AD732" s="25"/>
    </row>
    <row r="733" spans="1:30" ht="15.75" customHeight="1">
      <c r="A733" s="25"/>
      <c r="B733" s="25"/>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c r="AA733" s="25"/>
      <c r="AB733" s="25"/>
      <c r="AC733" s="25"/>
      <c r="AD733" s="25"/>
    </row>
    <row r="734" spans="1:30" ht="15.75" customHeight="1">
      <c r="A734" s="25"/>
      <c r="B734" s="25"/>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c r="AA734" s="25"/>
      <c r="AB734" s="25"/>
      <c r="AC734" s="25"/>
      <c r="AD734" s="25"/>
    </row>
    <row r="735" spans="1:30" ht="15.75" customHeight="1">
      <c r="A735" s="25"/>
      <c r="B735" s="25"/>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c r="AA735" s="25"/>
      <c r="AB735" s="25"/>
      <c r="AC735" s="25"/>
      <c r="AD735" s="25"/>
    </row>
    <row r="736" spans="1:30" ht="15.75" customHeight="1">
      <c r="A736" s="25"/>
      <c r="B736" s="25"/>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c r="AA736" s="25"/>
      <c r="AB736" s="25"/>
      <c r="AC736" s="25"/>
      <c r="AD736" s="25"/>
    </row>
    <row r="737" spans="1:30" ht="15.75" customHeight="1">
      <c r="A737" s="25"/>
      <c r="B737" s="25"/>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c r="AA737" s="25"/>
      <c r="AB737" s="25"/>
      <c r="AC737" s="25"/>
      <c r="AD737" s="25"/>
    </row>
    <row r="738" spans="1:30" ht="15.75" customHeight="1">
      <c r="A738" s="25"/>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c r="AA738" s="25"/>
      <c r="AB738" s="25"/>
      <c r="AC738" s="25"/>
      <c r="AD738" s="25"/>
    </row>
    <row r="739" spans="1:30" ht="15.75" customHeight="1">
      <c r="A739" s="25"/>
      <c r="B739" s="25"/>
      <c r="C739" s="25"/>
      <c r="D739" s="25"/>
      <c r="E739" s="25"/>
      <c r="F739" s="25"/>
      <c r="G739" s="25"/>
      <c r="H739" s="25"/>
      <c r="I739" s="25"/>
      <c r="J739" s="25"/>
      <c r="K739" s="25"/>
      <c r="L739" s="25"/>
      <c r="M739" s="25"/>
      <c r="N739" s="25"/>
      <c r="O739" s="25"/>
      <c r="P739" s="25"/>
      <c r="Q739" s="25"/>
      <c r="R739" s="25"/>
      <c r="S739" s="25"/>
      <c r="T739" s="25"/>
      <c r="U739" s="25"/>
      <c r="V739" s="25"/>
      <c r="W739" s="25"/>
      <c r="X739" s="25"/>
      <c r="Y739" s="25"/>
      <c r="Z739" s="25"/>
      <c r="AA739" s="25"/>
      <c r="AB739" s="25"/>
      <c r="AC739" s="25"/>
      <c r="AD739" s="25"/>
    </row>
    <row r="740" spans="1:30" ht="15.75" customHeight="1">
      <c r="A740" s="25"/>
      <c r="B740" s="25"/>
      <c r="C740" s="25"/>
      <c r="D740" s="25"/>
      <c r="E740" s="25"/>
      <c r="F740" s="25"/>
      <c r="G740" s="25"/>
      <c r="H740" s="25"/>
      <c r="I740" s="25"/>
      <c r="J740" s="25"/>
      <c r="K740" s="25"/>
      <c r="L740" s="25"/>
      <c r="M740" s="25"/>
      <c r="N740" s="25"/>
      <c r="O740" s="25"/>
      <c r="P740" s="25"/>
      <c r="Q740" s="25"/>
      <c r="R740" s="25"/>
      <c r="S740" s="25"/>
      <c r="T740" s="25"/>
      <c r="U740" s="25"/>
      <c r="V740" s="25"/>
      <c r="W740" s="25"/>
      <c r="X740" s="25"/>
      <c r="Y740" s="25"/>
      <c r="Z740" s="25"/>
      <c r="AA740" s="25"/>
      <c r="AB740" s="25"/>
      <c r="AC740" s="25"/>
      <c r="AD740" s="25"/>
    </row>
    <row r="741" spans="1:30" ht="15.75" customHeight="1">
      <c r="A741" s="25"/>
      <c r="B741" s="25"/>
      <c r="C741" s="25"/>
      <c r="D741" s="25"/>
      <c r="E741" s="25"/>
      <c r="F741" s="25"/>
      <c r="G741" s="25"/>
      <c r="H741" s="25"/>
      <c r="I741" s="25"/>
      <c r="J741" s="25"/>
      <c r="K741" s="25"/>
      <c r="L741" s="25"/>
      <c r="M741" s="25"/>
      <c r="N741" s="25"/>
      <c r="O741" s="25"/>
      <c r="P741" s="25"/>
      <c r="Q741" s="25"/>
      <c r="R741" s="25"/>
      <c r="S741" s="25"/>
      <c r="T741" s="25"/>
      <c r="U741" s="25"/>
      <c r="V741" s="25"/>
      <c r="W741" s="25"/>
      <c r="X741" s="25"/>
      <c r="Y741" s="25"/>
      <c r="Z741" s="25"/>
      <c r="AA741" s="25"/>
      <c r="AB741" s="25"/>
      <c r="AC741" s="25"/>
      <c r="AD741" s="25"/>
    </row>
    <row r="742" spans="1:30" ht="15.75" customHeight="1">
      <c r="A742" s="25"/>
      <c r="B742" s="25"/>
      <c r="C742" s="25"/>
      <c r="D742" s="25"/>
      <c r="E742" s="25"/>
      <c r="F742" s="25"/>
      <c r="G742" s="25"/>
      <c r="H742" s="25"/>
      <c r="I742" s="25"/>
      <c r="J742" s="25"/>
      <c r="K742" s="25"/>
      <c r="L742" s="25"/>
      <c r="M742" s="25"/>
      <c r="N742" s="25"/>
      <c r="O742" s="25"/>
      <c r="P742" s="25"/>
      <c r="Q742" s="25"/>
      <c r="R742" s="25"/>
      <c r="S742" s="25"/>
      <c r="T742" s="25"/>
      <c r="U742" s="25"/>
      <c r="V742" s="25"/>
      <c r="W742" s="25"/>
      <c r="X742" s="25"/>
      <c r="Y742" s="25"/>
      <c r="Z742" s="25"/>
      <c r="AA742" s="25"/>
      <c r="AB742" s="25"/>
      <c r="AC742" s="25"/>
      <c r="AD742" s="25"/>
    </row>
    <row r="743" spans="1:30" ht="15.75" customHeight="1">
      <c r="A743" s="25"/>
      <c r="B743" s="25"/>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c r="AA743" s="25"/>
      <c r="AB743" s="25"/>
      <c r="AC743" s="25"/>
      <c r="AD743" s="25"/>
    </row>
    <row r="744" spans="1:30" ht="15.75" customHeight="1">
      <c r="A744" s="25"/>
      <c r="B744" s="25"/>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c r="AA744" s="25"/>
      <c r="AB744" s="25"/>
      <c r="AC744" s="25"/>
      <c r="AD744" s="25"/>
    </row>
    <row r="745" spans="1:30" ht="15.75" customHeight="1">
      <c r="A745" s="25"/>
      <c r="B745" s="25"/>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c r="AA745" s="25"/>
      <c r="AB745" s="25"/>
      <c r="AC745" s="25"/>
      <c r="AD745" s="25"/>
    </row>
    <row r="746" spans="1:30" ht="15.75" customHeight="1">
      <c r="A746" s="25"/>
      <c r="B746" s="25"/>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c r="AA746" s="25"/>
      <c r="AB746" s="25"/>
      <c r="AC746" s="25"/>
      <c r="AD746" s="25"/>
    </row>
    <row r="747" spans="1:30" ht="15.75" customHeight="1">
      <c r="A747" s="25"/>
      <c r="B747" s="25"/>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c r="AA747" s="25"/>
      <c r="AB747" s="25"/>
      <c r="AC747" s="25"/>
      <c r="AD747" s="25"/>
    </row>
    <row r="748" spans="1:30" ht="15.75" customHeight="1">
      <c r="A748" s="25"/>
      <c r="B748" s="25"/>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c r="AA748" s="25"/>
      <c r="AB748" s="25"/>
      <c r="AC748" s="25"/>
      <c r="AD748" s="25"/>
    </row>
    <row r="749" spans="1:30" ht="15.75" customHeight="1">
      <c r="A749" s="25"/>
      <c r="B749" s="25"/>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c r="AA749" s="25"/>
      <c r="AB749" s="25"/>
      <c r="AC749" s="25"/>
      <c r="AD749" s="25"/>
    </row>
    <row r="750" spans="1:30" ht="15.75" customHeight="1">
      <c r="A750" s="25"/>
      <c r="B750" s="25"/>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c r="AA750" s="25"/>
      <c r="AB750" s="25"/>
      <c r="AC750" s="25"/>
      <c r="AD750" s="25"/>
    </row>
    <row r="751" spans="1:30" ht="15.75" customHeight="1">
      <c r="A751" s="25"/>
      <c r="B751" s="25"/>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c r="AA751" s="25"/>
      <c r="AB751" s="25"/>
      <c r="AC751" s="25"/>
      <c r="AD751" s="25"/>
    </row>
    <row r="752" spans="1:30" ht="15.75" customHeight="1">
      <c r="A752" s="25"/>
      <c r="B752" s="25"/>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c r="AA752" s="25"/>
      <c r="AB752" s="25"/>
      <c r="AC752" s="25"/>
      <c r="AD752" s="25"/>
    </row>
    <row r="753" spans="1:30" ht="15.75" customHeight="1">
      <c r="A753" s="25"/>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c r="AA753" s="25"/>
      <c r="AB753" s="25"/>
      <c r="AC753" s="25"/>
      <c r="AD753" s="25"/>
    </row>
    <row r="754" spans="1:30" ht="15.75" customHeight="1">
      <c r="A754" s="25"/>
      <c r="B754" s="25"/>
      <c r="C754" s="25"/>
      <c r="D754" s="25"/>
      <c r="E754" s="25"/>
      <c r="F754" s="25"/>
      <c r="G754" s="25"/>
      <c r="H754" s="25"/>
      <c r="I754" s="25"/>
      <c r="J754" s="25"/>
      <c r="K754" s="25"/>
      <c r="L754" s="25"/>
      <c r="M754" s="25"/>
      <c r="N754" s="25"/>
      <c r="O754" s="25"/>
      <c r="P754" s="25"/>
      <c r="Q754" s="25"/>
      <c r="R754" s="25"/>
      <c r="S754" s="25"/>
      <c r="T754" s="25"/>
      <c r="U754" s="25"/>
      <c r="V754" s="25"/>
      <c r="W754" s="25"/>
      <c r="X754" s="25"/>
      <c r="Y754" s="25"/>
      <c r="Z754" s="25"/>
      <c r="AA754" s="25"/>
      <c r="AB754" s="25"/>
      <c r="AC754" s="25"/>
      <c r="AD754" s="25"/>
    </row>
    <row r="755" spans="1:30" ht="15.75" customHeight="1">
      <c r="A755" s="25"/>
      <c r="B755" s="25"/>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c r="AA755" s="25"/>
      <c r="AB755" s="25"/>
      <c r="AC755" s="25"/>
      <c r="AD755" s="25"/>
    </row>
    <row r="756" spans="1:30" ht="15.75" customHeight="1">
      <c r="A756" s="25"/>
      <c r="B756" s="25"/>
      <c r="C756" s="25"/>
      <c r="D756" s="25"/>
      <c r="E756" s="25"/>
      <c r="F756" s="25"/>
      <c r="G756" s="25"/>
      <c r="H756" s="25"/>
      <c r="I756" s="25"/>
      <c r="J756" s="25"/>
      <c r="K756" s="25"/>
      <c r="L756" s="25"/>
      <c r="M756" s="25"/>
      <c r="N756" s="25"/>
      <c r="O756" s="25"/>
      <c r="P756" s="25"/>
      <c r="Q756" s="25"/>
      <c r="R756" s="25"/>
      <c r="S756" s="25"/>
      <c r="T756" s="25"/>
      <c r="U756" s="25"/>
      <c r="V756" s="25"/>
      <c r="W756" s="25"/>
      <c r="X756" s="25"/>
      <c r="Y756" s="25"/>
      <c r="Z756" s="25"/>
      <c r="AA756" s="25"/>
      <c r="AB756" s="25"/>
      <c r="AC756" s="25"/>
      <c r="AD756" s="25"/>
    </row>
    <row r="757" spans="1:30" ht="15.75" customHeight="1">
      <c r="A757" s="25"/>
      <c r="B757" s="25"/>
      <c r="C757" s="25"/>
      <c r="D757" s="25"/>
      <c r="E757" s="25"/>
      <c r="F757" s="25"/>
      <c r="G757" s="25"/>
      <c r="H757" s="25"/>
      <c r="I757" s="25"/>
      <c r="J757" s="25"/>
      <c r="K757" s="25"/>
      <c r="L757" s="25"/>
      <c r="M757" s="25"/>
      <c r="N757" s="25"/>
      <c r="O757" s="25"/>
      <c r="P757" s="25"/>
      <c r="Q757" s="25"/>
      <c r="R757" s="25"/>
      <c r="S757" s="25"/>
      <c r="T757" s="25"/>
      <c r="U757" s="25"/>
      <c r="V757" s="25"/>
      <c r="W757" s="25"/>
      <c r="X757" s="25"/>
      <c r="Y757" s="25"/>
      <c r="Z757" s="25"/>
      <c r="AA757" s="25"/>
      <c r="AB757" s="25"/>
      <c r="AC757" s="25"/>
      <c r="AD757" s="25"/>
    </row>
    <row r="758" spans="1:30" ht="15.75" customHeight="1">
      <c r="A758" s="25"/>
      <c r="B758" s="25"/>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c r="AA758" s="25"/>
      <c r="AB758" s="25"/>
      <c r="AC758" s="25"/>
      <c r="AD758" s="25"/>
    </row>
    <row r="759" spans="1:30" ht="15.75" customHeight="1">
      <c r="A759" s="25"/>
      <c r="B759" s="25"/>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c r="AA759" s="25"/>
      <c r="AB759" s="25"/>
      <c r="AC759" s="25"/>
      <c r="AD759" s="25"/>
    </row>
    <row r="760" spans="1:30" ht="15.75" customHeight="1">
      <c r="A760" s="25"/>
      <c r="B760" s="25"/>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c r="AA760" s="25"/>
      <c r="AB760" s="25"/>
      <c r="AC760" s="25"/>
      <c r="AD760" s="25"/>
    </row>
    <row r="761" spans="1:30" ht="15.75" customHeight="1">
      <c r="A761" s="25"/>
      <c r="B761" s="25"/>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c r="AA761" s="25"/>
      <c r="AB761" s="25"/>
      <c r="AC761" s="25"/>
      <c r="AD761" s="25"/>
    </row>
    <row r="762" spans="1:30" ht="15.75" customHeight="1">
      <c r="A762" s="25"/>
      <c r="B762" s="25"/>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c r="AA762" s="25"/>
      <c r="AB762" s="25"/>
      <c r="AC762" s="25"/>
      <c r="AD762" s="25"/>
    </row>
    <row r="763" spans="1:30" ht="15.75" customHeight="1">
      <c r="A763" s="25"/>
      <c r="B763" s="25"/>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c r="AA763" s="25"/>
      <c r="AB763" s="25"/>
      <c r="AC763" s="25"/>
      <c r="AD763" s="25"/>
    </row>
    <row r="764" spans="1:30" ht="15.75" customHeight="1">
      <c r="A764" s="25"/>
      <c r="B764" s="25"/>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c r="AA764" s="25"/>
      <c r="AB764" s="25"/>
      <c r="AC764" s="25"/>
      <c r="AD764" s="25"/>
    </row>
    <row r="765" spans="1:30" ht="15.75" customHeight="1">
      <c r="A765" s="25"/>
      <c r="B765" s="25"/>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c r="AA765" s="25"/>
      <c r="AB765" s="25"/>
      <c r="AC765" s="25"/>
      <c r="AD765" s="25"/>
    </row>
    <row r="766" spans="1:30" ht="15.75" customHeight="1">
      <c r="A766" s="25"/>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c r="AA766" s="25"/>
      <c r="AB766" s="25"/>
      <c r="AC766" s="25"/>
      <c r="AD766" s="25"/>
    </row>
    <row r="767" spans="1:30" ht="15.75" customHeight="1">
      <c r="A767" s="25"/>
      <c r="B767" s="25"/>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c r="AA767" s="25"/>
      <c r="AB767" s="25"/>
      <c r="AC767" s="25"/>
      <c r="AD767" s="25"/>
    </row>
    <row r="768" spans="1:30" ht="15.75" customHeight="1">
      <c r="A768" s="25"/>
      <c r="B768" s="25"/>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c r="AA768" s="25"/>
      <c r="AB768" s="25"/>
      <c r="AC768" s="25"/>
      <c r="AD768" s="25"/>
    </row>
    <row r="769" spans="1:30" ht="15.75" customHeight="1">
      <c r="A769" s="25"/>
      <c r="B769" s="25"/>
      <c r="C769" s="25"/>
      <c r="D769" s="25"/>
      <c r="E769" s="25"/>
      <c r="F769" s="25"/>
      <c r="G769" s="25"/>
      <c r="H769" s="25"/>
      <c r="I769" s="25"/>
      <c r="J769" s="25"/>
      <c r="K769" s="25"/>
      <c r="L769" s="25"/>
      <c r="M769" s="25"/>
      <c r="N769" s="25"/>
      <c r="O769" s="25"/>
      <c r="P769" s="25"/>
      <c r="Q769" s="25"/>
      <c r="R769" s="25"/>
      <c r="S769" s="25"/>
      <c r="T769" s="25"/>
      <c r="U769" s="25"/>
      <c r="V769" s="25"/>
      <c r="W769" s="25"/>
      <c r="X769" s="25"/>
      <c r="Y769" s="25"/>
      <c r="Z769" s="25"/>
      <c r="AA769" s="25"/>
      <c r="AB769" s="25"/>
      <c r="AC769" s="25"/>
      <c r="AD769" s="25"/>
    </row>
    <row r="770" spans="1:30" ht="15.75" customHeight="1">
      <c r="A770" s="25"/>
      <c r="B770" s="25"/>
      <c r="C770" s="25"/>
      <c r="D770" s="25"/>
      <c r="E770" s="25"/>
      <c r="F770" s="25"/>
      <c r="G770" s="25"/>
      <c r="H770" s="25"/>
      <c r="I770" s="25"/>
      <c r="J770" s="25"/>
      <c r="K770" s="25"/>
      <c r="L770" s="25"/>
      <c r="M770" s="25"/>
      <c r="N770" s="25"/>
      <c r="O770" s="25"/>
      <c r="P770" s="25"/>
      <c r="Q770" s="25"/>
      <c r="R770" s="25"/>
      <c r="S770" s="25"/>
      <c r="T770" s="25"/>
      <c r="U770" s="25"/>
      <c r="V770" s="25"/>
      <c r="W770" s="25"/>
      <c r="X770" s="25"/>
      <c r="Y770" s="25"/>
      <c r="Z770" s="25"/>
      <c r="AA770" s="25"/>
      <c r="AB770" s="25"/>
      <c r="AC770" s="25"/>
      <c r="AD770" s="25"/>
    </row>
    <row r="771" spans="1:30" ht="15.75" customHeight="1">
      <c r="A771" s="25"/>
      <c r="B771" s="25"/>
      <c r="C771" s="25"/>
      <c r="D771" s="25"/>
      <c r="E771" s="25"/>
      <c r="F771" s="25"/>
      <c r="G771" s="25"/>
      <c r="H771" s="25"/>
      <c r="I771" s="25"/>
      <c r="J771" s="25"/>
      <c r="K771" s="25"/>
      <c r="L771" s="25"/>
      <c r="M771" s="25"/>
      <c r="N771" s="25"/>
      <c r="O771" s="25"/>
      <c r="P771" s="25"/>
      <c r="Q771" s="25"/>
      <c r="R771" s="25"/>
      <c r="S771" s="25"/>
      <c r="T771" s="25"/>
      <c r="U771" s="25"/>
      <c r="V771" s="25"/>
      <c r="W771" s="25"/>
      <c r="X771" s="25"/>
      <c r="Y771" s="25"/>
      <c r="Z771" s="25"/>
      <c r="AA771" s="25"/>
      <c r="AB771" s="25"/>
      <c r="AC771" s="25"/>
      <c r="AD771" s="25"/>
    </row>
    <row r="772" spans="1:30" ht="15.75" customHeight="1">
      <c r="A772" s="25"/>
      <c r="B772" s="25"/>
      <c r="C772" s="25"/>
      <c r="D772" s="25"/>
      <c r="E772" s="25"/>
      <c r="F772" s="25"/>
      <c r="G772" s="25"/>
      <c r="H772" s="25"/>
      <c r="I772" s="25"/>
      <c r="J772" s="25"/>
      <c r="K772" s="25"/>
      <c r="L772" s="25"/>
      <c r="M772" s="25"/>
      <c r="N772" s="25"/>
      <c r="O772" s="25"/>
      <c r="P772" s="25"/>
      <c r="Q772" s="25"/>
      <c r="R772" s="25"/>
      <c r="S772" s="25"/>
      <c r="T772" s="25"/>
      <c r="U772" s="25"/>
      <c r="V772" s="25"/>
      <c r="W772" s="25"/>
      <c r="X772" s="25"/>
      <c r="Y772" s="25"/>
      <c r="Z772" s="25"/>
      <c r="AA772" s="25"/>
      <c r="AB772" s="25"/>
      <c r="AC772" s="25"/>
      <c r="AD772" s="25"/>
    </row>
    <row r="773" spans="1:30" ht="15.75" customHeight="1">
      <c r="A773" s="25"/>
      <c r="B773" s="25"/>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c r="AA773" s="25"/>
      <c r="AB773" s="25"/>
      <c r="AC773" s="25"/>
      <c r="AD773" s="25"/>
    </row>
    <row r="774" spans="1:30" ht="15.75" customHeight="1">
      <c r="A774" s="25"/>
      <c r="B774" s="25"/>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c r="AA774" s="25"/>
      <c r="AB774" s="25"/>
      <c r="AC774" s="25"/>
      <c r="AD774" s="25"/>
    </row>
    <row r="775" spans="1:30" ht="15.75" customHeight="1">
      <c r="A775" s="25"/>
      <c r="B775" s="25"/>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c r="AA775" s="25"/>
      <c r="AB775" s="25"/>
      <c r="AC775" s="25"/>
      <c r="AD775" s="25"/>
    </row>
    <row r="776" spans="1:30" ht="15.75" customHeight="1">
      <c r="A776" s="25"/>
      <c r="B776" s="25"/>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c r="AA776" s="25"/>
      <c r="AB776" s="25"/>
      <c r="AC776" s="25"/>
      <c r="AD776" s="25"/>
    </row>
    <row r="777" spans="1:30" ht="15.75" customHeight="1">
      <c r="A777" s="25"/>
      <c r="B777" s="25"/>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c r="AA777" s="25"/>
      <c r="AB777" s="25"/>
      <c r="AC777" s="25"/>
      <c r="AD777" s="25"/>
    </row>
    <row r="778" spans="1:30" ht="15.75" customHeight="1">
      <c r="A778" s="25"/>
      <c r="B778" s="25"/>
      <c r="C778" s="25"/>
      <c r="D778" s="25"/>
      <c r="E778" s="25"/>
      <c r="F778" s="25"/>
      <c r="G778" s="25"/>
      <c r="H778" s="25"/>
      <c r="I778" s="25"/>
      <c r="J778" s="25"/>
      <c r="K778" s="25"/>
      <c r="L778" s="25"/>
      <c r="M778" s="25"/>
      <c r="N778" s="25"/>
      <c r="O778" s="25"/>
      <c r="P778" s="25"/>
      <c r="Q778" s="25"/>
      <c r="R778" s="25"/>
      <c r="S778" s="25"/>
      <c r="T778" s="25"/>
      <c r="U778" s="25"/>
      <c r="V778" s="25"/>
      <c r="W778" s="25"/>
      <c r="X778" s="25"/>
      <c r="Y778" s="25"/>
      <c r="Z778" s="25"/>
      <c r="AA778" s="25"/>
      <c r="AB778" s="25"/>
      <c r="AC778" s="25"/>
      <c r="AD778" s="25"/>
    </row>
    <row r="779" spans="1:30" ht="15.75" customHeight="1">
      <c r="A779" s="25"/>
      <c r="B779" s="25"/>
      <c r="C779" s="25"/>
      <c r="D779" s="25"/>
      <c r="E779" s="25"/>
      <c r="F779" s="25"/>
      <c r="G779" s="25"/>
      <c r="H779" s="25"/>
      <c r="I779" s="25"/>
      <c r="J779" s="25"/>
      <c r="K779" s="25"/>
      <c r="L779" s="25"/>
      <c r="M779" s="25"/>
      <c r="N779" s="25"/>
      <c r="O779" s="25"/>
      <c r="P779" s="25"/>
      <c r="Q779" s="25"/>
      <c r="R779" s="25"/>
      <c r="S779" s="25"/>
      <c r="T779" s="25"/>
      <c r="U779" s="25"/>
      <c r="V779" s="25"/>
      <c r="W779" s="25"/>
      <c r="X779" s="25"/>
      <c r="Y779" s="25"/>
      <c r="Z779" s="25"/>
      <c r="AA779" s="25"/>
      <c r="AB779" s="25"/>
      <c r="AC779" s="25"/>
      <c r="AD779" s="25"/>
    </row>
    <row r="780" spans="1:30" ht="15.75" customHeight="1">
      <c r="A780" s="25"/>
      <c r="B780" s="25"/>
      <c r="C780" s="25"/>
      <c r="D780" s="25"/>
      <c r="E780" s="25"/>
      <c r="F780" s="25"/>
      <c r="G780" s="25"/>
      <c r="H780" s="25"/>
      <c r="I780" s="25"/>
      <c r="J780" s="25"/>
      <c r="K780" s="25"/>
      <c r="L780" s="25"/>
      <c r="M780" s="25"/>
      <c r="N780" s="25"/>
      <c r="O780" s="25"/>
      <c r="P780" s="25"/>
      <c r="Q780" s="25"/>
      <c r="R780" s="25"/>
      <c r="S780" s="25"/>
      <c r="T780" s="25"/>
      <c r="U780" s="25"/>
      <c r="V780" s="25"/>
      <c r="W780" s="25"/>
      <c r="X780" s="25"/>
      <c r="Y780" s="25"/>
      <c r="Z780" s="25"/>
      <c r="AA780" s="25"/>
      <c r="AB780" s="25"/>
      <c r="AC780" s="25"/>
      <c r="AD780" s="25"/>
    </row>
    <row r="781" spans="1:30" ht="15.75" customHeight="1">
      <c r="A781" s="25"/>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c r="AA781" s="25"/>
      <c r="AB781" s="25"/>
      <c r="AC781" s="25"/>
      <c r="AD781" s="25"/>
    </row>
    <row r="782" spans="1:30" ht="15.75" customHeight="1">
      <c r="A782" s="25"/>
      <c r="B782" s="25"/>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c r="AA782" s="25"/>
      <c r="AB782" s="25"/>
      <c r="AC782" s="25"/>
      <c r="AD782" s="25"/>
    </row>
    <row r="783" spans="1:30" ht="15.75" customHeight="1">
      <c r="A783" s="25"/>
      <c r="B783" s="25"/>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c r="AA783" s="25"/>
      <c r="AB783" s="25"/>
      <c r="AC783" s="25"/>
      <c r="AD783" s="25"/>
    </row>
    <row r="784" spans="1:30" ht="15.75" customHeight="1">
      <c r="A784" s="25"/>
      <c r="B784" s="25"/>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c r="AA784" s="25"/>
      <c r="AB784" s="25"/>
      <c r="AC784" s="25"/>
      <c r="AD784" s="25"/>
    </row>
    <row r="785" spans="1:30" ht="15.75" customHeight="1">
      <c r="A785" s="25"/>
      <c r="B785" s="25"/>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c r="AA785" s="25"/>
      <c r="AB785" s="25"/>
      <c r="AC785" s="25"/>
      <c r="AD785" s="25"/>
    </row>
    <row r="786" spans="1:30" ht="15.75" customHeight="1">
      <c r="A786" s="25"/>
      <c r="B786" s="25"/>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c r="AA786" s="25"/>
      <c r="AB786" s="25"/>
      <c r="AC786" s="25"/>
      <c r="AD786" s="25"/>
    </row>
    <row r="787" spans="1:30" ht="15.75" customHeight="1">
      <c r="A787" s="25"/>
      <c r="B787" s="25"/>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c r="AA787" s="25"/>
      <c r="AB787" s="25"/>
      <c r="AC787" s="25"/>
      <c r="AD787" s="25"/>
    </row>
    <row r="788" spans="1:30" ht="15.75" customHeight="1">
      <c r="A788" s="25"/>
      <c r="B788" s="25"/>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c r="AA788" s="25"/>
      <c r="AB788" s="25"/>
      <c r="AC788" s="25"/>
      <c r="AD788" s="25"/>
    </row>
    <row r="789" spans="1:30" ht="15.75" customHeight="1">
      <c r="A789" s="25"/>
      <c r="B789" s="25"/>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c r="AA789" s="25"/>
      <c r="AB789" s="25"/>
      <c r="AC789" s="25"/>
      <c r="AD789" s="25"/>
    </row>
    <row r="790" spans="1:30" ht="15.75" customHeight="1">
      <c r="A790" s="25"/>
      <c r="B790" s="25"/>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c r="AA790" s="25"/>
      <c r="AB790" s="25"/>
      <c r="AC790" s="25"/>
      <c r="AD790" s="25"/>
    </row>
    <row r="791" spans="1:30" ht="15.75" customHeight="1">
      <c r="A791" s="25"/>
      <c r="B791" s="25"/>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c r="AA791" s="25"/>
      <c r="AB791" s="25"/>
      <c r="AC791" s="25"/>
      <c r="AD791" s="25"/>
    </row>
    <row r="792" spans="1:30" ht="15.75" customHeight="1">
      <c r="A792" s="25"/>
      <c r="B792" s="25"/>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c r="AA792" s="25"/>
      <c r="AB792" s="25"/>
      <c r="AC792" s="25"/>
      <c r="AD792" s="25"/>
    </row>
    <row r="793" spans="1:30" ht="15.75" customHeight="1">
      <c r="A793" s="25"/>
      <c r="B793" s="25"/>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c r="AA793" s="25"/>
      <c r="AB793" s="25"/>
      <c r="AC793" s="25"/>
      <c r="AD793" s="25"/>
    </row>
    <row r="794" spans="1:30" ht="15.75" customHeight="1">
      <c r="A794" s="25"/>
      <c r="B794" s="25"/>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c r="AA794" s="25"/>
      <c r="AB794" s="25"/>
      <c r="AC794" s="25"/>
      <c r="AD794" s="25"/>
    </row>
    <row r="795" spans="1:30" ht="15.75" customHeight="1">
      <c r="A795" s="25"/>
      <c r="B795" s="25"/>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c r="AA795" s="25"/>
      <c r="AB795" s="25"/>
      <c r="AC795" s="25"/>
      <c r="AD795" s="25"/>
    </row>
    <row r="796" spans="1:30" ht="15.75" customHeight="1">
      <c r="A796" s="25"/>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c r="AA796" s="25"/>
      <c r="AB796" s="25"/>
      <c r="AC796" s="25"/>
      <c r="AD796" s="25"/>
    </row>
    <row r="797" spans="1:30" ht="15.75" customHeight="1">
      <c r="A797" s="25"/>
      <c r="B797" s="25"/>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c r="AA797" s="25"/>
      <c r="AB797" s="25"/>
      <c r="AC797" s="25"/>
      <c r="AD797" s="25"/>
    </row>
    <row r="798" spans="1:30" ht="15.75" customHeight="1">
      <c r="A798" s="25"/>
      <c r="B798" s="25"/>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c r="AA798" s="25"/>
      <c r="AB798" s="25"/>
      <c r="AC798" s="25"/>
      <c r="AD798" s="25"/>
    </row>
    <row r="799" spans="1:30" ht="15.75" customHeight="1">
      <c r="A799" s="25"/>
      <c r="B799" s="25"/>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c r="AA799" s="25"/>
      <c r="AB799" s="25"/>
      <c r="AC799" s="25"/>
      <c r="AD799" s="25"/>
    </row>
    <row r="800" spans="1:30" ht="15.75" customHeight="1">
      <c r="A800" s="25"/>
      <c r="B800" s="25"/>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c r="AA800" s="25"/>
      <c r="AB800" s="25"/>
      <c r="AC800" s="25"/>
      <c r="AD800" s="25"/>
    </row>
    <row r="801" spans="1:30" ht="15.75" customHeight="1">
      <c r="A801" s="25"/>
      <c r="B801" s="25"/>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c r="AA801" s="25"/>
      <c r="AB801" s="25"/>
      <c r="AC801" s="25"/>
      <c r="AD801" s="25"/>
    </row>
    <row r="802" spans="1:30" ht="15.75" customHeight="1">
      <c r="A802" s="25"/>
      <c r="B802" s="25"/>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c r="AA802" s="25"/>
      <c r="AB802" s="25"/>
      <c r="AC802" s="25"/>
      <c r="AD802" s="25"/>
    </row>
    <row r="803" spans="1:30" ht="15.75" customHeight="1">
      <c r="A803" s="25"/>
      <c r="B803" s="25"/>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c r="AA803" s="25"/>
      <c r="AB803" s="25"/>
      <c r="AC803" s="25"/>
      <c r="AD803" s="25"/>
    </row>
    <row r="804" spans="1:30" ht="15.75" customHeight="1">
      <c r="A804" s="25"/>
      <c r="B804" s="25"/>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c r="AA804" s="25"/>
      <c r="AB804" s="25"/>
      <c r="AC804" s="25"/>
      <c r="AD804" s="25"/>
    </row>
    <row r="805" spans="1:30" ht="15.75" customHeight="1">
      <c r="A805" s="25"/>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c r="AA805" s="25"/>
      <c r="AB805" s="25"/>
      <c r="AC805" s="25"/>
      <c r="AD805" s="25"/>
    </row>
    <row r="806" spans="1:30" ht="15.75" customHeight="1">
      <c r="A806" s="25"/>
      <c r="B806" s="25"/>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c r="AA806" s="25"/>
      <c r="AB806" s="25"/>
      <c r="AC806" s="25"/>
      <c r="AD806" s="25"/>
    </row>
    <row r="807" spans="1:30" ht="15.75" customHeight="1">
      <c r="A807" s="25"/>
      <c r="B807" s="25"/>
      <c r="C807" s="25"/>
      <c r="D807" s="25"/>
      <c r="E807" s="25"/>
      <c r="F807" s="25"/>
      <c r="G807" s="25"/>
      <c r="H807" s="25"/>
      <c r="I807" s="25"/>
      <c r="J807" s="25"/>
      <c r="K807" s="25"/>
      <c r="L807" s="25"/>
      <c r="M807" s="25"/>
      <c r="N807" s="25"/>
      <c r="O807" s="25"/>
      <c r="P807" s="25"/>
      <c r="Q807" s="25"/>
      <c r="R807" s="25"/>
      <c r="S807" s="25"/>
      <c r="T807" s="25"/>
      <c r="U807" s="25"/>
      <c r="V807" s="25"/>
      <c r="W807" s="25"/>
      <c r="X807" s="25"/>
      <c r="Y807" s="25"/>
      <c r="Z807" s="25"/>
      <c r="AA807" s="25"/>
      <c r="AB807" s="25"/>
      <c r="AC807" s="25"/>
      <c r="AD807" s="25"/>
    </row>
    <row r="808" spans="1:30" ht="15.75" customHeight="1">
      <c r="A808" s="25"/>
      <c r="B808" s="25"/>
      <c r="C808" s="25"/>
      <c r="D808" s="25"/>
      <c r="E808" s="25"/>
      <c r="F808" s="25"/>
      <c r="G808" s="25"/>
      <c r="H808" s="25"/>
      <c r="I808" s="25"/>
      <c r="J808" s="25"/>
      <c r="K808" s="25"/>
      <c r="L808" s="25"/>
      <c r="M808" s="25"/>
      <c r="N808" s="25"/>
      <c r="O808" s="25"/>
      <c r="P808" s="25"/>
      <c r="Q808" s="25"/>
      <c r="R808" s="25"/>
      <c r="S808" s="25"/>
      <c r="T808" s="25"/>
      <c r="U808" s="25"/>
      <c r="V808" s="25"/>
      <c r="W808" s="25"/>
      <c r="X808" s="25"/>
      <c r="Y808" s="25"/>
      <c r="Z808" s="25"/>
      <c r="AA808" s="25"/>
      <c r="AB808" s="25"/>
      <c r="AC808" s="25"/>
      <c r="AD808" s="25"/>
    </row>
    <row r="809" spans="1:30" ht="15.75" customHeight="1">
      <c r="A809" s="25"/>
      <c r="B809" s="25"/>
      <c r="C809" s="25"/>
      <c r="D809" s="25"/>
      <c r="E809" s="25"/>
      <c r="F809" s="25"/>
      <c r="G809" s="25"/>
      <c r="H809" s="25"/>
      <c r="I809" s="25"/>
      <c r="J809" s="25"/>
      <c r="K809" s="25"/>
      <c r="L809" s="25"/>
      <c r="M809" s="25"/>
      <c r="N809" s="25"/>
      <c r="O809" s="25"/>
      <c r="P809" s="25"/>
      <c r="Q809" s="25"/>
      <c r="R809" s="25"/>
      <c r="S809" s="25"/>
      <c r="T809" s="25"/>
      <c r="U809" s="25"/>
      <c r="V809" s="25"/>
      <c r="W809" s="25"/>
      <c r="X809" s="25"/>
      <c r="Y809" s="25"/>
      <c r="Z809" s="25"/>
      <c r="AA809" s="25"/>
      <c r="AB809" s="25"/>
      <c r="AC809" s="25"/>
      <c r="AD809" s="25"/>
    </row>
    <row r="810" spans="1:30" ht="15.75" customHeight="1">
      <c r="A810" s="25"/>
      <c r="B810" s="25"/>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c r="AA810" s="25"/>
      <c r="AB810" s="25"/>
      <c r="AC810" s="25"/>
      <c r="AD810" s="25"/>
    </row>
    <row r="811" spans="1:30" ht="15.75" customHeight="1">
      <c r="A811" s="25"/>
      <c r="B811" s="25"/>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c r="AA811" s="25"/>
      <c r="AB811" s="25"/>
      <c r="AC811" s="25"/>
      <c r="AD811" s="25"/>
    </row>
    <row r="812" spans="1:30" ht="15.75" customHeight="1">
      <c r="A812" s="25"/>
      <c r="B812" s="25"/>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c r="AA812" s="25"/>
      <c r="AB812" s="25"/>
      <c r="AC812" s="25"/>
      <c r="AD812" s="25"/>
    </row>
    <row r="813" spans="1:30" ht="15.75" customHeight="1">
      <c r="A813" s="25"/>
      <c r="B813" s="25"/>
      <c r="C813" s="25"/>
      <c r="D813" s="25"/>
      <c r="E813" s="25"/>
      <c r="F813" s="25"/>
      <c r="G813" s="25"/>
      <c r="H813" s="25"/>
      <c r="I813" s="25"/>
      <c r="J813" s="25"/>
      <c r="K813" s="25"/>
      <c r="L813" s="25"/>
      <c r="M813" s="25"/>
      <c r="N813" s="25"/>
      <c r="O813" s="25"/>
      <c r="P813" s="25"/>
      <c r="Q813" s="25"/>
      <c r="R813" s="25"/>
      <c r="S813" s="25"/>
      <c r="T813" s="25"/>
      <c r="U813" s="25"/>
      <c r="V813" s="25"/>
      <c r="W813" s="25"/>
      <c r="X813" s="25"/>
      <c r="Y813" s="25"/>
      <c r="Z813" s="25"/>
      <c r="AA813" s="25"/>
      <c r="AB813" s="25"/>
      <c r="AC813" s="25"/>
      <c r="AD813" s="25"/>
    </row>
    <row r="814" spans="1:30" ht="15.75" customHeight="1">
      <c r="A814" s="25"/>
      <c r="B814" s="25"/>
      <c r="C814" s="25"/>
      <c r="D814" s="25"/>
      <c r="E814" s="25"/>
      <c r="F814" s="25"/>
      <c r="G814" s="25"/>
      <c r="H814" s="25"/>
      <c r="I814" s="25"/>
      <c r="J814" s="25"/>
      <c r="K814" s="25"/>
      <c r="L814" s="25"/>
      <c r="M814" s="25"/>
      <c r="N814" s="25"/>
      <c r="O814" s="25"/>
      <c r="P814" s="25"/>
      <c r="Q814" s="25"/>
      <c r="R814" s="25"/>
      <c r="S814" s="25"/>
      <c r="T814" s="25"/>
      <c r="U814" s="25"/>
      <c r="V814" s="25"/>
      <c r="W814" s="25"/>
      <c r="X814" s="25"/>
      <c r="Y814" s="25"/>
      <c r="Z814" s="25"/>
      <c r="AA814" s="25"/>
      <c r="AB814" s="25"/>
      <c r="AC814" s="25"/>
      <c r="AD814" s="25"/>
    </row>
    <row r="815" spans="1:30" ht="15.75" customHeight="1">
      <c r="A815" s="25"/>
      <c r="B815" s="25"/>
      <c r="C815" s="25"/>
      <c r="D815" s="25"/>
      <c r="E815" s="25"/>
      <c r="F815" s="25"/>
      <c r="G815" s="25"/>
      <c r="H815" s="25"/>
      <c r="I815" s="25"/>
      <c r="J815" s="25"/>
      <c r="K815" s="25"/>
      <c r="L815" s="25"/>
      <c r="M815" s="25"/>
      <c r="N815" s="25"/>
      <c r="O815" s="25"/>
      <c r="P815" s="25"/>
      <c r="Q815" s="25"/>
      <c r="R815" s="25"/>
      <c r="S815" s="25"/>
      <c r="T815" s="25"/>
      <c r="U815" s="25"/>
      <c r="V815" s="25"/>
      <c r="W815" s="25"/>
      <c r="X815" s="25"/>
      <c r="Y815" s="25"/>
      <c r="Z815" s="25"/>
      <c r="AA815" s="25"/>
      <c r="AB815" s="25"/>
      <c r="AC815" s="25"/>
      <c r="AD815" s="25"/>
    </row>
    <row r="816" spans="1:30" ht="15.75" customHeight="1">
      <c r="A816" s="25"/>
      <c r="B816" s="25"/>
      <c r="C816" s="25"/>
      <c r="D816" s="25"/>
      <c r="E816" s="25"/>
      <c r="F816" s="25"/>
      <c r="G816" s="25"/>
      <c r="H816" s="25"/>
      <c r="I816" s="25"/>
      <c r="J816" s="25"/>
      <c r="K816" s="25"/>
      <c r="L816" s="25"/>
      <c r="M816" s="25"/>
      <c r="N816" s="25"/>
      <c r="O816" s="25"/>
      <c r="P816" s="25"/>
      <c r="Q816" s="25"/>
      <c r="R816" s="25"/>
      <c r="S816" s="25"/>
      <c r="T816" s="25"/>
      <c r="U816" s="25"/>
      <c r="V816" s="25"/>
      <c r="W816" s="25"/>
      <c r="X816" s="25"/>
      <c r="Y816" s="25"/>
      <c r="Z816" s="25"/>
      <c r="AA816" s="25"/>
      <c r="AB816" s="25"/>
      <c r="AC816" s="25"/>
      <c r="AD816" s="25"/>
    </row>
    <row r="817" spans="1:30" ht="15.75" customHeight="1">
      <c r="A817" s="25"/>
      <c r="B817" s="25"/>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c r="AA817" s="25"/>
      <c r="AB817" s="25"/>
      <c r="AC817" s="25"/>
      <c r="AD817" s="25"/>
    </row>
    <row r="818" spans="1:30" ht="15.75" customHeight="1">
      <c r="A818" s="25"/>
      <c r="B818" s="25"/>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c r="AA818" s="25"/>
      <c r="AB818" s="25"/>
      <c r="AC818" s="25"/>
      <c r="AD818" s="25"/>
    </row>
    <row r="819" spans="1:30" ht="15.75" customHeight="1">
      <c r="A819" s="25"/>
      <c r="B819" s="25"/>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c r="AA819" s="25"/>
      <c r="AB819" s="25"/>
      <c r="AC819" s="25"/>
      <c r="AD819" s="25"/>
    </row>
    <row r="820" spans="1:30" ht="15.75" customHeight="1">
      <c r="A820" s="25"/>
      <c r="B820" s="25"/>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c r="AA820" s="25"/>
      <c r="AB820" s="25"/>
      <c r="AC820" s="25"/>
      <c r="AD820" s="25"/>
    </row>
    <row r="821" spans="1:30" ht="15.75" customHeight="1">
      <c r="A821" s="25"/>
      <c r="B821" s="25"/>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c r="AA821" s="25"/>
      <c r="AB821" s="25"/>
      <c r="AC821" s="25"/>
      <c r="AD821" s="25"/>
    </row>
    <row r="822" spans="1:30" ht="15.75" customHeight="1">
      <c r="A822" s="25"/>
      <c r="B822" s="25"/>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c r="AA822" s="25"/>
      <c r="AB822" s="25"/>
      <c r="AC822" s="25"/>
      <c r="AD822" s="25"/>
    </row>
    <row r="823" spans="1:30" ht="15.75" customHeight="1">
      <c r="A823" s="25"/>
      <c r="B823" s="25"/>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c r="AA823" s="25"/>
      <c r="AB823" s="25"/>
      <c r="AC823" s="25"/>
      <c r="AD823" s="25"/>
    </row>
    <row r="824" spans="1:30" ht="15.75" customHeight="1">
      <c r="A824" s="25"/>
      <c r="B824" s="25"/>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c r="AA824" s="25"/>
      <c r="AB824" s="25"/>
      <c r="AC824" s="25"/>
      <c r="AD824" s="25"/>
    </row>
    <row r="825" spans="1:30" ht="15.75" customHeight="1">
      <c r="A825" s="25"/>
      <c r="B825" s="25"/>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c r="AA825" s="25"/>
      <c r="AB825" s="25"/>
      <c r="AC825" s="25"/>
      <c r="AD825" s="25"/>
    </row>
    <row r="826" spans="1:30" ht="15.75" customHeight="1">
      <c r="A826" s="25"/>
      <c r="B826" s="25"/>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c r="AA826" s="25"/>
      <c r="AB826" s="25"/>
      <c r="AC826" s="25"/>
      <c r="AD826" s="25"/>
    </row>
    <row r="827" spans="1:30" ht="15.75" customHeight="1">
      <c r="A827" s="25"/>
      <c r="B827" s="25"/>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c r="AA827" s="25"/>
      <c r="AB827" s="25"/>
      <c r="AC827" s="25"/>
      <c r="AD827" s="25"/>
    </row>
    <row r="828" spans="1:30" ht="15.75" customHeight="1">
      <c r="A828" s="25"/>
      <c r="B828" s="25"/>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c r="AA828" s="25"/>
      <c r="AB828" s="25"/>
      <c r="AC828" s="25"/>
      <c r="AD828" s="25"/>
    </row>
    <row r="829" spans="1:30" ht="15.75" customHeight="1">
      <c r="A829" s="25"/>
      <c r="B829" s="25"/>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c r="AA829" s="25"/>
      <c r="AB829" s="25"/>
      <c r="AC829" s="25"/>
      <c r="AD829" s="25"/>
    </row>
    <row r="830" spans="1:30" ht="15.75" customHeight="1">
      <c r="A830" s="25"/>
      <c r="B830" s="25"/>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c r="AA830" s="25"/>
      <c r="AB830" s="25"/>
      <c r="AC830" s="25"/>
      <c r="AD830" s="25"/>
    </row>
    <row r="831" spans="1:30" ht="15.75" customHeight="1">
      <c r="A831" s="25"/>
      <c r="B831" s="25"/>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c r="AA831" s="25"/>
      <c r="AB831" s="25"/>
      <c r="AC831" s="25"/>
      <c r="AD831" s="25"/>
    </row>
    <row r="832" spans="1:30" ht="15.75" customHeight="1">
      <c r="A832" s="25"/>
      <c r="B832" s="25"/>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c r="AA832" s="25"/>
      <c r="AB832" s="25"/>
      <c r="AC832" s="25"/>
      <c r="AD832" s="25"/>
    </row>
    <row r="833" spans="1:30" ht="15.75" customHeight="1">
      <c r="A833" s="25"/>
      <c r="B833" s="25"/>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c r="AA833" s="25"/>
      <c r="AB833" s="25"/>
      <c r="AC833" s="25"/>
      <c r="AD833" s="25"/>
    </row>
    <row r="834" spans="1:30" ht="15.75" customHeight="1">
      <c r="A834" s="25"/>
      <c r="B834" s="25"/>
      <c r="C834" s="25"/>
      <c r="D834" s="25"/>
      <c r="E834" s="25"/>
      <c r="F834" s="25"/>
      <c r="G834" s="25"/>
      <c r="H834" s="25"/>
      <c r="I834" s="25"/>
      <c r="J834" s="25"/>
      <c r="K834" s="25"/>
      <c r="L834" s="25"/>
      <c r="M834" s="25"/>
      <c r="N834" s="25"/>
      <c r="O834" s="25"/>
      <c r="P834" s="25"/>
      <c r="Q834" s="25"/>
      <c r="R834" s="25"/>
      <c r="S834" s="25"/>
      <c r="T834" s="25"/>
      <c r="U834" s="25"/>
      <c r="V834" s="25"/>
      <c r="W834" s="25"/>
      <c r="X834" s="25"/>
      <c r="Y834" s="25"/>
      <c r="Z834" s="25"/>
      <c r="AA834" s="25"/>
      <c r="AB834" s="25"/>
      <c r="AC834" s="25"/>
      <c r="AD834" s="25"/>
    </row>
    <row r="835" spans="1:30" ht="15.75" customHeight="1">
      <c r="A835" s="25"/>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c r="AA835" s="25"/>
      <c r="AB835" s="25"/>
      <c r="AC835" s="25"/>
      <c r="AD835" s="25"/>
    </row>
    <row r="836" spans="1:30" ht="15.75" customHeight="1">
      <c r="A836" s="25"/>
      <c r="B836" s="25"/>
      <c r="C836" s="25"/>
      <c r="D836" s="25"/>
      <c r="E836" s="25"/>
      <c r="F836" s="25"/>
      <c r="G836" s="25"/>
      <c r="H836" s="25"/>
      <c r="I836" s="25"/>
      <c r="J836" s="25"/>
      <c r="K836" s="25"/>
      <c r="L836" s="25"/>
      <c r="M836" s="25"/>
      <c r="N836" s="25"/>
      <c r="O836" s="25"/>
      <c r="P836" s="25"/>
      <c r="Q836" s="25"/>
      <c r="R836" s="25"/>
      <c r="S836" s="25"/>
      <c r="T836" s="25"/>
      <c r="U836" s="25"/>
      <c r="V836" s="25"/>
      <c r="W836" s="25"/>
      <c r="X836" s="25"/>
      <c r="Y836" s="25"/>
      <c r="Z836" s="25"/>
      <c r="AA836" s="25"/>
      <c r="AB836" s="25"/>
      <c r="AC836" s="25"/>
      <c r="AD836" s="25"/>
    </row>
    <row r="837" spans="1:30" ht="15.75" customHeight="1">
      <c r="A837" s="25"/>
      <c r="B837" s="25"/>
      <c r="C837" s="25"/>
      <c r="D837" s="25"/>
      <c r="E837" s="25"/>
      <c r="F837" s="25"/>
      <c r="G837" s="25"/>
      <c r="H837" s="25"/>
      <c r="I837" s="25"/>
      <c r="J837" s="25"/>
      <c r="K837" s="25"/>
      <c r="L837" s="25"/>
      <c r="M837" s="25"/>
      <c r="N837" s="25"/>
      <c r="O837" s="25"/>
      <c r="P837" s="25"/>
      <c r="Q837" s="25"/>
      <c r="R837" s="25"/>
      <c r="S837" s="25"/>
      <c r="T837" s="25"/>
      <c r="U837" s="25"/>
      <c r="V837" s="25"/>
      <c r="W837" s="25"/>
      <c r="X837" s="25"/>
      <c r="Y837" s="25"/>
      <c r="Z837" s="25"/>
      <c r="AA837" s="25"/>
      <c r="AB837" s="25"/>
      <c r="AC837" s="25"/>
      <c r="AD837" s="25"/>
    </row>
    <row r="838" spans="1:30" ht="15.75" customHeight="1">
      <c r="A838" s="25"/>
      <c r="B838" s="25"/>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c r="AA838" s="25"/>
      <c r="AB838" s="25"/>
      <c r="AC838" s="25"/>
      <c r="AD838" s="25"/>
    </row>
    <row r="839" spans="1:30" ht="15.75" customHeight="1">
      <c r="A839" s="25"/>
      <c r="B839" s="25"/>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c r="AA839" s="25"/>
      <c r="AB839" s="25"/>
      <c r="AC839" s="25"/>
      <c r="AD839" s="25"/>
    </row>
    <row r="840" spans="1:30" ht="15.75" customHeight="1">
      <c r="A840" s="25"/>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c r="AA840" s="25"/>
      <c r="AB840" s="25"/>
      <c r="AC840" s="25"/>
      <c r="AD840" s="25"/>
    </row>
    <row r="841" spans="1:30" ht="15.75" customHeight="1">
      <c r="A841" s="25"/>
      <c r="B841" s="25"/>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c r="AA841" s="25"/>
      <c r="AB841" s="25"/>
      <c r="AC841" s="25"/>
      <c r="AD841" s="25"/>
    </row>
    <row r="842" spans="1:30" ht="15.75" customHeight="1">
      <c r="A842" s="25"/>
      <c r="B842" s="25"/>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c r="AA842" s="25"/>
      <c r="AB842" s="25"/>
      <c r="AC842" s="25"/>
      <c r="AD842" s="25"/>
    </row>
    <row r="843" spans="1:30" ht="15.75" customHeight="1">
      <c r="A843" s="25"/>
      <c r="B843" s="25"/>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c r="AA843" s="25"/>
      <c r="AB843" s="25"/>
      <c r="AC843" s="25"/>
      <c r="AD843" s="25"/>
    </row>
    <row r="844" spans="1:30" ht="15.75" customHeight="1">
      <c r="A844" s="25"/>
      <c r="B844" s="25"/>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c r="AA844" s="25"/>
      <c r="AB844" s="25"/>
      <c r="AC844" s="25"/>
      <c r="AD844" s="25"/>
    </row>
    <row r="845" spans="1:30" ht="15.75" customHeight="1">
      <c r="A845" s="25"/>
      <c r="B845" s="25"/>
      <c r="C845" s="25"/>
      <c r="D845" s="25"/>
      <c r="E845" s="25"/>
      <c r="F845" s="25"/>
      <c r="G845" s="25"/>
      <c r="H845" s="25"/>
      <c r="I845" s="25"/>
      <c r="J845" s="25"/>
      <c r="K845" s="25"/>
      <c r="L845" s="25"/>
      <c r="M845" s="25"/>
      <c r="N845" s="25"/>
      <c r="O845" s="25"/>
      <c r="P845" s="25"/>
      <c r="Q845" s="25"/>
      <c r="R845" s="25"/>
      <c r="S845" s="25"/>
      <c r="T845" s="25"/>
      <c r="U845" s="25"/>
      <c r="V845" s="25"/>
      <c r="W845" s="25"/>
      <c r="X845" s="25"/>
      <c r="Y845" s="25"/>
      <c r="Z845" s="25"/>
      <c r="AA845" s="25"/>
      <c r="AB845" s="25"/>
      <c r="AC845" s="25"/>
      <c r="AD845" s="25"/>
    </row>
    <row r="846" spans="1:30" ht="15.75" customHeight="1">
      <c r="A846" s="25"/>
      <c r="B846" s="25"/>
      <c r="C846" s="25"/>
      <c r="D846" s="25"/>
      <c r="E846" s="25"/>
      <c r="F846" s="25"/>
      <c r="G846" s="25"/>
      <c r="H846" s="25"/>
      <c r="I846" s="25"/>
      <c r="J846" s="25"/>
      <c r="K846" s="25"/>
      <c r="L846" s="25"/>
      <c r="M846" s="25"/>
      <c r="N846" s="25"/>
      <c r="O846" s="25"/>
      <c r="P846" s="25"/>
      <c r="Q846" s="25"/>
      <c r="R846" s="25"/>
      <c r="S846" s="25"/>
      <c r="T846" s="25"/>
      <c r="U846" s="25"/>
      <c r="V846" s="25"/>
      <c r="W846" s="25"/>
      <c r="X846" s="25"/>
      <c r="Y846" s="25"/>
      <c r="Z846" s="25"/>
      <c r="AA846" s="25"/>
      <c r="AB846" s="25"/>
      <c r="AC846" s="25"/>
      <c r="AD846" s="25"/>
    </row>
    <row r="847" spans="1:30" ht="15.75" customHeight="1">
      <c r="A847" s="25"/>
      <c r="B847" s="25"/>
      <c r="C847" s="25"/>
      <c r="D847" s="25"/>
      <c r="E847" s="25"/>
      <c r="F847" s="25"/>
      <c r="G847" s="25"/>
      <c r="H847" s="25"/>
      <c r="I847" s="25"/>
      <c r="J847" s="25"/>
      <c r="K847" s="25"/>
      <c r="L847" s="25"/>
      <c r="M847" s="25"/>
      <c r="N847" s="25"/>
      <c r="O847" s="25"/>
      <c r="P847" s="25"/>
      <c r="Q847" s="25"/>
      <c r="R847" s="25"/>
      <c r="S847" s="25"/>
      <c r="T847" s="25"/>
      <c r="U847" s="25"/>
      <c r="V847" s="25"/>
      <c r="W847" s="25"/>
      <c r="X847" s="25"/>
      <c r="Y847" s="25"/>
      <c r="Z847" s="25"/>
      <c r="AA847" s="25"/>
      <c r="AB847" s="25"/>
      <c r="AC847" s="25"/>
      <c r="AD847" s="25"/>
    </row>
    <row r="848" spans="1:30" ht="15.75" customHeight="1">
      <c r="A848" s="25"/>
      <c r="B848" s="25"/>
      <c r="C848" s="25"/>
      <c r="D848" s="25"/>
      <c r="E848" s="25"/>
      <c r="F848" s="25"/>
      <c r="G848" s="25"/>
      <c r="H848" s="25"/>
      <c r="I848" s="25"/>
      <c r="J848" s="25"/>
      <c r="K848" s="25"/>
      <c r="L848" s="25"/>
      <c r="M848" s="25"/>
      <c r="N848" s="25"/>
      <c r="O848" s="25"/>
      <c r="P848" s="25"/>
      <c r="Q848" s="25"/>
      <c r="R848" s="25"/>
      <c r="S848" s="25"/>
      <c r="T848" s="25"/>
      <c r="U848" s="25"/>
      <c r="V848" s="25"/>
      <c r="W848" s="25"/>
      <c r="X848" s="25"/>
      <c r="Y848" s="25"/>
      <c r="Z848" s="25"/>
      <c r="AA848" s="25"/>
      <c r="AB848" s="25"/>
      <c r="AC848" s="25"/>
      <c r="AD848" s="25"/>
    </row>
    <row r="849" spans="1:30" ht="15.75" customHeight="1">
      <c r="A849" s="25"/>
      <c r="B849" s="25"/>
      <c r="C849" s="25"/>
      <c r="D849" s="25"/>
      <c r="E849" s="25"/>
      <c r="F849" s="25"/>
      <c r="G849" s="25"/>
      <c r="H849" s="25"/>
      <c r="I849" s="25"/>
      <c r="J849" s="25"/>
      <c r="K849" s="25"/>
      <c r="L849" s="25"/>
      <c r="M849" s="25"/>
      <c r="N849" s="25"/>
      <c r="O849" s="25"/>
      <c r="P849" s="25"/>
      <c r="Q849" s="25"/>
      <c r="R849" s="25"/>
      <c r="S849" s="25"/>
      <c r="T849" s="25"/>
      <c r="U849" s="25"/>
      <c r="V849" s="25"/>
      <c r="W849" s="25"/>
      <c r="X849" s="25"/>
      <c r="Y849" s="25"/>
      <c r="Z849" s="25"/>
      <c r="AA849" s="25"/>
      <c r="AB849" s="25"/>
      <c r="AC849" s="25"/>
      <c r="AD849" s="25"/>
    </row>
    <row r="850" spans="1:30" ht="15.75" customHeight="1">
      <c r="A850" s="25"/>
      <c r="B850" s="25"/>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c r="AA850" s="25"/>
      <c r="AB850" s="25"/>
      <c r="AC850" s="25"/>
      <c r="AD850" s="25"/>
    </row>
    <row r="851" spans="1:30" ht="15.75" customHeight="1">
      <c r="A851" s="25"/>
      <c r="B851" s="25"/>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c r="AA851" s="25"/>
      <c r="AB851" s="25"/>
      <c r="AC851" s="25"/>
      <c r="AD851" s="25"/>
    </row>
    <row r="852" spans="1:30" ht="15.75" customHeight="1">
      <c r="A852" s="25"/>
      <c r="B852" s="25"/>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c r="AA852" s="25"/>
      <c r="AB852" s="25"/>
      <c r="AC852" s="25"/>
      <c r="AD852" s="25"/>
    </row>
    <row r="853" spans="1:30" ht="15.75" customHeight="1">
      <c r="A853" s="25"/>
      <c r="B853" s="25"/>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c r="AA853" s="25"/>
      <c r="AB853" s="25"/>
      <c r="AC853" s="25"/>
      <c r="AD853" s="25"/>
    </row>
    <row r="854" spans="1:30" ht="15.75" customHeight="1">
      <c r="A854" s="25"/>
      <c r="B854" s="25"/>
      <c r="C854" s="25"/>
      <c r="D854" s="25"/>
      <c r="E854" s="25"/>
      <c r="F854" s="25"/>
      <c r="G854" s="25"/>
      <c r="H854" s="25"/>
      <c r="I854" s="25"/>
      <c r="J854" s="25"/>
      <c r="K854" s="25"/>
      <c r="L854" s="25"/>
      <c r="M854" s="25"/>
      <c r="N854" s="25"/>
      <c r="O854" s="25"/>
      <c r="P854" s="25"/>
      <c r="Q854" s="25"/>
      <c r="R854" s="25"/>
      <c r="S854" s="25"/>
      <c r="T854" s="25"/>
      <c r="U854" s="25"/>
      <c r="V854" s="25"/>
      <c r="W854" s="25"/>
      <c r="X854" s="25"/>
      <c r="Y854" s="25"/>
      <c r="Z854" s="25"/>
      <c r="AA854" s="25"/>
      <c r="AB854" s="25"/>
      <c r="AC854" s="25"/>
      <c r="AD854" s="25"/>
    </row>
    <row r="855" spans="1:30" ht="15.75" customHeight="1">
      <c r="A855" s="25"/>
      <c r="B855" s="25"/>
      <c r="C855" s="25"/>
      <c r="D855" s="25"/>
      <c r="E855" s="25"/>
      <c r="F855" s="25"/>
      <c r="G855" s="25"/>
      <c r="H855" s="25"/>
      <c r="I855" s="25"/>
      <c r="J855" s="25"/>
      <c r="K855" s="25"/>
      <c r="L855" s="25"/>
      <c r="M855" s="25"/>
      <c r="N855" s="25"/>
      <c r="O855" s="25"/>
      <c r="P855" s="25"/>
      <c r="Q855" s="25"/>
      <c r="R855" s="25"/>
      <c r="S855" s="25"/>
      <c r="T855" s="25"/>
      <c r="U855" s="25"/>
      <c r="V855" s="25"/>
      <c r="W855" s="25"/>
      <c r="X855" s="25"/>
      <c r="Y855" s="25"/>
      <c r="Z855" s="25"/>
      <c r="AA855" s="25"/>
      <c r="AB855" s="25"/>
      <c r="AC855" s="25"/>
      <c r="AD855" s="25"/>
    </row>
    <row r="856" spans="1:30" ht="15.75" customHeight="1">
      <c r="A856" s="25"/>
      <c r="B856" s="25"/>
      <c r="C856" s="25"/>
      <c r="D856" s="25"/>
      <c r="E856" s="25"/>
      <c r="F856" s="25"/>
      <c r="G856" s="25"/>
      <c r="H856" s="25"/>
      <c r="I856" s="25"/>
      <c r="J856" s="25"/>
      <c r="K856" s="25"/>
      <c r="L856" s="25"/>
      <c r="M856" s="25"/>
      <c r="N856" s="25"/>
      <c r="O856" s="25"/>
      <c r="P856" s="25"/>
      <c r="Q856" s="25"/>
      <c r="R856" s="25"/>
      <c r="S856" s="25"/>
      <c r="T856" s="25"/>
      <c r="U856" s="25"/>
      <c r="V856" s="25"/>
      <c r="W856" s="25"/>
      <c r="X856" s="25"/>
      <c r="Y856" s="25"/>
      <c r="Z856" s="25"/>
      <c r="AA856" s="25"/>
      <c r="AB856" s="25"/>
      <c r="AC856" s="25"/>
      <c r="AD856" s="25"/>
    </row>
    <row r="857" spans="1:30" ht="15.75" customHeight="1">
      <c r="A857" s="25"/>
      <c r="B857" s="25"/>
      <c r="C857" s="25"/>
      <c r="D857" s="25"/>
      <c r="E857" s="25"/>
      <c r="F857" s="25"/>
      <c r="G857" s="25"/>
      <c r="H857" s="25"/>
      <c r="I857" s="25"/>
      <c r="J857" s="25"/>
      <c r="K857" s="25"/>
      <c r="L857" s="25"/>
      <c r="M857" s="25"/>
      <c r="N857" s="25"/>
      <c r="O857" s="25"/>
      <c r="P857" s="25"/>
      <c r="Q857" s="25"/>
      <c r="R857" s="25"/>
      <c r="S857" s="25"/>
      <c r="T857" s="25"/>
      <c r="U857" s="25"/>
      <c r="V857" s="25"/>
      <c r="W857" s="25"/>
      <c r="X857" s="25"/>
      <c r="Y857" s="25"/>
      <c r="Z857" s="25"/>
      <c r="AA857" s="25"/>
      <c r="AB857" s="25"/>
      <c r="AC857" s="25"/>
      <c r="AD857" s="25"/>
    </row>
    <row r="858" spans="1:30" ht="15.75" customHeight="1">
      <c r="A858" s="25"/>
      <c r="B858" s="25"/>
      <c r="C858" s="25"/>
      <c r="D858" s="25"/>
      <c r="E858" s="25"/>
      <c r="F858" s="25"/>
      <c r="G858" s="25"/>
      <c r="H858" s="25"/>
      <c r="I858" s="25"/>
      <c r="J858" s="25"/>
      <c r="K858" s="25"/>
      <c r="L858" s="25"/>
      <c r="M858" s="25"/>
      <c r="N858" s="25"/>
      <c r="O858" s="25"/>
      <c r="P858" s="25"/>
      <c r="Q858" s="25"/>
      <c r="R858" s="25"/>
      <c r="S858" s="25"/>
      <c r="T858" s="25"/>
      <c r="U858" s="25"/>
      <c r="V858" s="25"/>
      <c r="W858" s="25"/>
      <c r="X858" s="25"/>
      <c r="Y858" s="25"/>
      <c r="Z858" s="25"/>
      <c r="AA858" s="25"/>
      <c r="AB858" s="25"/>
      <c r="AC858" s="25"/>
      <c r="AD858" s="25"/>
    </row>
    <row r="859" spans="1:30" ht="15.75" customHeight="1">
      <c r="A859" s="25"/>
      <c r="B859" s="25"/>
      <c r="C859" s="25"/>
      <c r="D859" s="25"/>
      <c r="E859" s="25"/>
      <c r="F859" s="25"/>
      <c r="G859" s="25"/>
      <c r="H859" s="25"/>
      <c r="I859" s="25"/>
      <c r="J859" s="25"/>
      <c r="K859" s="25"/>
      <c r="L859" s="25"/>
      <c r="M859" s="25"/>
      <c r="N859" s="25"/>
      <c r="O859" s="25"/>
      <c r="P859" s="25"/>
      <c r="Q859" s="25"/>
      <c r="R859" s="25"/>
      <c r="S859" s="25"/>
      <c r="T859" s="25"/>
      <c r="U859" s="25"/>
      <c r="V859" s="25"/>
      <c r="W859" s="25"/>
      <c r="X859" s="25"/>
      <c r="Y859" s="25"/>
      <c r="Z859" s="25"/>
      <c r="AA859" s="25"/>
      <c r="AB859" s="25"/>
      <c r="AC859" s="25"/>
      <c r="AD859" s="25"/>
    </row>
    <row r="860" spans="1:30" ht="15.75" customHeight="1">
      <c r="A860" s="25"/>
      <c r="B860" s="25"/>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c r="AA860" s="25"/>
      <c r="AB860" s="25"/>
      <c r="AC860" s="25"/>
      <c r="AD860" s="25"/>
    </row>
    <row r="861" spans="1:30" ht="15.75" customHeight="1">
      <c r="A861" s="25"/>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c r="AA861" s="25"/>
      <c r="AB861" s="25"/>
      <c r="AC861" s="25"/>
      <c r="AD861" s="25"/>
    </row>
    <row r="862" spans="1:30" ht="15.75" customHeight="1">
      <c r="A862" s="25"/>
      <c r="B862" s="25"/>
      <c r="C862" s="25"/>
      <c r="D862" s="25"/>
      <c r="E862" s="25"/>
      <c r="F862" s="25"/>
      <c r="G862" s="25"/>
      <c r="H862" s="25"/>
      <c r="I862" s="25"/>
      <c r="J862" s="25"/>
      <c r="K862" s="25"/>
      <c r="L862" s="25"/>
      <c r="M862" s="25"/>
      <c r="N862" s="25"/>
      <c r="O862" s="25"/>
      <c r="P862" s="25"/>
      <c r="Q862" s="25"/>
      <c r="R862" s="25"/>
      <c r="S862" s="25"/>
      <c r="T862" s="25"/>
      <c r="U862" s="25"/>
      <c r="V862" s="25"/>
      <c r="W862" s="25"/>
      <c r="X862" s="25"/>
      <c r="Y862" s="25"/>
      <c r="Z862" s="25"/>
      <c r="AA862" s="25"/>
      <c r="AB862" s="25"/>
      <c r="AC862" s="25"/>
      <c r="AD862" s="25"/>
    </row>
    <row r="863" spans="1:30" ht="15.75" customHeight="1">
      <c r="A863" s="25"/>
      <c r="B863" s="25"/>
      <c r="C863" s="25"/>
      <c r="D863" s="25"/>
      <c r="E863" s="25"/>
      <c r="F863" s="25"/>
      <c r="G863" s="25"/>
      <c r="H863" s="25"/>
      <c r="I863" s="25"/>
      <c r="J863" s="25"/>
      <c r="K863" s="25"/>
      <c r="L863" s="25"/>
      <c r="M863" s="25"/>
      <c r="N863" s="25"/>
      <c r="O863" s="25"/>
      <c r="P863" s="25"/>
      <c r="Q863" s="25"/>
      <c r="R863" s="25"/>
      <c r="S863" s="25"/>
      <c r="T863" s="25"/>
      <c r="U863" s="25"/>
      <c r="V863" s="25"/>
      <c r="W863" s="25"/>
      <c r="X863" s="25"/>
      <c r="Y863" s="25"/>
      <c r="Z863" s="25"/>
      <c r="AA863" s="25"/>
      <c r="AB863" s="25"/>
      <c r="AC863" s="25"/>
      <c r="AD863" s="25"/>
    </row>
    <row r="864" spans="1:30" ht="15.75" customHeight="1">
      <c r="A864" s="25"/>
      <c r="B864" s="25"/>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c r="AA864" s="25"/>
      <c r="AB864" s="25"/>
      <c r="AC864" s="25"/>
      <c r="AD864" s="25"/>
    </row>
    <row r="865" spans="1:30" ht="15.75" customHeight="1">
      <c r="A865" s="25"/>
      <c r="B865" s="25"/>
      <c r="C865" s="25"/>
      <c r="D865" s="25"/>
      <c r="E865" s="25"/>
      <c r="F865" s="25"/>
      <c r="G865" s="25"/>
      <c r="H865" s="25"/>
      <c r="I865" s="25"/>
      <c r="J865" s="25"/>
      <c r="K865" s="25"/>
      <c r="L865" s="25"/>
      <c r="M865" s="25"/>
      <c r="N865" s="25"/>
      <c r="O865" s="25"/>
      <c r="P865" s="25"/>
      <c r="Q865" s="25"/>
      <c r="R865" s="25"/>
      <c r="S865" s="25"/>
      <c r="T865" s="25"/>
      <c r="U865" s="25"/>
      <c r="V865" s="25"/>
      <c r="W865" s="25"/>
      <c r="X865" s="25"/>
      <c r="Y865" s="25"/>
      <c r="Z865" s="25"/>
      <c r="AA865" s="25"/>
      <c r="AB865" s="25"/>
      <c r="AC865" s="25"/>
      <c r="AD865" s="25"/>
    </row>
    <row r="866" spans="1:30" ht="15.75" customHeight="1">
      <c r="A866" s="25"/>
      <c r="B866" s="25"/>
      <c r="C866" s="25"/>
      <c r="D866" s="25"/>
      <c r="E866" s="25"/>
      <c r="F866" s="25"/>
      <c r="G866" s="25"/>
      <c r="H866" s="25"/>
      <c r="I866" s="25"/>
      <c r="J866" s="25"/>
      <c r="K866" s="25"/>
      <c r="L866" s="25"/>
      <c r="M866" s="25"/>
      <c r="N866" s="25"/>
      <c r="O866" s="25"/>
      <c r="P866" s="25"/>
      <c r="Q866" s="25"/>
      <c r="R866" s="25"/>
      <c r="S866" s="25"/>
      <c r="T866" s="25"/>
      <c r="U866" s="25"/>
      <c r="V866" s="25"/>
      <c r="W866" s="25"/>
      <c r="X866" s="25"/>
      <c r="Y866" s="25"/>
      <c r="Z866" s="25"/>
      <c r="AA866" s="25"/>
      <c r="AB866" s="25"/>
      <c r="AC866" s="25"/>
      <c r="AD866" s="25"/>
    </row>
    <row r="867" spans="1:30" ht="15.75" customHeight="1">
      <c r="A867" s="25"/>
      <c r="B867" s="25"/>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c r="AA867" s="25"/>
      <c r="AB867" s="25"/>
      <c r="AC867" s="25"/>
      <c r="AD867" s="25"/>
    </row>
    <row r="868" spans="1:30" ht="15.75" customHeight="1">
      <c r="A868" s="25"/>
      <c r="B868" s="25"/>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c r="AA868" s="25"/>
      <c r="AB868" s="25"/>
      <c r="AC868" s="25"/>
      <c r="AD868" s="25"/>
    </row>
    <row r="869" spans="1:30" ht="15.75" customHeight="1">
      <c r="A869" s="25"/>
      <c r="B869" s="25"/>
      <c r="C869" s="25"/>
      <c r="D869" s="25"/>
      <c r="E869" s="25"/>
      <c r="F869" s="25"/>
      <c r="G869" s="25"/>
      <c r="H869" s="25"/>
      <c r="I869" s="25"/>
      <c r="J869" s="25"/>
      <c r="K869" s="25"/>
      <c r="L869" s="25"/>
      <c r="M869" s="25"/>
      <c r="N869" s="25"/>
      <c r="O869" s="25"/>
      <c r="P869" s="25"/>
      <c r="Q869" s="25"/>
      <c r="R869" s="25"/>
      <c r="S869" s="25"/>
      <c r="T869" s="25"/>
      <c r="U869" s="25"/>
      <c r="V869" s="25"/>
      <c r="W869" s="25"/>
      <c r="X869" s="25"/>
      <c r="Y869" s="25"/>
      <c r="Z869" s="25"/>
      <c r="AA869" s="25"/>
      <c r="AB869" s="25"/>
      <c r="AC869" s="25"/>
      <c r="AD869" s="25"/>
    </row>
    <row r="870" spans="1:30" ht="15.75" customHeight="1">
      <c r="A870" s="25"/>
      <c r="B870" s="25"/>
      <c r="C870" s="25"/>
      <c r="D870" s="25"/>
      <c r="E870" s="25"/>
      <c r="F870" s="25"/>
      <c r="G870" s="25"/>
      <c r="H870" s="25"/>
      <c r="I870" s="25"/>
      <c r="J870" s="25"/>
      <c r="K870" s="25"/>
      <c r="L870" s="25"/>
      <c r="M870" s="25"/>
      <c r="N870" s="25"/>
      <c r="O870" s="25"/>
      <c r="P870" s="25"/>
      <c r="Q870" s="25"/>
      <c r="R870" s="25"/>
      <c r="S870" s="25"/>
      <c r="T870" s="25"/>
      <c r="U870" s="25"/>
      <c r="V870" s="25"/>
      <c r="W870" s="25"/>
      <c r="X870" s="25"/>
      <c r="Y870" s="25"/>
      <c r="Z870" s="25"/>
      <c r="AA870" s="25"/>
      <c r="AB870" s="25"/>
      <c r="AC870" s="25"/>
      <c r="AD870" s="25"/>
    </row>
    <row r="871" spans="1:30" ht="15.75" customHeight="1">
      <c r="A871" s="25"/>
      <c r="B871" s="25"/>
      <c r="C871" s="25"/>
      <c r="D871" s="25"/>
      <c r="E871" s="25"/>
      <c r="F871" s="25"/>
      <c r="G871" s="25"/>
      <c r="H871" s="25"/>
      <c r="I871" s="25"/>
      <c r="J871" s="25"/>
      <c r="K871" s="25"/>
      <c r="L871" s="25"/>
      <c r="M871" s="25"/>
      <c r="N871" s="25"/>
      <c r="O871" s="25"/>
      <c r="P871" s="25"/>
      <c r="Q871" s="25"/>
      <c r="R871" s="25"/>
      <c r="S871" s="25"/>
      <c r="T871" s="25"/>
      <c r="U871" s="25"/>
      <c r="V871" s="25"/>
      <c r="W871" s="25"/>
      <c r="X871" s="25"/>
      <c r="Y871" s="25"/>
      <c r="Z871" s="25"/>
      <c r="AA871" s="25"/>
      <c r="AB871" s="25"/>
      <c r="AC871" s="25"/>
      <c r="AD871" s="25"/>
    </row>
    <row r="872" spans="1:30" ht="15.75" customHeight="1">
      <c r="A872" s="25"/>
      <c r="B872" s="25"/>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c r="AA872" s="25"/>
      <c r="AB872" s="25"/>
      <c r="AC872" s="25"/>
      <c r="AD872" s="25"/>
    </row>
    <row r="873" spans="1:30" ht="15.75" customHeight="1">
      <c r="A873" s="25"/>
      <c r="B873" s="25"/>
      <c r="C873" s="25"/>
      <c r="D873" s="25"/>
      <c r="E873" s="25"/>
      <c r="F873" s="25"/>
      <c r="G873" s="25"/>
      <c r="H873" s="25"/>
      <c r="I873" s="25"/>
      <c r="J873" s="25"/>
      <c r="K873" s="25"/>
      <c r="L873" s="25"/>
      <c r="M873" s="25"/>
      <c r="N873" s="25"/>
      <c r="O873" s="25"/>
      <c r="P873" s="25"/>
      <c r="Q873" s="25"/>
      <c r="R873" s="25"/>
      <c r="S873" s="25"/>
      <c r="T873" s="25"/>
      <c r="U873" s="25"/>
      <c r="V873" s="25"/>
      <c r="W873" s="25"/>
      <c r="X873" s="25"/>
      <c r="Y873" s="25"/>
      <c r="Z873" s="25"/>
      <c r="AA873" s="25"/>
      <c r="AB873" s="25"/>
      <c r="AC873" s="25"/>
      <c r="AD873" s="25"/>
    </row>
    <row r="874" spans="1:30" ht="15.75" customHeight="1">
      <c r="A874" s="25"/>
      <c r="B874" s="25"/>
      <c r="C874" s="25"/>
      <c r="D874" s="25"/>
      <c r="E874" s="25"/>
      <c r="F874" s="25"/>
      <c r="G874" s="25"/>
      <c r="H874" s="25"/>
      <c r="I874" s="25"/>
      <c r="J874" s="25"/>
      <c r="K874" s="25"/>
      <c r="L874" s="25"/>
      <c r="M874" s="25"/>
      <c r="N874" s="25"/>
      <c r="O874" s="25"/>
      <c r="P874" s="25"/>
      <c r="Q874" s="25"/>
      <c r="R874" s="25"/>
      <c r="S874" s="25"/>
      <c r="T874" s="25"/>
      <c r="U874" s="25"/>
      <c r="V874" s="25"/>
      <c r="W874" s="25"/>
      <c r="X874" s="25"/>
      <c r="Y874" s="25"/>
      <c r="Z874" s="25"/>
      <c r="AA874" s="25"/>
      <c r="AB874" s="25"/>
      <c r="AC874" s="25"/>
      <c r="AD874" s="25"/>
    </row>
    <row r="875" spans="1:30" ht="15.75" customHeight="1">
      <c r="A875" s="25"/>
      <c r="B875" s="25"/>
      <c r="C875" s="25"/>
      <c r="D875" s="25"/>
      <c r="E875" s="25"/>
      <c r="F875" s="25"/>
      <c r="G875" s="25"/>
      <c r="H875" s="25"/>
      <c r="I875" s="25"/>
      <c r="J875" s="25"/>
      <c r="K875" s="25"/>
      <c r="L875" s="25"/>
      <c r="M875" s="25"/>
      <c r="N875" s="25"/>
      <c r="O875" s="25"/>
      <c r="P875" s="25"/>
      <c r="Q875" s="25"/>
      <c r="R875" s="25"/>
      <c r="S875" s="25"/>
      <c r="T875" s="25"/>
      <c r="U875" s="25"/>
      <c r="V875" s="25"/>
      <c r="W875" s="25"/>
      <c r="X875" s="25"/>
      <c r="Y875" s="25"/>
      <c r="Z875" s="25"/>
      <c r="AA875" s="25"/>
      <c r="AB875" s="25"/>
      <c r="AC875" s="25"/>
      <c r="AD875" s="25"/>
    </row>
    <row r="876" spans="1:30" ht="15.75" customHeight="1">
      <c r="A876" s="25"/>
      <c r="B876" s="25"/>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c r="AA876" s="25"/>
      <c r="AB876" s="25"/>
      <c r="AC876" s="25"/>
      <c r="AD876" s="25"/>
    </row>
    <row r="877" spans="1:30" ht="15.75" customHeight="1">
      <c r="A877" s="25"/>
      <c r="B877" s="25"/>
      <c r="C877" s="25"/>
      <c r="D877" s="25"/>
      <c r="E877" s="25"/>
      <c r="F877" s="25"/>
      <c r="G877" s="25"/>
      <c r="H877" s="25"/>
      <c r="I877" s="25"/>
      <c r="J877" s="25"/>
      <c r="K877" s="25"/>
      <c r="L877" s="25"/>
      <c r="M877" s="25"/>
      <c r="N877" s="25"/>
      <c r="O877" s="25"/>
      <c r="P877" s="25"/>
      <c r="Q877" s="25"/>
      <c r="R877" s="25"/>
      <c r="S877" s="25"/>
      <c r="T877" s="25"/>
      <c r="U877" s="25"/>
      <c r="V877" s="25"/>
      <c r="W877" s="25"/>
      <c r="X877" s="25"/>
      <c r="Y877" s="25"/>
      <c r="Z877" s="25"/>
      <c r="AA877" s="25"/>
      <c r="AB877" s="25"/>
      <c r="AC877" s="25"/>
      <c r="AD877" s="25"/>
    </row>
    <row r="878" spans="1:30" ht="15.75" customHeight="1">
      <c r="A878" s="25"/>
      <c r="B878" s="25"/>
      <c r="C878" s="25"/>
      <c r="D878" s="25"/>
      <c r="E878" s="25"/>
      <c r="F878" s="25"/>
      <c r="G878" s="25"/>
      <c r="H878" s="25"/>
      <c r="I878" s="25"/>
      <c r="J878" s="25"/>
      <c r="K878" s="25"/>
      <c r="L878" s="25"/>
      <c r="M878" s="25"/>
      <c r="N878" s="25"/>
      <c r="O878" s="25"/>
      <c r="P878" s="25"/>
      <c r="Q878" s="25"/>
      <c r="R878" s="25"/>
      <c r="S878" s="25"/>
      <c r="T878" s="25"/>
      <c r="U878" s="25"/>
      <c r="V878" s="25"/>
      <c r="W878" s="25"/>
      <c r="X878" s="25"/>
      <c r="Y878" s="25"/>
      <c r="Z878" s="25"/>
      <c r="AA878" s="25"/>
      <c r="AB878" s="25"/>
      <c r="AC878" s="25"/>
      <c r="AD878" s="25"/>
    </row>
    <row r="879" spans="1:30" ht="15.75" customHeight="1">
      <c r="A879" s="25"/>
      <c r="B879" s="25"/>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c r="AA879" s="25"/>
      <c r="AB879" s="25"/>
      <c r="AC879" s="25"/>
      <c r="AD879" s="25"/>
    </row>
    <row r="880" spans="1:30" ht="15.75" customHeight="1">
      <c r="A880" s="25"/>
      <c r="B880" s="25"/>
      <c r="C880" s="25"/>
      <c r="D880" s="25"/>
      <c r="E880" s="25"/>
      <c r="F880" s="25"/>
      <c r="G880" s="25"/>
      <c r="H880" s="25"/>
      <c r="I880" s="25"/>
      <c r="J880" s="25"/>
      <c r="K880" s="25"/>
      <c r="L880" s="25"/>
      <c r="M880" s="25"/>
      <c r="N880" s="25"/>
      <c r="O880" s="25"/>
      <c r="P880" s="25"/>
      <c r="Q880" s="25"/>
      <c r="R880" s="25"/>
      <c r="S880" s="25"/>
      <c r="T880" s="25"/>
      <c r="U880" s="25"/>
      <c r="V880" s="25"/>
      <c r="W880" s="25"/>
      <c r="X880" s="25"/>
      <c r="Y880" s="25"/>
      <c r="Z880" s="25"/>
      <c r="AA880" s="25"/>
      <c r="AB880" s="25"/>
      <c r="AC880" s="25"/>
      <c r="AD880" s="25"/>
    </row>
    <row r="881" spans="1:30" ht="15.75" customHeight="1">
      <c r="A881" s="25"/>
      <c r="B881" s="25"/>
      <c r="C881" s="25"/>
      <c r="D881" s="25"/>
      <c r="E881" s="25"/>
      <c r="F881" s="25"/>
      <c r="G881" s="25"/>
      <c r="H881" s="25"/>
      <c r="I881" s="25"/>
      <c r="J881" s="25"/>
      <c r="K881" s="25"/>
      <c r="L881" s="25"/>
      <c r="M881" s="25"/>
      <c r="N881" s="25"/>
      <c r="O881" s="25"/>
      <c r="P881" s="25"/>
      <c r="Q881" s="25"/>
      <c r="R881" s="25"/>
      <c r="S881" s="25"/>
      <c r="T881" s="25"/>
      <c r="U881" s="25"/>
      <c r="V881" s="25"/>
      <c r="W881" s="25"/>
      <c r="X881" s="25"/>
      <c r="Y881" s="25"/>
      <c r="Z881" s="25"/>
      <c r="AA881" s="25"/>
      <c r="AB881" s="25"/>
      <c r="AC881" s="25"/>
      <c r="AD881" s="25"/>
    </row>
    <row r="882" spans="1:30" ht="15.75" customHeight="1">
      <c r="A882" s="25"/>
      <c r="B882" s="25"/>
      <c r="C882" s="25"/>
      <c r="D882" s="25"/>
      <c r="E882" s="25"/>
      <c r="F882" s="25"/>
      <c r="G882" s="25"/>
      <c r="H882" s="25"/>
      <c r="I882" s="25"/>
      <c r="J882" s="25"/>
      <c r="K882" s="25"/>
      <c r="L882" s="25"/>
      <c r="M882" s="25"/>
      <c r="N882" s="25"/>
      <c r="O882" s="25"/>
      <c r="P882" s="25"/>
      <c r="Q882" s="25"/>
      <c r="R882" s="25"/>
      <c r="S882" s="25"/>
      <c r="T882" s="25"/>
      <c r="U882" s="25"/>
      <c r="V882" s="25"/>
      <c r="W882" s="25"/>
      <c r="X882" s="25"/>
      <c r="Y882" s="25"/>
      <c r="Z882" s="25"/>
      <c r="AA882" s="25"/>
      <c r="AB882" s="25"/>
      <c r="AC882" s="25"/>
      <c r="AD882" s="25"/>
    </row>
    <row r="883" spans="1:30" ht="15.75" customHeight="1">
      <c r="A883" s="25"/>
      <c r="B883" s="25"/>
      <c r="C883" s="25"/>
      <c r="D883" s="25"/>
      <c r="E883" s="25"/>
      <c r="F883" s="25"/>
      <c r="G883" s="25"/>
      <c r="H883" s="25"/>
      <c r="I883" s="25"/>
      <c r="J883" s="25"/>
      <c r="K883" s="25"/>
      <c r="L883" s="25"/>
      <c r="M883" s="25"/>
      <c r="N883" s="25"/>
      <c r="O883" s="25"/>
      <c r="P883" s="25"/>
      <c r="Q883" s="25"/>
      <c r="R883" s="25"/>
      <c r="S883" s="25"/>
      <c r="T883" s="25"/>
      <c r="U883" s="25"/>
      <c r="V883" s="25"/>
      <c r="W883" s="25"/>
      <c r="X883" s="25"/>
      <c r="Y883" s="25"/>
      <c r="Z883" s="25"/>
      <c r="AA883" s="25"/>
      <c r="AB883" s="25"/>
      <c r="AC883" s="25"/>
      <c r="AD883" s="25"/>
    </row>
    <row r="884" spans="1:30" ht="15.75" customHeight="1">
      <c r="A884" s="25"/>
      <c r="B884" s="25"/>
      <c r="C884" s="25"/>
      <c r="D884" s="25"/>
      <c r="E884" s="25"/>
      <c r="F884" s="25"/>
      <c r="G884" s="25"/>
      <c r="H884" s="25"/>
      <c r="I884" s="25"/>
      <c r="J884" s="25"/>
      <c r="K884" s="25"/>
      <c r="L884" s="25"/>
      <c r="M884" s="25"/>
      <c r="N884" s="25"/>
      <c r="O884" s="25"/>
      <c r="P884" s="25"/>
      <c r="Q884" s="25"/>
      <c r="R884" s="25"/>
      <c r="S884" s="25"/>
      <c r="T884" s="25"/>
      <c r="U884" s="25"/>
      <c r="V884" s="25"/>
      <c r="W884" s="25"/>
      <c r="X884" s="25"/>
      <c r="Y884" s="25"/>
      <c r="Z884" s="25"/>
      <c r="AA884" s="25"/>
      <c r="AB884" s="25"/>
      <c r="AC884" s="25"/>
      <c r="AD884" s="25"/>
    </row>
    <row r="885" spans="1:30" ht="15.75" customHeight="1">
      <c r="A885" s="25"/>
      <c r="B885" s="25"/>
      <c r="C885" s="25"/>
      <c r="D885" s="25"/>
      <c r="E885" s="25"/>
      <c r="F885" s="25"/>
      <c r="G885" s="25"/>
      <c r="H885" s="25"/>
      <c r="I885" s="25"/>
      <c r="J885" s="25"/>
      <c r="K885" s="25"/>
      <c r="L885" s="25"/>
      <c r="M885" s="25"/>
      <c r="N885" s="25"/>
      <c r="O885" s="25"/>
      <c r="P885" s="25"/>
      <c r="Q885" s="25"/>
      <c r="R885" s="25"/>
      <c r="S885" s="25"/>
      <c r="T885" s="25"/>
      <c r="U885" s="25"/>
      <c r="V885" s="25"/>
      <c r="W885" s="25"/>
      <c r="X885" s="25"/>
      <c r="Y885" s="25"/>
      <c r="Z885" s="25"/>
      <c r="AA885" s="25"/>
      <c r="AB885" s="25"/>
      <c r="AC885" s="25"/>
      <c r="AD885" s="25"/>
    </row>
    <row r="886" spans="1:30" ht="15.75" customHeight="1">
      <c r="A886" s="25"/>
      <c r="B886" s="25"/>
      <c r="C886" s="25"/>
      <c r="D886" s="25"/>
      <c r="E886" s="25"/>
      <c r="F886" s="25"/>
      <c r="G886" s="25"/>
      <c r="H886" s="25"/>
      <c r="I886" s="25"/>
      <c r="J886" s="25"/>
      <c r="K886" s="25"/>
      <c r="L886" s="25"/>
      <c r="M886" s="25"/>
      <c r="N886" s="25"/>
      <c r="O886" s="25"/>
      <c r="P886" s="25"/>
      <c r="Q886" s="25"/>
      <c r="R886" s="25"/>
      <c r="S886" s="25"/>
      <c r="T886" s="25"/>
      <c r="U886" s="25"/>
      <c r="V886" s="25"/>
      <c r="W886" s="25"/>
      <c r="X886" s="25"/>
      <c r="Y886" s="25"/>
      <c r="Z886" s="25"/>
      <c r="AA886" s="25"/>
      <c r="AB886" s="25"/>
      <c r="AC886" s="25"/>
      <c r="AD886" s="25"/>
    </row>
    <row r="887" spans="1:30" ht="15.75" customHeight="1">
      <c r="A887" s="25"/>
      <c r="B887" s="25"/>
      <c r="C887" s="25"/>
      <c r="D887" s="25"/>
      <c r="E887" s="25"/>
      <c r="F887" s="25"/>
      <c r="G887" s="25"/>
      <c r="H887" s="25"/>
      <c r="I887" s="25"/>
      <c r="J887" s="25"/>
      <c r="K887" s="25"/>
      <c r="L887" s="25"/>
      <c r="M887" s="25"/>
      <c r="N887" s="25"/>
      <c r="O887" s="25"/>
      <c r="P887" s="25"/>
      <c r="Q887" s="25"/>
      <c r="R887" s="25"/>
      <c r="S887" s="25"/>
      <c r="T887" s="25"/>
      <c r="U887" s="25"/>
      <c r="V887" s="25"/>
      <c r="W887" s="25"/>
      <c r="X887" s="25"/>
      <c r="Y887" s="25"/>
      <c r="Z887" s="25"/>
      <c r="AA887" s="25"/>
      <c r="AB887" s="25"/>
      <c r="AC887" s="25"/>
      <c r="AD887" s="25"/>
    </row>
    <row r="888" spans="1:30" ht="15.75" customHeight="1">
      <c r="A888" s="25"/>
      <c r="B888" s="25"/>
      <c r="C888" s="25"/>
      <c r="D888" s="25"/>
      <c r="E888" s="25"/>
      <c r="F888" s="25"/>
      <c r="G888" s="25"/>
      <c r="H888" s="25"/>
      <c r="I888" s="25"/>
      <c r="J888" s="25"/>
      <c r="K888" s="25"/>
      <c r="L888" s="25"/>
      <c r="M888" s="25"/>
      <c r="N888" s="25"/>
      <c r="O888" s="25"/>
      <c r="P888" s="25"/>
      <c r="Q888" s="25"/>
      <c r="R888" s="25"/>
      <c r="S888" s="25"/>
      <c r="T888" s="25"/>
      <c r="U888" s="25"/>
      <c r="V888" s="25"/>
      <c r="W888" s="25"/>
      <c r="X888" s="25"/>
      <c r="Y888" s="25"/>
      <c r="Z888" s="25"/>
      <c r="AA888" s="25"/>
      <c r="AB888" s="25"/>
      <c r="AC888" s="25"/>
      <c r="AD888" s="25"/>
    </row>
    <row r="889" spans="1:30" ht="15.75" customHeight="1">
      <c r="A889" s="25"/>
      <c r="B889" s="25"/>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c r="AA889" s="25"/>
      <c r="AB889" s="25"/>
      <c r="AC889" s="25"/>
      <c r="AD889" s="25"/>
    </row>
    <row r="890" spans="1:30" ht="15.75" customHeight="1">
      <c r="A890" s="25"/>
      <c r="B890" s="25"/>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c r="AA890" s="25"/>
      <c r="AB890" s="25"/>
      <c r="AC890" s="25"/>
      <c r="AD890" s="25"/>
    </row>
    <row r="891" spans="1:30" ht="15.75" customHeight="1">
      <c r="A891" s="25"/>
      <c r="B891" s="25"/>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c r="AA891" s="25"/>
      <c r="AB891" s="25"/>
      <c r="AC891" s="25"/>
      <c r="AD891" s="25"/>
    </row>
    <row r="892" spans="1:30" ht="15.75" customHeight="1">
      <c r="A892" s="25"/>
      <c r="B892" s="25"/>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c r="AA892" s="25"/>
      <c r="AB892" s="25"/>
      <c r="AC892" s="25"/>
      <c r="AD892" s="25"/>
    </row>
    <row r="893" spans="1:30" ht="15.75" customHeight="1">
      <c r="A893" s="25"/>
      <c r="B893" s="25"/>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c r="AA893" s="25"/>
      <c r="AB893" s="25"/>
      <c r="AC893" s="25"/>
      <c r="AD893" s="25"/>
    </row>
    <row r="894" spans="1:30" ht="15.75" customHeight="1">
      <c r="A894" s="25"/>
      <c r="B894" s="25"/>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c r="AA894" s="25"/>
      <c r="AB894" s="25"/>
      <c r="AC894" s="25"/>
      <c r="AD894" s="25"/>
    </row>
    <row r="895" spans="1:30" ht="15.75" customHeight="1">
      <c r="A895" s="25"/>
      <c r="B895" s="25"/>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c r="AA895" s="25"/>
      <c r="AB895" s="25"/>
      <c r="AC895" s="25"/>
      <c r="AD895" s="25"/>
    </row>
    <row r="896" spans="1:30" ht="15.75" customHeight="1">
      <c r="A896" s="25"/>
      <c r="B896" s="25"/>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c r="AA896" s="25"/>
      <c r="AB896" s="25"/>
      <c r="AC896" s="25"/>
      <c r="AD896" s="25"/>
    </row>
    <row r="897" spans="1:30" ht="15.75" customHeight="1">
      <c r="A897" s="25"/>
      <c r="B897" s="25"/>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c r="AA897" s="25"/>
      <c r="AB897" s="25"/>
      <c r="AC897" s="25"/>
      <c r="AD897" s="25"/>
    </row>
    <row r="898" spans="1:30" ht="15.75" customHeight="1">
      <c r="A898" s="25"/>
      <c r="B898" s="25"/>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c r="AA898" s="25"/>
      <c r="AB898" s="25"/>
      <c r="AC898" s="25"/>
      <c r="AD898" s="25"/>
    </row>
    <row r="899" spans="1:30" ht="15.75" customHeight="1">
      <c r="A899" s="25"/>
      <c r="B899" s="25"/>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c r="AA899" s="25"/>
      <c r="AB899" s="25"/>
      <c r="AC899" s="25"/>
      <c r="AD899" s="25"/>
    </row>
    <row r="900" spans="1:30" ht="15.75" customHeight="1">
      <c r="A900" s="25"/>
      <c r="B900" s="25"/>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c r="AA900" s="25"/>
      <c r="AB900" s="25"/>
      <c r="AC900" s="25"/>
      <c r="AD900" s="25"/>
    </row>
    <row r="901" spans="1:30" ht="15.75" customHeight="1">
      <c r="A901" s="25"/>
      <c r="B901" s="25"/>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c r="AA901" s="25"/>
      <c r="AB901" s="25"/>
      <c r="AC901" s="25"/>
      <c r="AD901" s="25"/>
    </row>
    <row r="902" spans="1:30" ht="15.75" customHeight="1">
      <c r="A902" s="25"/>
      <c r="B902" s="25"/>
      <c r="C902" s="25"/>
      <c r="D902" s="25"/>
      <c r="E902" s="25"/>
      <c r="F902" s="25"/>
      <c r="G902" s="25"/>
      <c r="H902" s="25"/>
      <c r="I902" s="25"/>
      <c r="J902" s="25"/>
      <c r="K902" s="25"/>
      <c r="L902" s="25"/>
      <c r="M902" s="25"/>
      <c r="N902" s="25"/>
      <c r="O902" s="25"/>
      <c r="P902" s="25"/>
      <c r="Q902" s="25"/>
      <c r="R902" s="25"/>
      <c r="S902" s="25"/>
      <c r="T902" s="25"/>
      <c r="U902" s="25"/>
      <c r="V902" s="25"/>
      <c r="W902" s="25"/>
      <c r="X902" s="25"/>
      <c r="Y902" s="25"/>
      <c r="Z902" s="25"/>
      <c r="AA902" s="25"/>
      <c r="AB902" s="25"/>
      <c r="AC902" s="25"/>
      <c r="AD902" s="25"/>
    </row>
    <row r="903" spans="1:30" ht="15.75" customHeight="1">
      <c r="A903" s="25"/>
      <c r="B903" s="25"/>
      <c r="C903" s="25"/>
      <c r="D903" s="25"/>
      <c r="E903" s="25"/>
      <c r="F903" s="25"/>
      <c r="G903" s="25"/>
      <c r="H903" s="25"/>
      <c r="I903" s="25"/>
      <c r="J903" s="25"/>
      <c r="K903" s="25"/>
      <c r="L903" s="25"/>
      <c r="M903" s="25"/>
      <c r="N903" s="25"/>
      <c r="O903" s="25"/>
      <c r="P903" s="25"/>
      <c r="Q903" s="25"/>
      <c r="R903" s="25"/>
      <c r="S903" s="25"/>
      <c r="T903" s="25"/>
      <c r="U903" s="25"/>
      <c r="V903" s="25"/>
      <c r="W903" s="25"/>
      <c r="X903" s="25"/>
      <c r="Y903" s="25"/>
      <c r="Z903" s="25"/>
      <c r="AA903" s="25"/>
      <c r="AB903" s="25"/>
      <c r="AC903" s="25"/>
      <c r="AD903" s="25"/>
    </row>
    <row r="904" spans="1:30" ht="15.75" customHeight="1">
      <c r="A904" s="25"/>
      <c r="B904" s="25"/>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c r="AA904" s="25"/>
      <c r="AB904" s="25"/>
      <c r="AC904" s="25"/>
      <c r="AD904" s="25"/>
    </row>
    <row r="905" spans="1:30" ht="15.75" customHeight="1">
      <c r="A905" s="25"/>
      <c r="B905" s="25"/>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c r="AA905" s="25"/>
      <c r="AB905" s="25"/>
      <c r="AC905" s="25"/>
      <c r="AD905" s="25"/>
    </row>
    <row r="906" spans="1:30" ht="15.75" customHeight="1">
      <c r="A906" s="25"/>
      <c r="B906" s="25"/>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c r="AA906" s="25"/>
      <c r="AB906" s="25"/>
      <c r="AC906" s="25"/>
      <c r="AD906" s="25"/>
    </row>
    <row r="907" spans="1:30" ht="15.75" customHeight="1">
      <c r="A907" s="25"/>
      <c r="B907" s="25"/>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c r="AA907" s="25"/>
      <c r="AB907" s="25"/>
      <c r="AC907" s="25"/>
      <c r="AD907" s="25"/>
    </row>
    <row r="908" spans="1:30" ht="15.75" customHeight="1">
      <c r="A908" s="25"/>
      <c r="B908" s="25"/>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c r="AA908" s="25"/>
      <c r="AB908" s="25"/>
      <c r="AC908" s="25"/>
      <c r="AD908" s="25"/>
    </row>
    <row r="909" spans="1:30" ht="15.75" customHeight="1">
      <c r="A909" s="25"/>
      <c r="B909" s="25"/>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c r="AA909" s="25"/>
      <c r="AB909" s="25"/>
      <c r="AC909" s="25"/>
      <c r="AD909" s="25"/>
    </row>
    <row r="910" spans="1:30" ht="15.75" customHeight="1">
      <c r="A910" s="25"/>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c r="AA910" s="25"/>
      <c r="AB910" s="25"/>
      <c r="AC910" s="25"/>
      <c r="AD910" s="25"/>
    </row>
    <row r="911" spans="1:30" ht="15.75" customHeight="1">
      <c r="A911" s="25"/>
      <c r="B911" s="25"/>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c r="AA911" s="25"/>
      <c r="AB911" s="25"/>
      <c r="AC911" s="25"/>
      <c r="AD911" s="25"/>
    </row>
    <row r="912" spans="1:30" ht="15.75" customHeight="1">
      <c r="A912" s="25"/>
      <c r="B912" s="25"/>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c r="AA912" s="25"/>
      <c r="AB912" s="25"/>
      <c r="AC912" s="25"/>
      <c r="AD912" s="25"/>
    </row>
    <row r="913" spans="1:30" ht="15.75" customHeight="1">
      <c r="A913" s="25"/>
      <c r="B913" s="25"/>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c r="AA913" s="25"/>
      <c r="AB913" s="25"/>
      <c r="AC913" s="25"/>
      <c r="AD913" s="25"/>
    </row>
    <row r="914" spans="1:30" ht="15.75" customHeight="1">
      <c r="A914" s="25"/>
      <c r="B914" s="25"/>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c r="AA914" s="25"/>
      <c r="AB914" s="25"/>
      <c r="AC914" s="25"/>
      <c r="AD914" s="25"/>
    </row>
    <row r="915" spans="1:30" ht="15.75" customHeight="1">
      <c r="A915" s="25"/>
      <c r="B915" s="25"/>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c r="AA915" s="25"/>
      <c r="AB915" s="25"/>
      <c r="AC915" s="25"/>
      <c r="AD915" s="25"/>
    </row>
    <row r="916" spans="1:30" ht="15.75" customHeight="1">
      <c r="A916" s="25"/>
      <c r="B916" s="25"/>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c r="AA916" s="25"/>
      <c r="AB916" s="25"/>
      <c r="AC916" s="25"/>
      <c r="AD916" s="25"/>
    </row>
    <row r="917" spans="1:30" ht="15.75" customHeight="1">
      <c r="A917" s="25"/>
      <c r="B917" s="25"/>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c r="AA917" s="25"/>
      <c r="AB917" s="25"/>
      <c r="AC917" s="25"/>
      <c r="AD917" s="25"/>
    </row>
    <row r="918" spans="1:30" ht="15.75" customHeight="1">
      <c r="A918" s="25"/>
      <c r="B918" s="25"/>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c r="AA918" s="25"/>
      <c r="AB918" s="25"/>
      <c r="AC918" s="25"/>
      <c r="AD918" s="25"/>
    </row>
    <row r="919" spans="1:30" ht="15.75" customHeight="1">
      <c r="A919" s="25"/>
      <c r="B919" s="25"/>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c r="AA919" s="25"/>
      <c r="AB919" s="25"/>
      <c r="AC919" s="25"/>
      <c r="AD919" s="25"/>
    </row>
    <row r="920" spans="1:30" ht="15.75" customHeight="1">
      <c r="A920" s="25"/>
      <c r="B920" s="25"/>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c r="AA920" s="25"/>
      <c r="AB920" s="25"/>
      <c r="AC920" s="25"/>
      <c r="AD920" s="25"/>
    </row>
    <row r="921" spans="1:30" ht="15.75" customHeight="1">
      <c r="A921" s="25"/>
      <c r="B921" s="25"/>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c r="AA921" s="25"/>
      <c r="AB921" s="25"/>
      <c r="AC921" s="25"/>
      <c r="AD921" s="25"/>
    </row>
    <row r="922" spans="1:30" ht="15.75" customHeight="1">
      <c r="A922" s="25"/>
      <c r="B922" s="25"/>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c r="AA922" s="25"/>
      <c r="AB922" s="25"/>
      <c r="AC922" s="25"/>
      <c r="AD922" s="25"/>
    </row>
    <row r="923" spans="1:30" ht="15.75" customHeight="1">
      <c r="A923" s="25"/>
      <c r="B923" s="25"/>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c r="AA923" s="25"/>
      <c r="AB923" s="25"/>
      <c r="AC923" s="25"/>
      <c r="AD923" s="25"/>
    </row>
    <row r="924" spans="1:30" ht="15.75" customHeight="1">
      <c r="A924" s="25"/>
      <c r="B924" s="25"/>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c r="AA924" s="25"/>
      <c r="AB924" s="25"/>
      <c r="AC924" s="25"/>
      <c r="AD924" s="25"/>
    </row>
    <row r="925" spans="1:30" ht="15.75" customHeight="1">
      <c r="A925" s="25"/>
      <c r="B925" s="25"/>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c r="AA925" s="25"/>
      <c r="AB925" s="25"/>
      <c r="AC925" s="25"/>
      <c r="AD925" s="25"/>
    </row>
    <row r="926" spans="1:30" ht="15.75" customHeight="1">
      <c r="A926" s="25"/>
      <c r="B926" s="25"/>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c r="AA926" s="25"/>
      <c r="AB926" s="25"/>
      <c r="AC926" s="25"/>
      <c r="AD926" s="25"/>
    </row>
    <row r="927" spans="1:30" ht="15.75" customHeight="1">
      <c r="A927" s="25"/>
      <c r="B927" s="25"/>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c r="AA927" s="25"/>
      <c r="AB927" s="25"/>
      <c r="AC927" s="25"/>
      <c r="AD927" s="25"/>
    </row>
    <row r="928" spans="1:30" ht="15.75" customHeight="1">
      <c r="A928" s="25"/>
      <c r="B928" s="25"/>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c r="AA928" s="25"/>
      <c r="AB928" s="25"/>
      <c r="AC928" s="25"/>
      <c r="AD928" s="25"/>
    </row>
    <row r="929" spans="1:30" ht="15.75" customHeight="1">
      <c r="A929" s="25"/>
      <c r="B929" s="25"/>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c r="AA929" s="25"/>
      <c r="AB929" s="25"/>
      <c r="AC929" s="25"/>
      <c r="AD929" s="25"/>
    </row>
    <row r="930" spans="1:30" ht="15.75" customHeight="1">
      <c r="A930" s="25"/>
      <c r="B930" s="25"/>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c r="AA930" s="25"/>
      <c r="AB930" s="25"/>
      <c r="AC930" s="25"/>
      <c r="AD930" s="25"/>
    </row>
    <row r="931" spans="1:30" ht="15.75" customHeight="1">
      <c r="A931" s="25"/>
      <c r="B931" s="25"/>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c r="AA931" s="25"/>
      <c r="AB931" s="25"/>
      <c r="AC931" s="25"/>
      <c r="AD931" s="25"/>
    </row>
    <row r="932" spans="1:30" ht="15.75" customHeight="1">
      <c r="A932" s="25"/>
      <c r="B932" s="25"/>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c r="AA932" s="25"/>
      <c r="AB932" s="25"/>
      <c r="AC932" s="25"/>
      <c r="AD932" s="25"/>
    </row>
    <row r="933" spans="1:30" ht="15.75" customHeight="1">
      <c r="A933" s="25"/>
      <c r="B933" s="25"/>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c r="AA933" s="25"/>
      <c r="AB933" s="25"/>
      <c r="AC933" s="25"/>
      <c r="AD933" s="25"/>
    </row>
    <row r="934" spans="1:30" ht="15.75" customHeight="1">
      <c r="A934" s="25"/>
      <c r="B934" s="25"/>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c r="AA934" s="25"/>
      <c r="AB934" s="25"/>
      <c r="AC934" s="25"/>
      <c r="AD934" s="25"/>
    </row>
    <row r="935" spans="1:30" ht="15.75" customHeight="1">
      <c r="A935" s="25"/>
      <c r="B935" s="25"/>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c r="AA935" s="25"/>
      <c r="AB935" s="25"/>
      <c r="AC935" s="25"/>
      <c r="AD935" s="25"/>
    </row>
    <row r="936" spans="1:30" ht="15.75" customHeight="1">
      <c r="A936" s="25"/>
      <c r="B936" s="25"/>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c r="AA936" s="25"/>
      <c r="AB936" s="25"/>
      <c r="AC936" s="25"/>
      <c r="AD936" s="25"/>
    </row>
    <row r="937" spans="1:30" ht="15.75" customHeight="1">
      <c r="A937" s="25"/>
      <c r="B937" s="25"/>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c r="AA937" s="25"/>
      <c r="AB937" s="25"/>
      <c r="AC937" s="25"/>
      <c r="AD937" s="25"/>
    </row>
    <row r="938" spans="1:30" ht="15.75" customHeight="1">
      <c r="A938" s="25"/>
      <c r="B938" s="25"/>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c r="AA938" s="25"/>
      <c r="AB938" s="25"/>
      <c r="AC938" s="25"/>
      <c r="AD938" s="25"/>
    </row>
    <row r="939" spans="1:30" ht="15.75" customHeight="1">
      <c r="A939" s="25"/>
      <c r="B939" s="25"/>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c r="AA939" s="25"/>
      <c r="AB939" s="25"/>
      <c r="AC939" s="25"/>
      <c r="AD939" s="25"/>
    </row>
    <row r="940" spans="1:30" ht="15.75" customHeight="1">
      <c r="A940" s="25"/>
      <c r="B940" s="25"/>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c r="AA940" s="25"/>
      <c r="AB940" s="25"/>
      <c r="AC940" s="25"/>
      <c r="AD940" s="25"/>
    </row>
    <row r="941" spans="1:30" ht="15.75" customHeight="1">
      <c r="A941" s="25"/>
      <c r="B941" s="25"/>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c r="AA941" s="25"/>
      <c r="AB941" s="25"/>
      <c r="AC941" s="25"/>
      <c r="AD941" s="25"/>
    </row>
    <row r="942" spans="1:30" ht="15.75" customHeight="1">
      <c r="A942" s="25"/>
      <c r="B942" s="25"/>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c r="AA942" s="25"/>
      <c r="AB942" s="25"/>
      <c r="AC942" s="25"/>
      <c r="AD942" s="25"/>
    </row>
    <row r="943" spans="1:30" ht="15.75" customHeight="1">
      <c r="A943" s="25"/>
      <c r="B943" s="25"/>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c r="AA943" s="25"/>
      <c r="AB943" s="25"/>
      <c r="AC943" s="25"/>
      <c r="AD943" s="25"/>
    </row>
    <row r="944" spans="1:30" ht="15.75" customHeight="1">
      <c r="A944" s="25"/>
      <c r="B944" s="25"/>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c r="AA944" s="25"/>
      <c r="AB944" s="25"/>
      <c r="AC944" s="25"/>
      <c r="AD944" s="25"/>
    </row>
    <row r="945" spans="1:30" ht="15.75" customHeight="1">
      <c r="A945" s="25"/>
      <c r="B945" s="25"/>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c r="AA945" s="25"/>
      <c r="AB945" s="25"/>
      <c r="AC945" s="25"/>
      <c r="AD945" s="25"/>
    </row>
    <row r="946" spans="1:30" ht="15.75" customHeight="1">
      <c r="A946" s="25"/>
      <c r="B946" s="25"/>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c r="AA946" s="25"/>
      <c r="AB946" s="25"/>
      <c r="AC946" s="25"/>
      <c r="AD946" s="25"/>
    </row>
    <row r="947" spans="1:30" ht="15.75" customHeight="1">
      <c r="A947" s="25"/>
      <c r="B947" s="25"/>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c r="AA947" s="25"/>
      <c r="AB947" s="25"/>
      <c r="AC947" s="25"/>
      <c r="AD947" s="25"/>
    </row>
    <row r="948" spans="1:30" ht="15.75" customHeight="1">
      <c r="A948" s="25"/>
      <c r="B948" s="25"/>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c r="AA948" s="25"/>
      <c r="AB948" s="25"/>
      <c r="AC948" s="25"/>
      <c r="AD948" s="25"/>
    </row>
    <row r="949" spans="1:30" ht="15.75" customHeight="1">
      <c r="A949" s="25"/>
      <c r="B949" s="25"/>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c r="AA949" s="25"/>
      <c r="AB949" s="25"/>
      <c r="AC949" s="25"/>
      <c r="AD949" s="25"/>
    </row>
    <row r="950" spans="1:30" ht="15.75" customHeight="1">
      <c r="A950" s="25"/>
      <c r="B950" s="25"/>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c r="AA950" s="25"/>
      <c r="AB950" s="25"/>
      <c r="AC950" s="25"/>
      <c r="AD950" s="25"/>
    </row>
    <row r="951" spans="1:30" ht="15.75" customHeight="1">
      <c r="A951" s="25"/>
      <c r="B951" s="25"/>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c r="AA951" s="25"/>
      <c r="AB951" s="25"/>
      <c r="AC951" s="25"/>
      <c r="AD951" s="25"/>
    </row>
    <row r="952" spans="1:30" ht="15.75" customHeight="1">
      <c r="A952" s="25"/>
      <c r="B952" s="25"/>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c r="AA952" s="25"/>
      <c r="AB952" s="25"/>
      <c r="AC952" s="25"/>
      <c r="AD952" s="25"/>
    </row>
    <row r="953" spans="1:30" ht="15.75" customHeight="1">
      <c r="A953" s="25"/>
      <c r="B953" s="25"/>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c r="AA953" s="25"/>
      <c r="AB953" s="25"/>
      <c r="AC953" s="25"/>
      <c r="AD953" s="25"/>
    </row>
    <row r="954" spans="1:30" ht="15.75" customHeight="1">
      <c r="A954" s="25"/>
      <c r="B954" s="25"/>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c r="AA954" s="25"/>
      <c r="AB954" s="25"/>
      <c r="AC954" s="25"/>
      <c r="AD954" s="25"/>
    </row>
    <row r="955" spans="1:30" ht="15.75" customHeight="1">
      <c r="A955" s="25"/>
      <c r="B955" s="25"/>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c r="AA955" s="25"/>
      <c r="AB955" s="25"/>
      <c r="AC955" s="25"/>
      <c r="AD955" s="25"/>
    </row>
    <row r="956" spans="1:30" ht="15.75" customHeight="1">
      <c r="A956" s="25"/>
      <c r="B956" s="25"/>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c r="AA956" s="25"/>
      <c r="AB956" s="25"/>
      <c r="AC956" s="25"/>
      <c r="AD956" s="25"/>
    </row>
    <row r="957" spans="1:30" ht="15.75" customHeight="1">
      <c r="A957" s="25"/>
      <c r="B957" s="25"/>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c r="AA957" s="25"/>
      <c r="AB957" s="25"/>
      <c r="AC957" s="25"/>
      <c r="AD957" s="25"/>
    </row>
    <row r="958" spans="1:30" ht="15.75" customHeight="1">
      <c r="A958" s="25"/>
      <c r="B958" s="25"/>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c r="AA958" s="25"/>
      <c r="AB958" s="25"/>
      <c r="AC958" s="25"/>
      <c r="AD958" s="25"/>
    </row>
    <row r="959" spans="1:30" ht="15.75" customHeight="1">
      <c r="A959" s="25"/>
      <c r="B959" s="25"/>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c r="AA959" s="25"/>
      <c r="AB959" s="25"/>
      <c r="AC959" s="25"/>
      <c r="AD959" s="25"/>
    </row>
    <row r="960" spans="1:30" ht="15.75" customHeight="1">
      <c r="A960" s="25"/>
      <c r="B960" s="25"/>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c r="AA960" s="25"/>
      <c r="AB960" s="25"/>
      <c r="AC960" s="25"/>
      <c r="AD960" s="25"/>
    </row>
    <row r="961" spans="1:30" ht="15.75" customHeight="1">
      <c r="A961" s="25"/>
      <c r="B961" s="25"/>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c r="AA961" s="25"/>
      <c r="AB961" s="25"/>
      <c r="AC961" s="25"/>
      <c r="AD961" s="25"/>
    </row>
    <row r="962" spans="1:30" ht="15.75" customHeight="1">
      <c r="A962" s="25"/>
      <c r="B962" s="25"/>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c r="AA962" s="25"/>
      <c r="AB962" s="25"/>
      <c r="AC962" s="25"/>
      <c r="AD962" s="25"/>
    </row>
    <row r="963" spans="1:30" ht="15.75" customHeight="1">
      <c r="A963" s="25"/>
      <c r="B963" s="25"/>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c r="AA963" s="25"/>
      <c r="AB963" s="25"/>
      <c r="AC963" s="25"/>
      <c r="AD963" s="25"/>
    </row>
    <row r="964" spans="1:30" ht="15.75" customHeight="1">
      <c r="A964" s="25"/>
      <c r="B964" s="25"/>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c r="AA964" s="25"/>
      <c r="AB964" s="25"/>
      <c r="AC964" s="25"/>
      <c r="AD964" s="25"/>
    </row>
    <row r="965" spans="1:30" ht="15.75" customHeight="1">
      <c r="A965" s="25"/>
      <c r="B965" s="25"/>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c r="AA965" s="25"/>
      <c r="AB965" s="25"/>
      <c r="AC965" s="25"/>
      <c r="AD965" s="25"/>
    </row>
    <row r="966" spans="1:30" ht="15.75" customHeight="1">
      <c r="A966" s="25"/>
      <c r="B966" s="25"/>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c r="AA966" s="25"/>
      <c r="AB966" s="25"/>
      <c r="AC966" s="25"/>
      <c r="AD966" s="25"/>
    </row>
    <row r="967" spans="1:30" ht="15.75" customHeight="1">
      <c r="A967" s="25"/>
      <c r="B967" s="25"/>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c r="AA967" s="25"/>
      <c r="AB967" s="25"/>
      <c r="AC967" s="25"/>
      <c r="AD967" s="25"/>
    </row>
    <row r="968" spans="1:30" ht="15.75" customHeight="1">
      <c r="A968" s="25"/>
      <c r="B968" s="25"/>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c r="AA968" s="25"/>
      <c r="AB968" s="25"/>
      <c r="AC968" s="25"/>
      <c r="AD968" s="25"/>
    </row>
    <row r="969" spans="1:30" ht="15.75" customHeight="1">
      <c r="A969" s="25"/>
      <c r="B969" s="25"/>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c r="AA969" s="25"/>
      <c r="AB969" s="25"/>
      <c r="AC969" s="25"/>
      <c r="AD969" s="25"/>
    </row>
    <row r="970" spans="1:30" ht="15.75" customHeight="1">
      <c r="A970" s="25"/>
      <c r="B970" s="25"/>
      <c r="C970" s="25"/>
      <c r="D970" s="25"/>
      <c r="E970" s="25"/>
      <c r="F970" s="25"/>
      <c r="G970" s="25"/>
      <c r="H970" s="25"/>
      <c r="I970" s="25"/>
      <c r="J970" s="25"/>
      <c r="K970" s="25"/>
      <c r="L970" s="25"/>
      <c r="M970" s="25"/>
      <c r="N970" s="25"/>
      <c r="O970" s="25"/>
      <c r="P970" s="25"/>
      <c r="Q970" s="25"/>
      <c r="R970" s="25"/>
      <c r="S970" s="25"/>
      <c r="T970" s="25"/>
      <c r="U970" s="25"/>
      <c r="V970" s="25"/>
      <c r="W970" s="25"/>
      <c r="X970" s="25"/>
      <c r="Y970" s="25"/>
      <c r="Z970" s="25"/>
      <c r="AA970" s="25"/>
      <c r="AB970" s="25"/>
      <c r="AC970" s="25"/>
      <c r="AD970" s="25"/>
    </row>
    <row r="971" spans="1:30" ht="15.75" customHeight="1">
      <c r="A971" s="25"/>
      <c r="B971" s="25"/>
      <c r="C971" s="25"/>
      <c r="D971" s="25"/>
      <c r="E971" s="25"/>
      <c r="F971" s="25"/>
      <c r="G971" s="25"/>
      <c r="H971" s="25"/>
      <c r="I971" s="25"/>
      <c r="J971" s="25"/>
      <c r="K971" s="25"/>
      <c r="L971" s="25"/>
      <c r="M971" s="25"/>
      <c r="N971" s="25"/>
      <c r="O971" s="25"/>
      <c r="P971" s="25"/>
      <c r="Q971" s="25"/>
      <c r="R971" s="25"/>
      <c r="S971" s="25"/>
      <c r="T971" s="25"/>
      <c r="U971" s="25"/>
      <c r="V971" s="25"/>
      <c r="W971" s="25"/>
      <c r="X971" s="25"/>
      <c r="Y971" s="25"/>
      <c r="Z971" s="25"/>
      <c r="AA971" s="25"/>
      <c r="AB971" s="25"/>
      <c r="AC971" s="25"/>
      <c r="AD971" s="25"/>
    </row>
    <row r="972" spans="1:30" ht="15.75" customHeight="1">
      <c r="A972" s="25"/>
      <c r="B972" s="25"/>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c r="AA972" s="25"/>
      <c r="AB972" s="25"/>
      <c r="AC972" s="25"/>
      <c r="AD972" s="25"/>
    </row>
    <row r="973" spans="1:30" ht="15.75" customHeight="1">
      <c r="A973" s="25"/>
      <c r="B973" s="25"/>
      <c r="C973" s="25"/>
      <c r="D973" s="25"/>
      <c r="E973" s="25"/>
      <c r="F973" s="25"/>
      <c r="G973" s="25"/>
      <c r="H973" s="25"/>
      <c r="I973" s="25"/>
      <c r="J973" s="25"/>
      <c r="K973" s="25"/>
      <c r="L973" s="25"/>
      <c r="M973" s="25"/>
      <c r="N973" s="25"/>
      <c r="O973" s="25"/>
      <c r="P973" s="25"/>
      <c r="Q973" s="25"/>
      <c r="R973" s="25"/>
      <c r="S973" s="25"/>
      <c r="T973" s="25"/>
      <c r="U973" s="25"/>
      <c r="V973" s="25"/>
      <c r="W973" s="25"/>
      <c r="X973" s="25"/>
      <c r="Y973" s="25"/>
      <c r="Z973" s="25"/>
      <c r="AA973" s="25"/>
      <c r="AB973" s="25"/>
      <c r="AC973" s="25"/>
      <c r="AD973" s="25"/>
    </row>
    <row r="974" spans="1:30" ht="15.75" customHeight="1">
      <c r="A974" s="25"/>
      <c r="B974" s="25"/>
      <c r="C974" s="25"/>
      <c r="D974" s="25"/>
      <c r="E974" s="25"/>
      <c r="F974" s="25"/>
      <c r="G974" s="25"/>
      <c r="H974" s="25"/>
      <c r="I974" s="25"/>
      <c r="J974" s="25"/>
      <c r="K974" s="25"/>
      <c r="L974" s="25"/>
      <c r="M974" s="25"/>
      <c r="N974" s="25"/>
      <c r="O974" s="25"/>
      <c r="P974" s="25"/>
      <c r="Q974" s="25"/>
      <c r="R974" s="25"/>
      <c r="S974" s="25"/>
      <c r="T974" s="25"/>
      <c r="U974" s="25"/>
      <c r="V974" s="25"/>
      <c r="W974" s="25"/>
      <c r="X974" s="25"/>
      <c r="Y974" s="25"/>
      <c r="Z974" s="25"/>
      <c r="AA974" s="25"/>
      <c r="AB974" s="25"/>
      <c r="AC974" s="25"/>
      <c r="AD974" s="25"/>
    </row>
    <row r="975" spans="1:30" ht="15.75" customHeight="1">
      <c r="A975" s="25"/>
      <c r="B975" s="25"/>
      <c r="C975" s="25"/>
      <c r="D975" s="25"/>
      <c r="E975" s="25"/>
      <c r="F975" s="25"/>
      <c r="G975" s="25"/>
      <c r="H975" s="25"/>
      <c r="I975" s="25"/>
      <c r="J975" s="25"/>
      <c r="K975" s="25"/>
      <c r="L975" s="25"/>
      <c r="M975" s="25"/>
      <c r="N975" s="25"/>
      <c r="O975" s="25"/>
      <c r="P975" s="25"/>
      <c r="Q975" s="25"/>
      <c r="R975" s="25"/>
      <c r="S975" s="25"/>
      <c r="T975" s="25"/>
      <c r="U975" s="25"/>
      <c r="V975" s="25"/>
      <c r="W975" s="25"/>
      <c r="X975" s="25"/>
      <c r="Y975" s="25"/>
      <c r="Z975" s="25"/>
      <c r="AA975" s="25"/>
      <c r="AB975" s="25"/>
      <c r="AC975" s="25"/>
      <c r="AD975" s="25"/>
    </row>
    <row r="976" spans="1:30" ht="15.75" customHeight="1">
      <c r="A976" s="25"/>
      <c r="B976" s="25"/>
      <c r="C976" s="25"/>
      <c r="D976" s="25"/>
      <c r="E976" s="25"/>
      <c r="F976" s="25"/>
      <c r="G976" s="25"/>
      <c r="H976" s="25"/>
      <c r="I976" s="25"/>
      <c r="J976" s="25"/>
      <c r="K976" s="25"/>
      <c r="L976" s="25"/>
      <c r="M976" s="25"/>
      <c r="N976" s="25"/>
      <c r="O976" s="25"/>
      <c r="P976" s="25"/>
      <c r="Q976" s="25"/>
      <c r="R976" s="25"/>
      <c r="S976" s="25"/>
      <c r="T976" s="25"/>
      <c r="U976" s="25"/>
      <c r="V976" s="25"/>
      <c r="W976" s="25"/>
      <c r="X976" s="25"/>
      <c r="Y976" s="25"/>
      <c r="Z976" s="25"/>
      <c r="AA976" s="25"/>
      <c r="AB976" s="25"/>
      <c r="AC976" s="25"/>
      <c r="AD976" s="25"/>
    </row>
    <row r="977" spans="1:30" ht="15.75" customHeight="1">
      <c r="A977" s="25"/>
      <c r="B977" s="25"/>
      <c r="C977" s="25"/>
      <c r="D977" s="25"/>
      <c r="E977" s="25"/>
      <c r="F977" s="25"/>
      <c r="G977" s="25"/>
      <c r="H977" s="25"/>
      <c r="I977" s="25"/>
      <c r="J977" s="25"/>
      <c r="K977" s="25"/>
      <c r="L977" s="25"/>
      <c r="M977" s="25"/>
      <c r="N977" s="25"/>
      <c r="O977" s="25"/>
      <c r="P977" s="25"/>
      <c r="Q977" s="25"/>
      <c r="R977" s="25"/>
      <c r="S977" s="25"/>
      <c r="T977" s="25"/>
      <c r="U977" s="25"/>
      <c r="V977" s="25"/>
      <c r="W977" s="25"/>
      <c r="X977" s="25"/>
      <c r="Y977" s="25"/>
      <c r="Z977" s="25"/>
      <c r="AA977" s="25"/>
      <c r="AB977" s="25"/>
      <c r="AC977" s="25"/>
      <c r="AD977" s="25"/>
    </row>
    <row r="978" spans="1:30" ht="15.75" customHeight="1">
      <c r="A978" s="25"/>
      <c r="B978" s="25"/>
      <c r="C978" s="25"/>
      <c r="D978" s="25"/>
      <c r="E978" s="25"/>
      <c r="F978" s="25"/>
      <c r="G978" s="25"/>
      <c r="H978" s="25"/>
      <c r="I978" s="25"/>
      <c r="J978" s="25"/>
      <c r="K978" s="25"/>
      <c r="L978" s="25"/>
      <c r="M978" s="25"/>
      <c r="N978" s="25"/>
      <c r="O978" s="25"/>
      <c r="P978" s="25"/>
      <c r="Q978" s="25"/>
      <c r="R978" s="25"/>
      <c r="S978" s="25"/>
      <c r="T978" s="25"/>
      <c r="U978" s="25"/>
      <c r="V978" s="25"/>
      <c r="W978" s="25"/>
      <c r="X978" s="25"/>
      <c r="Y978" s="25"/>
      <c r="Z978" s="25"/>
      <c r="AA978" s="25"/>
      <c r="AB978" s="25"/>
      <c r="AC978" s="25"/>
      <c r="AD978" s="25"/>
    </row>
    <row r="979" spans="1:30" ht="15.75" customHeight="1">
      <c r="A979" s="25"/>
      <c r="B979" s="25"/>
      <c r="C979" s="25"/>
      <c r="D979" s="25"/>
      <c r="E979" s="25"/>
      <c r="F979" s="25"/>
      <c r="G979" s="25"/>
      <c r="H979" s="25"/>
      <c r="I979" s="25"/>
      <c r="J979" s="25"/>
      <c r="K979" s="25"/>
      <c r="L979" s="25"/>
      <c r="M979" s="25"/>
      <c r="N979" s="25"/>
      <c r="O979" s="25"/>
      <c r="P979" s="25"/>
      <c r="Q979" s="25"/>
      <c r="R979" s="25"/>
      <c r="S979" s="25"/>
      <c r="T979" s="25"/>
      <c r="U979" s="25"/>
      <c r="V979" s="25"/>
      <c r="W979" s="25"/>
      <c r="X979" s="25"/>
      <c r="Y979" s="25"/>
      <c r="Z979" s="25"/>
      <c r="AA979" s="25"/>
      <c r="AB979" s="25"/>
      <c r="AC979" s="25"/>
      <c r="AD979" s="25"/>
    </row>
    <row r="980" spans="1:30" ht="15.75" customHeight="1">
      <c r="A980" s="25"/>
      <c r="B980" s="25"/>
      <c r="C980" s="25"/>
      <c r="D980" s="25"/>
      <c r="E980" s="25"/>
      <c r="F980" s="25"/>
      <c r="G980" s="25"/>
      <c r="H980" s="25"/>
      <c r="I980" s="25"/>
      <c r="J980" s="25"/>
      <c r="K980" s="25"/>
      <c r="L980" s="25"/>
      <c r="M980" s="25"/>
      <c r="N980" s="25"/>
      <c r="O980" s="25"/>
      <c r="P980" s="25"/>
      <c r="Q980" s="25"/>
      <c r="R980" s="25"/>
      <c r="S980" s="25"/>
      <c r="T980" s="25"/>
      <c r="U980" s="25"/>
      <c r="V980" s="25"/>
      <c r="W980" s="25"/>
      <c r="X980" s="25"/>
      <c r="Y980" s="25"/>
      <c r="Z980" s="25"/>
      <c r="AA980" s="25"/>
      <c r="AB980" s="25"/>
      <c r="AC980" s="25"/>
      <c r="AD980" s="25"/>
    </row>
    <row r="981" spans="1:30" ht="15.75" customHeight="1">
      <c r="A981" s="25"/>
      <c r="B981" s="25"/>
      <c r="C981" s="25"/>
      <c r="D981" s="25"/>
      <c r="E981" s="25"/>
      <c r="F981" s="25"/>
      <c r="G981" s="25"/>
      <c r="H981" s="25"/>
      <c r="I981" s="25"/>
      <c r="J981" s="25"/>
      <c r="K981" s="25"/>
      <c r="L981" s="25"/>
      <c r="M981" s="25"/>
      <c r="N981" s="25"/>
      <c r="O981" s="25"/>
      <c r="P981" s="25"/>
      <c r="Q981" s="25"/>
      <c r="R981" s="25"/>
      <c r="S981" s="25"/>
      <c r="T981" s="25"/>
      <c r="U981" s="25"/>
      <c r="V981" s="25"/>
      <c r="W981" s="25"/>
      <c r="X981" s="25"/>
      <c r="Y981" s="25"/>
      <c r="Z981" s="25"/>
      <c r="AA981" s="25"/>
      <c r="AB981" s="25"/>
      <c r="AC981" s="25"/>
      <c r="AD981" s="25"/>
    </row>
    <row r="982" spans="1:30" ht="15.75" customHeight="1">
      <c r="A982" s="25"/>
      <c r="B982" s="25"/>
      <c r="C982" s="25"/>
      <c r="D982" s="25"/>
      <c r="E982" s="25"/>
      <c r="F982" s="25"/>
      <c r="G982" s="25"/>
      <c r="H982" s="25"/>
      <c r="I982" s="25"/>
      <c r="J982" s="25"/>
      <c r="K982" s="25"/>
      <c r="L982" s="25"/>
      <c r="M982" s="25"/>
      <c r="N982" s="25"/>
      <c r="O982" s="25"/>
      <c r="P982" s="25"/>
      <c r="Q982" s="25"/>
      <c r="R982" s="25"/>
      <c r="S982" s="25"/>
      <c r="T982" s="25"/>
      <c r="U982" s="25"/>
      <c r="V982" s="25"/>
      <c r="W982" s="25"/>
      <c r="X982" s="25"/>
      <c r="Y982" s="25"/>
      <c r="Z982" s="25"/>
      <c r="AA982" s="25"/>
      <c r="AB982" s="25"/>
      <c r="AC982" s="25"/>
      <c r="AD982" s="25"/>
    </row>
    <row r="983" spans="1:30" ht="15.75" customHeight="1">
      <c r="A983" s="25"/>
      <c r="B983" s="25"/>
      <c r="C983" s="25"/>
      <c r="D983" s="25"/>
      <c r="E983" s="25"/>
      <c r="F983" s="25"/>
      <c r="G983" s="25"/>
      <c r="H983" s="25"/>
      <c r="I983" s="25"/>
      <c r="J983" s="25"/>
      <c r="K983" s="25"/>
      <c r="L983" s="25"/>
      <c r="M983" s="25"/>
      <c r="N983" s="25"/>
      <c r="O983" s="25"/>
      <c r="P983" s="25"/>
      <c r="Q983" s="25"/>
      <c r="R983" s="25"/>
      <c r="S983" s="25"/>
      <c r="T983" s="25"/>
      <c r="U983" s="25"/>
      <c r="V983" s="25"/>
      <c r="W983" s="25"/>
      <c r="X983" s="25"/>
      <c r="Y983" s="25"/>
      <c r="Z983" s="25"/>
      <c r="AA983" s="25"/>
      <c r="AB983" s="25"/>
      <c r="AC983" s="25"/>
      <c r="AD983" s="25"/>
    </row>
    <row r="984" spans="1:30" ht="15.75" customHeight="1">
      <c r="A984" s="25"/>
      <c r="B984" s="25"/>
      <c r="C984" s="25"/>
      <c r="D984" s="25"/>
      <c r="E984" s="25"/>
      <c r="F984" s="25"/>
      <c r="G984" s="25"/>
      <c r="H984" s="25"/>
      <c r="I984" s="25"/>
      <c r="J984" s="25"/>
      <c r="K984" s="25"/>
      <c r="L984" s="25"/>
      <c r="M984" s="25"/>
      <c r="N984" s="25"/>
      <c r="O984" s="25"/>
      <c r="P984" s="25"/>
      <c r="Q984" s="25"/>
      <c r="R984" s="25"/>
      <c r="S984" s="25"/>
      <c r="T984" s="25"/>
      <c r="U984" s="25"/>
      <c r="V984" s="25"/>
      <c r="W984" s="25"/>
      <c r="X984" s="25"/>
      <c r="Y984" s="25"/>
      <c r="Z984" s="25"/>
      <c r="AA984" s="25"/>
      <c r="AB984" s="25"/>
      <c r="AC984" s="25"/>
      <c r="AD984" s="25"/>
    </row>
    <row r="985" spans="1:30" ht="15.75" customHeight="1">
      <c r="A985" s="25"/>
      <c r="B985" s="25"/>
      <c r="C985" s="25"/>
      <c r="D985" s="25"/>
      <c r="E985" s="25"/>
      <c r="F985" s="25"/>
      <c r="G985" s="25"/>
      <c r="H985" s="25"/>
      <c r="I985" s="25"/>
      <c r="J985" s="25"/>
      <c r="K985" s="25"/>
      <c r="L985" s="25"/>
      <c r="M985" s="25"/>
      <c r="N985" s="25"/>
      <c r="O985" s="25"/>
      <c r="P985" s="25"/>
      <c r="Q985" s="25"/>
      <c r="R985" s="25"/>
      <c r="S985" s="25"/>
      <c r="T985" s="25"/>
      <c r="U985" s="25"/>
      <c r="V985" s="25"/>
      <c r="W985" s="25"/>
      <c r="X985" s="25"/>
      <c r="Y985" s="25"/>
      <c r="Z985" s="25"/>
      <c r="AA985" s="25"/>
      <c r="AB985" s="25"/>
      <c r="AC985" s="25"/>
      <c r="AD985" s="25"/>
    </row>
    <row r="986" spans="1:30" ht="15.75" customHeight="1">
      <c r="A986" s="25"/>
      <c r="B986" s="25"/>
      <c r="C986" s="25"/>
      <c r="D986" s="25"/>
      <c r="E986" s="25"/>
      <c r="F986" s="25"/>
      <c r="G986" s="25"/>
      <c r="H986" s="25"/>
      <c r="I986" s="25"/>
      <c r="J986" s="25"/>
      <c r="K986" s="25"/>
      <c r="L986" s="25"/>
      <c r="M986" s="25"/>
      <c r="N986" s="25"/>
      <c r="O986" s="25"/>
      <c r="P986" s="25"/>
      <c r="Q986" s="25"/>
      <c r="R986" s="25"/>
      <c r="S986" s="25"/>
      <c r="T986" s="25"/>
      <c r="U986" s="25"/>
      <c r="V986" s="25"/>
      <c r="W986" s="25"/>
      <c r="X986" s="25"/>
      <c r="Y986" s="25"/>
      <c r="Z986" s="25"/>
      <c r="AA986" s="25"/>
      <c r="AB986" s="25"/>
      <c r="AC986" s="25"/>
      <c r="AD986" s="25"/>
    </row>
    <row r="987" spans="1:30" ht="15.75" customHeight="1">
      <c r="A987" s="25"/>
      <c r="B987" s="25"/>
      <c r="C987" s="25"/>
      <c r="D987" s="25"/>
      <c r="E987" s="25"/>
      <c r="F987" s="25"/>
      <c r="G987" s="25"/>
      <c r="H987" s="25"/>
      <c r="I987" s="25"/>
      <c r="J987" s="25"/>
      <c r="K987" s="25"/>
      <c r="L987" s="25"/>
      <c r="M987" s="25"/>
      <c r="N987" s="25"/>
      <c r="O987" s="25"/>
      <c r="P987" s="25"/>
      <c r="Q987" s="25"/>
      <c r="R987" s="25"/>
      <c r="S987" s="25"/>
      <c r="T987" s="25"/>
      <c r="U987" s="25"/>
      <c r="V987" s="25"/>
      <c r="W987" s="25"/>
      <c r="X987" s="25"/>
      <c r="Y987" s="25"/>
      <c r="Z987" s="25"/>
      <c r="AA987" s="25"/>
      <c r="AB987" s="25"/>
      <c r="AC987" s="25"/>
      <c r="AD987" s="25"/>
    </row>
    <row r="988" spans="1:30" ht="15.75" customHeight="1">
      <c r="A988" s="25"/>
      <c r="B988" s="25"/>
      <c r="C988" s="25"/>
      <c r="D988" s="25"/>
      <c r="E988" s="25"/>
      <c r="F988" s="25"/>
      <c r="G988" s="25"/>
      <c r="H988" s="25"/>
      <c r="I988" s="25"/>
      <c r="J988" s="25"/>
      <c r="K988" s="25"/>
      <c r="L988" s="25"/>
      <c r="M988" s="25"/>
      <c r="N988" s="25"/>
      <c r="O988" s="25"/>
      <c r="P988" s="25"/>
      <c r="Q988" s="25"/>
      <c r="R988" s="25"/>
      <c r="S988" s="25"/>
      <c r="T988" s="25"/>
      <c r="U988" s="25"/>
      <c r="V988" s="25"/>
      <c r="W988" s="25"/>
      <c r="X988" s="25"/>
      <c r="Y988" s="25"/>
      <c r="Z988" s="25"/>
      <c r="AA988" s="25"/>
      <c r="AB988" s="25"/>
      <c r="AC988" s="25"/>
      <c r="AD988" s="25"/>
    </row>
    <row r="989" spans="1:30" ht="15.75" customHeight="1">
      <c r="A989" s="25"/>
      <c r="B989" s="25"/>
      <c r="C989" s="25"/>
      <c r="D989" s="25"/>
      <c r="E989" s="25"/>
      <c r="F989" s="25"/>
      <c r="G989" s="25"/>
      <c r="H989" s="25"/>
      <c r="I989" s="25"/>
      <c r="J989" s="25"/>
      <c r="K989" s="25"/>
      <c r="L989" s="25"/>
      <c r="M989" s="25"/>
      <c r="N989" s="25"/>
      <c r="O989" s="25"/>
      <c r="P989" s="25"/>
      <c r="Q989" s="25"/>
      <c r="R989" s="25"/>
      <c r="S989" s="25"/>
      <c r="T989" s="25"/>
      <c r="U989" s="25"/>
      <c r="V989" s="25"/>
      <c r="W989" s="25"/>
      <c r="X989" s="25"/>
      <c r="Y989" s="25"/>
      <c r="Z989" s="25"/>
      <c r="AA989" s="25"/>
      <c r="AB989" s="25"/>
      <c r="AC989" s="25"/>
      <c r="AD989" s="25"/>
    </row>
    <row r="990" spans="1:30" ht="15.75" customHeight="1">
      <c r="A990" s="25"/>
      <c r="B990" s="25"/>
      <c r="C990" s="25"/>
      <c r="D990" s="25"/>
      <c r="E990" s="25"/>
      <c r="F990" s="25"/>
      <c r="G990" s="25"/>
      <c r="H990" s="25"/>
      <c r="I990" s="25"/>
      <c r="J990" s="25"/>
      <c r="K990" s="25"/>
      <c r="L990" s="25"/>
      <c r="M990" s="25"/>
      <c r="N990" s="25"/>
      <c r="O990" s="25"/>
      <c r="P990" s="25"/>
      <c r="Q990" s="25"/>
      <c r="R990" s="25"/>
      <c r="S990" s="25"/>
      <c r="T990" s="25"/>
      <c r="U990" s="25"/>
      <c r="V990" s="25"/>
      <c r="W990" s="25"/>
      <c r="X990" s="25"/>
      <c r="Y990" s="25"/>
      <c r="Z990" s="25"/>
      <c r="AA990" s="25"/>
      <c r="AB990" s="25"/>
      <c r="AC990" s="25"/>
      <c r="AD990" s="25"/>
    </row>
    <row r="991" spans="1:30" ht="15.75" customHeight="1">
      <c r="A991" s="25"/>
      <c r="B991" s="25"/>
      <c r="C991" s="25"/>
      <c r="D991" s="25"/>
      <c r="E991" s="25"/>
      <c r="F991" s="25"/>
      <c r="G991" s="25"/>
      <c r="H991" s="25"/>
      <c r="I991" s="25"/>
      <c r="J991" s="25"/>
      <c r="K991" s="25"/>
      <c r="L991" s="25"/>
      <c r="M991" s="25"/>
      <c r="N991" s="25"/>
      <c r="O991" s="25"/>
      <c r="P991" s="25"/>
      <c r="Q991" s="25"/>
      <c r="R991" s="25"/>
      <c r="S991" s="25"/>
      <c r="T991" s="25"/>
      <c r="U991" s="25"/>
      <c r="V991" s="25"/>
      <c r="W991" s="25"/>
      <c r="X991" s="25"/>
      <c r="Y991" s="25"/>
      <c r="Z991" s="25"/>
      <c r="AA991" s="25"/>
      <c r="AB991" s="25"/>
      <c r="AC991" s="25"/>
      <c r="AD991" s="25"/>
    </row>
    <row r="992" spans="1:30" ht="15.75" customHeight="1">
      <c r="A992" s="25"/>
      <c r="B992" s="25"/>
      <c r="C992" s="25"/>
      <c r="D992" s="25"/>
      <c r="E992" s="25"/>
      <c r="F992" s="25"/>
      <c r="G992" s="25"/>
      <c r="H992" s="25"/>
      <c r="I992" s="25"/>
      <c r="J992" s="25"/>
      <c r="K992" s="25"/>
      <c r="L992" s="25"/>
      <c r="M992" s="25"/>
      <c r="N992" s="25"/>
      <c r="O992" s="25"/>
      <c r="P992" s="25"/>
      <c r="Q992" s="25"/>
      <c r="R992" s="25"/>
      <c r="S992" s="25"/>
      <c r="T992" s="25"/>
      <c r="U992" s="25"/>
      <c r="V992" s="25"/>
      <c r="W992" s="25"/>
      <c r="X992" s="25"/>
      <c r="Y992" s="25"/>
      <c r="Z992" s="25"/>
      <c r="AA992" s="25"/>
      <c r="AB992" s="25"/>
      <c r="AC992" s="25"/>
      <c r="AD992" s="25"/>
    </row>
    <row r="993" spans="1:30" ht="15.75" customHeight="1">
      <c r="A993" s="25"/>
      <c r="B993" s="25"/>
      <c r="C993" s="25"/>
      <c r="D993" s="25"/>
      <c r="E993" s="25"/>
      <c r="F993" s="25"/>
      <c r="G993" s="25"/>
      <c r="H993" s="25"/>
      <c r="I993" s="25"/>
      <c r="J993" s="25"/>
      <c r="K993" s="25"/>
      <c r="L993" s="25"/>
      <c r="M993" s="25"/>
      <c r="N993" s="25"/>
      <c r="O993" s="25"/>
      <c r="P993" s="25"/>
      <c r="Q993" s="25"/>
      <c r="R993" s="25"/>
      <c r="S993" s="25"/>
      <c r="T993" s="25"/>
      <c r="U993" s="25"/>
      <c r="V993" s="25"/>
      <c r="W993" s="25"/>
      <c r="X993" s="25"/>
      <c r="Y993" s="25"/>
      <c r="Z993" s="25"/>
      <c r="AA993" s="25"/>
      <c r="AB993" s="25"/>
      <c r="AC993" s="25"/>
      <c r="AD993" s="25"/>
    </row>
    <row r="994" spans="1:30" ht="15.75" customHeight="1">
      <c r="A994" s="25"/>
      <c r="B994" s="25"/>
      <c r="C994" s="25"/>
      <c r="D994" s="25"/>
      <c r="E994" s="25"/>
      <c r="F994" s="25"/>
      <c r="G994" s="25"/>
      <c r="H994" s="25"/>
      <c r="I994" s="25"/>
      <c r="J994" s="25"/>
      <c r="K994" s="25"/>
      <c r="L994" s="25"/>
      <c r="M994" s="25"/>
      <c r="N994" s="25"/>
      <c r="O994" s="25"/>
      <c r="P994" s="25"/>
      <c r="Q994" s="25"/>
      <c r="R994" s="25"/>
      <c r="S994" s="25"/>
      <c r="T994" s="25"/>
      <c r="U994" s="25"/>
      <c r="V994" s="25"/>
      <c r="W994" s="25"/>
      <c r="X994" s="25"/>
      <c r="Y994" s="25"/>
      <c r="Z994" s="25"/>
      <c r="AA994" s="25"/>
      <c r="AB994" s="25"/>
      <c r="AC994" s="25"/>
      <c r="AD994" s="25"/>
    </row>
    <row r="995" spans="1:30" ht="15.75" customHeight="1">
      <c r="A995" s="25"/>
      <c r="B995" s="25"/>
      <c r="C995" s="25"/>
      <c r="D995" s="25"/>
      <c r="E995" s="25"/>
      <c r="F995" s="25"/>
      <c r="G995" s="25"/>
      <c r="H995" s="25"/>
      <c r="I995" s="25"/>
      <c r="J995" s="25"/>
      <c r="K995" s="25"/>
      <c r="L995" s="25"/>
      <c r="M995" s="25"/>
      <c r="N995" s="25"/>
      <c r="O995" s="25"/>
      <c r="P995" s="25"/>
      <c r="Q995" s="25"/>
      <c r="R995" s="25"/>
      <c r="S995" s="25"/>
      <c r="T995" s="25"/>
      <c r="U995" s="25"/>
      <c r="V995" s="25"/>
      <c r="W995" s="25"/>
      <c r="X995" s="25"/>
      <c r="Y995" s="25"/>
      <c r="Z995" s="25"/>
      <c r="AA995" s="25"/>
      <c r="AB995" s="25"/>
      <c r="AC995" s="25"/>
      <c r="AD995" s="25"/>
    </row>
    <row r="996" spans="1:30" ht="15.75" customHeight="1">
      <c r="A996" s="25"/>
      <c r="B996" s="25"/>
      <c r="C996" s="25"/>
      <c r="D996" s="25"/>
      <c r="E996" s="25"/>
      <c r="F996" s="25"/>
      <c r="G996" s="25"/>
      <c r="H996" s="25"/>
      <c r="I996" s="25"/>
      <c r="J996" s="25"/>
      <c r="K996" s="25"/>
      <c r="L996" s="25"/>
      <c r="M996" s="25"/>
      <c r="N996" s="25"/>
      <c r="O996" s="25"/>
      <c r="P996" s="25"/>
      <c r="Q996" s="25"/>
      <c r="R996" s="25"/>
      <c r="S996" s="25"/>
      <c r="T996" s="25"/>
      <c r="U996" s="25"/>
      <c r="V996" s="25"/>
      <c r="W996" s="25"/>
      <c r="X996" s="25"/>
      <c r="Y996" s="25"/>
      <c r="Z996" s="25"/>
      <c r="AA996" s="25"/>
      <c r="AB996" s="25"/>
      <c r="AC996" s="25"/>
      <c r="AD996" s="25"/>
    </row>
    <row r="997" spans="1:30" ht="15.75" customHeight="1">
      <c r="A997" s="25"/>
      <c r="B997" s="25"/>
      <c r="C997" s="25"/>
      <c r="D997" s="25"/>
      <c r="E997" s="25"/>
      <c r="F997" s="25"/>
      <c r="G997" s="25"/>
      <c r="H997" s="25"/>
      <c r="I997" s="25"/>
      <c r="J997" s="25"/>
      <c r="K997" s="25"/>
      <c r="L997" s="25"/>
      <c r="M997" s="25"/>
      <c r="N997" s="25"/>
      <c r="O997" s="25"/>
      <c r="P997" s="25"/>
      <c r="Q997" s="25"/>
      <c r="R997" s="25"/>
      <c r="S997" s="25"/>
      <c r="T997" s="25"/>
      <c r="U997" s="25"/>
      <c r="V997" s="25"/>
      <c r="W997" s="25"/>
      <c r="X997" s="25"/>
      <c r="Y997" s="25"/>
      <c r="Z997" s="25"/>
      <c r="AA997" s="25"/>
      <c r="AB997" s="25"/>
      <c r="AC997" s="25"/>
      <c r="AD997" s="25"/>
    </row>
    <row r="998" spans="1:30" ht="15.75" customHeight="1">
      <c r="A998" s="25"/>
      <c r="B998" s="25"/>
      <c r="C998" s="25"/>
      <c r="D998" s="25"/>
      <c r="E998" s="25"/>
      <c r="F998" s="25"/>
      <c r="G998" s="25"/>
      <c r="H998" s="25"/>
      <c r="I998" s="25"/>
      <c r="J998" s="25"/>
      <c r="K998" s="25"/>
      <c r="L998" s="25"/>
      <c r="M998" s="25"/>
      <c r="N998" s="25"/>
      <c r="O998" s="25"/>
      <c r="P998" s="25"/>
      <c r="Q998" s="25"/>
      <c r="R998" s="25"/>
      <c r="S998" s="25"/>
      <c r="T998" s="25"/>
      <c r="U998" s="25"/>
      <c r="V998" s="25"/>
      <c r="W998" s="25"/>
      <c r="X998" s="25"/>
      <c r="Y998" s="25"/>
      <c r="Z998" s="25"/>
      <c r="AA998" s="25"/>
      <c r="AB998" s="25"/>
      <c r="AC998" s="25"/>
      <c r="AD998" s="25"/>
    </row>
    <row r="999" spans="1:30" ht="15.75" customHeight="1">
      <c r="A999" s="25"/>
      <c r="B999" s="25"/>
      <c r="C999" s="25"/>
      <c r="D999" s="25"/>
      <c r="E999" s="25"/>
      <c r="F999" s="25"/>
      <c r="G999" s="25"/>
      <c r="H999" s="25"/>
      <c r="I999" s="25"/>
      <c r="J999" s="25"/>
      <c r="K999" s="25"/>
      <c r="L999" s="25"/>
      <c r="M999" s="25"/>
      <c r="N999" s="25"/>
      <c r="O999" s="25"/>
      <c r="P999" s="25"/>
      <c r="Q999" s="25"/>
      <c r="R999" s="25"/>
      <c r="S999" s="25"/>
      <c r="T999" s="25"/>
      <c r="U999" s="25"/>
      <c r="V999" s="25"/>
      <c r="W999" s="25"/>
      <c r="X999" s="25"/>
      <c r="Y999" s="25"/>
      <c r="Z999" s="25"/>
      <c r="AA999" s="25"/>
      <c r="AB999" s="25"/>
      <c r="AC999" s="25"/>
      <c r="AD999" s="25"/>
    </row>
    <row r="1000" spans="1:30" ht="15.75" customHeight="1">
      <c r="A1000" s="25"/>
      <c r="B1000" s="25"/>
      <c r="C1000" s="25"/>
      <c r="D1000" s="25"/>
      <c r="E1000" s="25"/>
      <c r="F1000" s="25"/>
      <c r="G1000" s="25"/>
      <c r="H1000" s="25"/>
      <c r="I1000" s="25"/>
      <c r="J1000" s="25"/>
      <c r="K1000" s="25"/>
      <c r="L1000" s="25"/>
      <c r="M1000" s="25"/>
      <c r="N1000" s="25"/>
      <c r="O1000" s="25"/>
      <c r="P1000" s="25"/>
      <c r="Q1000" s="25"/>
      <c r="R1000" s="25"/>
      <c r="S1000" s="25"/>
      <c r="T1000" s="25"/>
      <c r="U1000" s="25"/>
      <c r="V1000" s="25"/>
      <c r="W1000" s="25"/>
      <c r="X1000" s="25"/>
      <c r="Y1000" s="25"/>
      <c r="Z1000" s="25"/>
      <c r="AA1000" s="25"/>
      <c r="AB1000" s="25"/>
      <c r="AC1000" s="25"/>
      <c r="AD1000" s="25"/>
    </row>
  </sheetData>
  <mergeCells count="118">
    <mergeCell ref="A1:M1"/>
    <mergeCell ref="A2:B2"/>
    <mergeCell ref="C2:M2"/>
    <mergeCell ref="A3:B3"/>
    <mergeCell ref="C3:M3"/>
    <mergeCell ref="H5:H6"/>
    <mergeCell ref="I5:I6"/>
    <mergeCell ref="J5:J6"/>
    <mergeCell ref="K5:K6"/>
    <mergeCell ref="L5:L6"/>
    <mergeCell ref="M5:M6"/>
    <mergeCell ref="C6:D6"/>
    <mergeCell ref="F6:G6"/>
    <mergeCell ref="B41:I41"/>
    <mergeCell ref="B42:I42"/>
    <mergeCell ref="O4:S21"/>
    <mergeCell ref="A11:M11"/>
    <mergeCell ref="B21:I21"/>
    <mergeCell ref="B34:I34"/>
    <mergeCell ref="B35:I35"/>
    <mergeCell ref="B27:I27"/>
    <mergeCell ref="B28:I28"/>
    <mergeCell ref="B29:I29"/>
    <mergeCell ref="B30:I30"/>
    <mergeCell ref="B31:I31"/>
    <mergeCell ref="B32:I32"/>
    <mergeCell ref="B33:I33"/>
    <mergeCell ref="C14:D14"/>
    <mergeCell ref="E14:F14"/>
    <mergeCell ref="A5:A6"/>
    <mergeCell ref="A12:A13"/>
    <mergeCell ref="B12:D12"/>
    <mergeCell ref="E12:F13"/>
    <mergeCell ref="A8:A10"/>
    <mergeCell ref="B8:M10"/>
    <mergeCell ref="C7:D7"/>
    <mergeCell ref="F7:G7"/>
    <mergeCell ref="A70:A85"/>
    <mergeCell ref="A86:A90"/>
    <mergeCell ref="A15:E15"/>
    <mergeCell ref="A16:A17"/>
    <mergeCell ref="A18:A34"/>
    <mergeCell ref="A35:A37"/>
    <mergeCell ref="A38:A39"/>
    <mergeCell ref="A40:A47"/>
    <mergeCell ref="A48:A52"/>
    <mergeCell ref="B54:I54"/>
    <mergeCell ref="B55:I55"/>
    <mergeCell ref="B56:I56"/>
    <mergeCell ref="B57:I57"/>
    <mergeCell ref="B58:I58"/>
    <mergeCell ref="B59:I59"/>
    <mergeCell ref="B60:I60"/>
    <mergeCell ref="B61:I61"/>
    <mergeCell ref="B62:I62"/>
    <mergeCell ref="B63:I63"/>
    <mergeCell ref="B64:I64"/>
    <mergeCell ref="B65:I65"/>
    <mergeCell ref="B66:I66"/>
    <mergeCell ref="B67:I67"/>
    <mergeCell ref="B43:I43"/>
    <mergeCell ref="B20:I20"/>
    <mergeCell ref="B22:I22"/>
    <mergeCell ref="B23:I23"/>
    <mergeCell ref="B24:I24"/>
    <mergeCell ref="B25:I25"/>
    <mergeCell ref="B26:I26"/>
    <mergeCell ref="B46:I46"/>
    <mergeCell ref="B77:I77"/>
    <mergeCell ref="B78:I78"/>
    <mergeCell ref="B68:I68"/>
    <mergeCell ref="B69:I69"/>
    <mergeCell ref="B70:I70"/>
    <mergeCell ref="B71:I71"/>
    <mergeCell ref="B72:I72"/>
    <mergeCell ref="B73:I73"/>
    <mergeCell ref="B74:I74"/>
    <mergeCell ref="B75:I75"/>
    <mergeCell ref="B76:I76"/>
    <mergeCell ref="B44:I44"/>
    <mergeCell ref="B36:I36"/>
    <mergeCell ref="B37:I37"/>
    <mergeCell ref="B38:I38"/>
    <mergeCell ref="B39:I39"/>
    <mergeCell ref="B40:I40"/>
    <mergeCell ref="G12:H13"/>
    <mergeCell ref="C13:D13"/>
    <mergeCell ref="G14:H14"/>
    <mergeCell ref="L14:M14"/>
    <mergeCell ref="B16:I17"/>
    <mergeCell ref="J16:L16"/>
    <mergeCell ref="M16:M17"/>
    <mergeCell ref="B18:I18"/>
    <mergeCell ref="B19:I19"/>
    <mergeCell ref="B47:I47"/>
    <mergeCell ref="B45:I45"/>
    <mergeCell ref="B48:I48"/>
    <mergeCell ref="B49:I49"/>
    <mergeCell ref="B50:I50"/>
    <mergeCell ref="B51:I51"/>
    <mergeCell ref="B52:I52"/>
    <mergeCell ref="B53:I53"/>
    <mergeCell ref="A93:L93"/>
    <mergeCell ref="B82:I82"/>
    <mergeCell ref="B83:I83"/>
    <mergeCell ref="B84:I84"/>
    <mergeCell ref="B85:I85"/>
    <mergeCell ref="B86:I86"/>
    <mergeCell ref="B87:I87"/>
    <mergeCell ref="B88:I88"/>
    <mergeCell ref="B79:I79"/>
    <mergeCell ref="B80:I80"/>
    <mergeCell ref="B81:I81"/>
    <mergeCell ref="B89:I89"/>
    <mergeCell ref="B90:I90"/>
    <mergeCell ref="B91:I91"/>
    <mergeCell ref="J91:L91"/>
    <mergeCell ref="A53:A69"/>
  </mergeCells>
  <phoneticPr fontId="50" type="noConversion"/>
  <printOptions horizontalCentered="1"/>
  <pageMargins left="0.7" right="0.7" top="0.75" bottom="0.75" header="0" footer="0"/>
  <pageSetup paperSize="9" scale="68" orientation="portrait"/>
  <extLst>
    <ext xmlns:x14="http://schemas.microsoft.com/office/spreadsheetml/2009/9/main" uri="{CCE6A557-97BC-4b89-ADB6-D9C93CAAB3DF}">
      <x14:dataValidations xmlns:xm="http://schemas.microsoft.com/office/excel/2006/main" count="11">
        <x14:dataValidation type="list" allowBlank="1" showErrorMessage="1">
          <x14:formula1>
            <xm:f>資料庫!$P$2:$P$41</xm:f>
          </x14:formula1>
          <xm:sqref>B53:B61 B63:B66</xm:sqref>
        </x14:dataValidation>
        <x14:dataValidation type="list" allowBlank="1" showErrorMessage="1">
          <x14:formula1>
            <xm:f>資料庫!$G$2:$G$9</xm:f>
          </x14:formula1>
          <xm:sqref>B48:B50</xm:sqref>
        </x14:dataValidation>
        <x14:dataValidation type="list" allowBlank="1" showErrorMessage="1">
          <x14:formula1>
            <xm:f>資料庫!$N$2:$N$6</xm:f>
          </x14:formula1>
          <xm:sqref>B38</xm:sqref>
        </x14:dataValidation>
        <x14:dataValidation type="list" allowBlank="1" showErrorMessage="1">
          <x14:formula1>
            <xm:f>資料庫!$F$2:$F$36</xm:f>
          </x14:formula1>
          <xm:sqref>B51</xm:sqref>
        </x14:dataValidation>
        <x14:dataValidation type="list" allowBlank="1" showErrorMessage="1">
          <x14:formula1>
            <xm:f>資料庫!$S$2:$S$17</xm:f>
          </x14:formula1>
          <xm:sqref>B70:B84</xm:sqref>
        </x14:dataValidation>
        <x14:dataValidation type="list" allowBlank="1" showErrorMessage="1">
          <x14:formula1>
            <xm:f>資料庫!$B$2:$B$13</xm:f>
          </x14:formula1>
          <xm:sqref>C3</xm:sqref>
        </x14:dataValidation>
        <x14:dataValidation type="list" allowBlank="1" showErrorMessage="1">
          <x14:formula1>
            <xm:f>資料庫!$L$2:$L$14</xm:f>
          </x14:formula1>
          <xm:sqref>B35:B36</xm:sqref>
        </x14:dataValidation>
        <x14:dataValidation type="list" allowBlank="1" showErrorMessage="1">
          <x14:formula1>
            <xm:f>資料庫!$U$2:$U$12</xm:f>
          </x14:formula1>
          <xm:sqref>B86:B89</xm:sqref>
        </x14:dataValidation>
        <x14:dataValidation type="list" allowBlank="1" showErrorMessage="1">
          <x14:formula1>
            <xm:f>資料庫!$C$2:$C$43</xm:f>
          </x14:formula1>
          <xm:sqref>B18:B33 B62 B67:B68</xm:sqref>
        </x14:dataValidation>
        <x14:dataValidation type="list" allowBlank="1" showErrorMessage="1">
          <x14:formula1>
            <xm:f>資料庫!$A$2:$A$19</xm:f>
          </x14:formula1>
          <xm:sqref>C2 N2</xm:sqref>
        </x14:dataValidation>
        <x14:dataValidation type="list" allowBlank="1" showErrorMessage="1">
          <x14:formula1>
            <xm:f>資料庫!$E$2:$E$25</xm:f>
          </x14:formula1>
          <xm:sqref>B40:B46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99"/>
  <sheetViews>
    <sheetView workbookViewId="0"/>
  </sheetViews>
  <sheetFormatPr defaultColWidth="11.25" defaultRowHeight="15" customHeight="1"/>
  <cols>
    <col min="1" max="1" width="11.625" customWidth="1"/>
    <col min="2" max="2" width="8.125" customWidth="1"/>
    <col min="3" max="3" width="3" customWidth="1"/>
    <col min="4" max="4" width="5.375" customWidth="1"/>
    <col min="5" max="5" width="8.25" customWidth="1"/>
    <col min="6" max="6" width="2.875" customWidth="1"/>
    <col min="7" max="7" width="5.125" customWidth="1"/>
    <col min="8" max="8" width="6.625" customWidth="1"/>
    <col min="9" max="9" width="15.375" customWidth="1"/>
    <col min="10" max="10" width="7.5" customWidth="1"/>
    <col min="11" max="11" width="5.5" customWidth="1"/>
    <col min="12" max="12" width="9.375" customWidth="1"/>
    <col min="13" max="13" width="6.5" customWidth="1"/>
    <col min="14" max="14" width="5.75" customWidth="1"/>
    <col min="15" max="17" width="4.25" customWidth="1"/>
    <col min="18" max="19" width="9.5" customWidth="1"/>
    <col min="20" max="30" width="4.25" customWidth="1"/>
  </cols>
  <sheetData>
    <row r="1" spans="1:30" ht="30" customHeight="1">
      <c r="A1" s="326" t="s">
        <v>0</v>
      </c>
      <c r="B1" s="309"/>
      <c r="C1" s="309"/>
      <c r="D1" s="309"/>
      <c r="E1" s="309"/>
      <c r="F1" s="309"/>
      <c r="G1" s="309"/>
      <c r="H1" s="309"/>
      <c r="I1" s="309"/>
      <c r="J1" s="309"/>
      <c r="K1" s="309"/>
      <c r="L1" s="309"/>
      <c r="M1" s="309"/>
      <c r="N1" s="1"/>
      <c r="O1" s="2"/>
      <c r="P1" s="2"/>
      <c r="Q1" s="2"/>
      <c r="R1" s="2"/>
      <c r="S1" s="2"/>
      <c r="T1" s="2"/>
      <c r="U1" s="2"/>
      <c r="V1" s="2"/>
      <c r="W1" s="2"/>
      <c r="X1" s="2"/>
      <c r="Y1" s="2"/>
      <c r="Z1" s="2"/>
      <c r="AA1" s="2"/>
      <c r="AB1" s="2"/>
      <c r="AC1" s="2"/>
      <c r="AD1" s="2"/>
    </row>
    <row r="2" spans="1:30" ht="30" customHeight="1">
      <c r="A2" s="327" t="s">
        <v>1</v>
      </c>
      <c r="B2" s="304"/>
      <c r="C2" s="328" t="s">
        <v>1866</v>
      </c>
      <c r="D2" s="303"/>
      <c r="E2" s="303"/>
      <c r="F2" s="303"/>
      <c r="G2" s="303"/>
      <c r="H2" s="303"/>
      <c r="I2" s="303"/>
      <c r="J2" s="303"/>
      <c r="K2" s="303"/>
      <c r="L2" s="303"/>
      <c r="M2" s="329"/>
      <c r="N2" s="1"/>
      <c r="O2" s="2"/>
      <c r="P2" s="2"/>
      <c r="Q2" s="2"/>
      <c r="R2" s="2"/>
      <c r="S2" s="2"/>
      <c r="T2" s="2"/>
      <c r="U2" s="2"/>
      <c r="V2" s="2"/>
      <c r="W2" s="2"/>
      <c r="X2" s="2"/>
      <c r="Y2" s="2"/>
      <c r="Z2" s="2"/>
      <c r="AA2" s="2"/>
      <c r="AB2" s="2"/>
      <c r="AC2" s="2"/>
      <c r="AD2" s="2"/>
    </row>
    <row r="3" spans="1:30" ht="32.25" customHeight="1">
      <c r="A3" s="330" t="s">
        <v>3</v>
      </c>
      <c r="B3" s="331"/>
      <c r="C3" s="332" t="s">
        <v>4</v>
      </c>
      <c r="D3" s="333"/>
      <c r="E3" s="333"/>
      <c r="F3" s="333"/>
      <c r="G3" s="333"/>
      <c r="H3" s="333"/>
      <c r="I3" s="333"/>
      <c r="J3" s="333"/>
      <c r="K3" s="333"/>
      <c r="L3" s="333"/>
      <c r="M3" s="334"/>
      <c r="N3" s="1"/>
      <c r="O3" s="3"/>
      <c r="P3" s="3"/>
      <c r="Q3" s="3"/>
      <c r="R3" s="3"/>
      <c r="S3" s="3"/>
      <c r="T3" s="3"/>
      <c r="U3" s="3"/>
      <c r="V3" s="3"/>
      <c r="W3" s="3"/>
      <c r="X3" s="3"/>
      <c r="Y3" s="3"/>
      <c r="Z3" s="3"/>
      <c r="AA3" s="3"/>
      <c r="AB3" s="3"/>
      <c r="AC3" s="3"/>
      <c r="AD3" s="3"/>
    </row>
    <row r="4" spans="1:30" ht="16.5" customHeight="1">
      <c r="A4" s="4" t="s">
        <v>5</v>
      </c>
      <c r="B4" s="4"/>
      <c r="C4" s="5"/>
      <c r="D4" s="4"/>
      <c r="E4" s="4"/>
      <c r="F4" s="4"/>
      <c r="G4" s="4"/>
      <c r="H4" s="4"/>
      <c r="I4" s="4"/>
      <c r="J4" s="4"/>
      <c r="K4" s="4"/>
      <c r="L4" s="4"/>
      <c r="M4" s="4"/>
      <c r="N4" s="4"/>
      <c r="O4" s="3"/>
      <c r="P4" s="3"/>
      <c r="Q4" s="3"/>
      <c r="R4" s="3"/>
      <c r="S4" s="3"/>
      <c r="T4" s="3"/>
      <c r="U4" s="3"/>
      <c r="V4" s="3"/>
      <c r="W4" s="3"/>
      <c r="X4" s="3"/>
      <c r="Y4" s="3"/>
      <c r="Z4" s="3"/>
      <c r="AA4" s="3"/>
      <c r="AB4" s="3"/>
      <c r="AC4" s="3"/>
      <c r="AD4" s="3"/>
    </row>
    <row r="5" spans="1:30" ht="33" customHeight="1">
      <c r="A5" s="338" t="s">
        <v>6</v>
      </c>
      <c r="B5" s="6" t="s">
        <v>7</v>
      </c>
      <c r="C5" s="94">
        <f>B7+C7</f>
        <v>69</v>
      </c>
      <c r="D5" s="8" t="s">
        <v>8</v>
      </c>
      <c r="E5" s="9" t="s">
        <v>9</v>
      </c>
      <c r="F5" s="95">
        <f>E7+F7</f>
        <v>2</v>
      </c>
      <c r="G5" s="11" t="s">
        <v>8</v>
      </c>
      <c r="H5" s="316" t="s">
        <v>10</v>
      </c>
      <c r="I5" s="311" t="s">
        <v>11</v>
      </c>
      <c r="J5" s="313" t="s">
        <v>12</v>
      </c>
      <c r="K5" s="315" t="s">
        <v>13</v>
      </c>
      <c r="L5" s="316" t="s">
        <v>14</v>
      </c>
      <c r="M5" s="335" t="s">
        <v>10</v>
      </c>
      <c r="N5" s="3"/>
      <c r="O5" s="317" t="s">
        <v>1867</v>
      </c>
      <c r="P5" s="318"/>
      <c r="Q5" s="318"/>
      <c r="R5" s="318"/>
      <c r="S5" s="319"/>
      <c r="T5" s="3"/>
      <c r="U5" s="3"/>
      <c r="V5" s="3"/>
      <c r="W5" s="3"/>
      <c r="X5" s="3"/>
      <c r="Y5" s="3"/>
      <c r="Z5" s="3"/>
      <c r="AA5" s="3"/>
      <c r="AB5" s="3"/>
      <c r="AC5" s="3"/>
      <c r="AD5" s="3"/>
    </row>
    <row r="6" spans="1:30" ht="19.5" customHeight="1">
      <c r="A6" s="339"/>
      <c r="B6" s="12" t="s">
        <v>16</v>
      </c>
      <c r="C6" s="340" t="s">
        <v>17</v>
      </c>
      <c r="D6" s="285"/>
      <c r="E6" s="13" t="s">
        <v>18</v>
      </c>
      <c r="F6" s="337" t="s">
        <v>19</v>
      </c>
      <c r="G6" s="285"/>
      <c r="H6" s="312"/>
      <c r="I6" s="312"/>
      <c r="J6" s="314"/>
      <c r="K6" s="312"/>
      <c r="L6" s="312"/>
      <c r="M6" s="336"/>
      <c r="N6" s="3"/>
      <c r="O6" s="320"/>
      <c r="P6" s="309"/>
      <c r="Q6" s="309"/>
      <c r="R6" s="309"/>
      <c r="S6" s="321"/>
      <c r="T6" s="14"/>
      <c r="U6" s="14"/>
      <c r="V6" s="14"/>
      <c r="W6" s="14"/>
      <c r="X6" s="14"/>
      <c r="Y6" s="14"/>
      <c r="Z6" s="14"/>
      <c r="AA6" s="14"/>
      <c r="AB6" s="14"/>
      <c r="AC6" s="14"/>
      <c r="AD6" s="14"/>
    </row>
    <row r="7" spans="1:30" ht="27.75" customHeight="1">
      <c r="A7" s="15" t="s">
        <v>20</v>
      </c>
      <c r="B7" s="16">
        <v>9</v>
      </c>
      <c r="C7" s="341">
        <v>60</v>
      </c>
      <c r="D7" s="342"/>
      <c r="E7" s="17">
        <v>1</v>
      </c>
      <c r="F7" s="343">
        <v>1</v>
      </c>
      <c r="G7" s="331"/>
      <c r="H7" s="19">
        <f>C5+F5</f>
        <v>71</v>
      </c>
      <c r="I7" s="20" t="s">
        <v>20</v>
      </c>
      <c r="J7" s="21">
        <v>11</v>
      </c>
      <c r="K7" s="22">
        <v>0</v>
      </c>
      <c r="L7" s="17">
        <v>60</v>
      </c>
      <c r="M7" s="23">
        <f>L7+J7+K7</f>
        <v>71</v>
      </c>
      <c r="N7" s="5"/>
      <c r="O7" s="320"/>
      <c r="P7" s="309"/>
      <c r="Q7" s="309"/>
      <c r="R7" s="309"/>
      <c r="S7" s="321"/>
      <c r="T7" s="3"/>
      <c r="U7" s="3"/>
      <c r="V7" s="3"/>
      <c r="W7" s="3"/>
      <c r="X7" s="3"/>
      <c r="Y7" s="3"/>
      <c r="Z7" s="3"/>
      <c r="AA7" s="3"/>
      <c r="AB7" s="3"/>
      <c r="AC7" s="3"/>
      <c r="AD7" s="3"/>
    </row>
    <row r="8" spans="1:30" ht="27.75" customHeight="1">
      <c r="A8" s="344" t="s">
        <v>21</v>
      </c>
      <c r="B8" s="487"/>
      <c r="C8" s="309"/>
      <c r="D8" s="309"/>
      <c r="E8" s="309"/>
      <c r="F8" s="309"/>
      <c r="G8" s="309"/>
      <c r="H8" s="309"/>
      <c r="I8" s="309"/>
      <c r="J8" s="309"/>
      <c r="K8" s="309"/>
      <c r="L8" s="309"/>
      <c r="M8" s="348"/>
      <c r="N8" s="5"/>
      <c r="O8" s="320"/>
      <c r="P8" s="309"/>
      <c r="Q8" s="309"/>
      <c r="R8" s="309"/>
      <c r="S8" s="321"/>
      <c r="T8" s="3"/>
      <c r="U8" s="3"/>
      <c r="V8" s="3"/>
      <c r="W8" s="3"/>
      <c r="X8" s="3"/>
      <c r="Y8" s="3"/>
      <c r="Z8" s="3"/>
      <c r="AA8" s="3"/>
      <c r="AB8" s="3"/>
      <c r="AC8" s="3"/>
      <c r="AD8" s="3"/>
    </row>
    <row r="9" spans="1:30" ht="27.75" customHeight="1">
      <c r="A9" s="345"/>
      <c r="B9" s="349"/>
      <c r="C9" s="309"/>
      <c r="D9" s="309"/>
      <c r="E9" s="309"/>
      <c r="F9" s="309"/>
      <c r="G9" s="309"/>
      <c r="H9" s="309"/>
      <c r="I9" s="309"/>
      <c r="J9" s="309"/>
      <c r="K9" s="309"/>
      <c r="L9" s="309"/>
      <c r="M9" s="348"/>
      <c r="N9" s="5"/>
      <c r="O9" s="320"/>
      <c r="P9" s="309"/>
      <c r="Q9" s="309"/>
      <c r="R9" s="309"/>
      <c r="S9" s="321"/>
      <c r="T9" s="3"/>
      <c r="U9" s="3"/>
      <c r="V9" s="3"/>
      <c r="W9" s="3"/>
      <c r="X9" s="3"/>
      <c r="Y9" s="3"/>
      <c r="Z9" s="3"/>
      <c r="AA9" s="3"/>
      <c r="AB9" s="3"/>
      <c r="AC9" s="3"/>
      <c r="AD9" s="3"/>
    </row>
    <row r="10" spans="1:30" ht="27.75" customHeight="1">
      <c r="A10" s="346"/>
      <c r="B10" s="350"/>
      <c r="C10" s="287"/>
      <c r="D10" s="287"/>
      <c r="E10" s="287"/>
      <c r="F10" s="287"/>
      <c r="G10" s="287"/>
      <c r="H10" s="287"/>
      <c r="I10" s="287"/>
      <c r="J10" s="287"/>
      <c r="K10" s="287"/>
      <c r="L10" s="287"/>
      <c r="M10" s="351"/>
      <c r="N10" s="5"/>
      <c r="O10" s="320"/>
      <c r="P10" s="309"/>
      <c r="Q10" s="309"/>
      <c r="R10" s="309"/>
      <c r="S10" s="321"/>
      <c r="T10" s="3"/>
      <c r="U10" s="3"/>
      <c r="V10" s="3"/>
      <c r="W10" s="3"/>
      <c r="X10" s="3"/>
      <c r="Y10" s="3"/>
      <c r="Z10" s="3"/>
      <c r="AA10" s="3"/>
      <c r="AB10" s="3"/>
      <c r="AC10" s="3"/>
      <c r="AD10" s="3"/>
    </row>
    <row r="11" spans="1:30" ht="16.5" customHeight="1">
      <c r="A11" s="352" t="s">
        <v>23</v>
      </c>
      <c r="B11" s="309"/>
      <c r="C11" s="309"/>
      <c r="D11" s="309"/>
      <c r="E11" s="309"/>
      <c r="F11" s="309"/>
      <c r="G11" s="309"/>
      <c r="H11" s="309"/>
      <c r="I11" s="309"/>
      <c r="J11" s="309"/>
      <c r="K11" s="309"/>
      <c r="L11" s="309"/>
      <c r="M11" s="309"/>
      <c r="N11" s="24"/>
      <c r="O11" s="320"/>
      <c r="P11" s="309"/>
      <c r="Q11" s="309"/>
      <c r="R11" s="309"/>
      <c r="S11" s="321"/>
      <c r="T11" s="3"/>
      <c r="U11" s="3"/>
      <c r="V11" s="3"/>
      <c r="W11" s="3"/>
      <c r="X11" s="3"/>
      <c r="Y11" s="3"/>
      <c r="Z11" s="3"/>
      <c r="AA11" s="3"/>
      <c r="AB11" s="3"/>
      <c r="AC11" s="3"/>
      <c r="AD11" s="3"/>
    </row>
    <row r="12" spans="1:30" ht="23.25" customHeight="1">
      <c r="A12" s="366" t="s">
        <v>24</v>
      </c>
      <c r="B12" s="367" t="s">
        <v>25</v>
      </c>
      <c r="C12" s="303"/>
      <c r="D12" s="304"/>
      <c r="E12" s="368" t="s">
        <v>26</v>
      </c>
      <c r="F12" s="301"/>
      <c r="G12" s="313" t="s">
        <v>27</v>
      </c>
      <c r="H12" s="369"/>
      <c r="I12" s="25"/>
      <c r="J12" s="25"/>
      <c r="K12" s="25"/>
      <c r="L12" s="25"/>
      <c r="M12" s="25"/>
      <c r="N12" s="25"/>
      <c r="O12" s="320"/>
      <c r="P12" s="309"/>
      <c r="Q12" s="309"/>
      <c r="R12" s="309"/>
      <c r="S12" s="321"/>
      <c r="T12" s="3"/>
      <c r="U12" s="3"/>
      <c r="V12" s="3"/>
      <c r="W12" s="3"/>
      <c r="X12" s="3"/>
      <c r="Y12" s="3"/>
      <c r="Z12" s="3"/>
      <c r="AA12" s="3"/>
      <c r="AB12" s="3"/>
      <c r="AC12" s="3"/>
      <c r="AD12" s="3"/>
    </row>
    <row r="13" spans="1:30" ht="22.5" customHeight="1">
      <c r="A13" s="339"/>
      <c r="B13" s="26" t="s">
        <v>28</v>
      </c>
      <c r="C13" s="371" t="s">
        <v>29</v>
      </c>
      <c r="D13" s="285"/>
      <c r="E13" s="314"/>
      <c r="F13" s="360"/>
      <c r="G13" s="314"/>
      <c r="H13" s="370"/>
      <c r="I13" s="25"/>
      <c r="J13" s="3"/>
      <c r="K13" s="3"/>
      <c r="L13" s="25"/>
      <c r="M13" s="25"/>
      <c r="N13" s="25"/>
      <c r="O13" s="320"/>
      <c r="P13" s="309"/>
      <c r="Q13" s="309"/>
      <c r="R13" s="309"/>
      <c r="S13" s="321"/>
      <c r="T13" s="3"/>
      <c r="U13" s="3"/>
      <c r="V13" s="3"/>
      <c r="W13" s="3"/>
      <c r="X13" s="3"/>
      <c r="Y13" s="3"/>
      <c r="Z13" s="3"/>
      <c r="AA13" s="3"/>
      <c r="AB13" s="3"/>
      <c r="AC13" s="3"/>
      <c r="AD13" s="3"/>
    </row>
    <row r="14" spans="1:30" ht="27" customHeight="1">
      <c r="A14" s="15" t="s">
        <v>20</v>
      </c>
      <c r="B14" s="17">
        <v>1</v>
      </c>
      <c r="C14" s="343">
        <v>1</v>
      </c>
      <c r="D14" s="331"/>
      <c r="E14" s="372">
        <v>177</v>
      </c>
      <c r="F14" s="331"/>
      <c r="G14" s="373">
        <f>E14/(B14+(C14*0.5))</f>
        <v>118</v>
      </c>
      <c r="H14" s="334"/>
      <c r="I14" s="5"/>
      <c r="J14" s="5"/>
      <c r="K14" s="5"/>
      <c r="L14" s="325"/>
      <c r="M14" s="309"/>
      <c r="N14" s="27"/>
      <c r="O14" s="320"/>
      <c r="P14" s="309"/>
      <c r="Q14" s="309"/>
      <c r="R14" s="309"/>
      <c r="S14" s="321"/>
      <c r="T14" s="3"/>
      <c r="U14" s="3"/>
      <c r="V14" s="3"/>
      <c r="W14" s="3"/>
      <c r="X14" s="3"/>
      <c r="Y14" s="3"/>
      <c r="Z14" s="3"/>
      <c r="AA14" s="3"/>
      <c r="AB14" s="3"/>
      <c r="AC14" s="3"/>
      <c r="AD14" s="3"/>
    </row>
    <row r="15" spans="1:30" ht="18.75" customHeight="1">
      <c r="A15" s="353" t="s">
        <v>30</v>
      </c>
      <c r="B15" s="309"/>
      <c r="C15" s="309"/>
      <c r="D15" s="309"/>
      <c r="E15" s="309"/>
      <c r="F15" s="25"/>
      <c r="G15" s="3"/>
      <c r="H15" s="3"/>
      <c r="I15" s="3"/>
      <c r="J15" s="3"/>
      <c r="K15" s="3"/>
      <c r="L15" s="3"/>
      <c r="M15" s="3"/>
      <c r="N15" s="3"/>
      <c r="O15" s="320"/>
      <c r="P15" s="309"/>
      <c r="Q15" s="309"/>
      <c r="R15" s="309"/>
      <c r="S15" s="321"/>
      <c r="T15" s="25"/>
      <c r="U15" s="25"/>
      <c r="V15" s="25"/>
      <c r="W15" s="25"/>
      <c r="X15" s="25"/>
      <c r="Y15" s="25"/>
      <c r="Z15" s="25"/>
      <c r="AA15" s="25"/>
      <c r="AB15" s="25"/>
      <c r="AC15" s="25"/>
      <c r="AD15" s="25"/>
    </row>
    <row r="16" spans="1:30" ht="16.5" customHeight="1">
      <c r="A16" s="504" t="s">
        <v>31</v>
      </c>
      <c r="B16" s="506" t="s">
        <v>32</v>
      </c>
      <c r="C16" s="300"/>
      <c r="D16" s="300"/>
      <c r="E16" s="300"/>
      <c r="F16" s="300"/>
      <c r="G16" s="300"/>
      <c r="H16" s="300"/>
      <c r="I16" s="301"/>
      <c r="J16" s="302" t="s">
        <v>33</v>
      </c>
      <c r="K16" s="303"/>
      <c r="L16" s="304"/>
      <c r="M16" s="305" t="s">
        <v>10</v>
      </c>
      <c r="N16" s="3"/>
      <c r="O16" s="320"/>
      <c r="P16" s="309"/>
      <c r="Q16" s="309"/>
      <c r="R16" s="309"/>
      <c r="S16" s="321"/>
      <c r="T16" s="25"/>
      <c r="U16" s="25"/>
      <c r="V16" s="25"/>
      <c r="W16" s="25"/>
      <c r="X16" s="25"/>
      <c r="Y16" s="25"/>
      <c r="Z16" s="25"/>
      <c r="AA16" s="25"/>
      <c r="AB16" s="25"/>
      <c r="AC16" s="25"/>
      <c r="AD16" s="25"/>
    </row>
    <row r="17" spans="1:30" ht="16.5">
      <c r="A17" s="505"/>
      <c r="B17" s="432"/>
      <c r="C17" s="287"/>
      <c r="D17" s="287"/>
      <c r="E17" s="287"/>
      <c r="F17" s="287"/>
      <c r="G17" s="287"/>
      <c r="H17" s="287"/>
      <c r="I17" s="288"/>
      <c r="J17" s="222" t="s">
        <v>34</v>
      </c>
      <c r="K17" s="222" t="s">
        <v>35</v>
      </c>
      <c r="L17" s="222" t="s">
        <v>36</v>
      </c>
      <c r="M17" s="456"/>
      <c r="N17" s="3"/>
      <c r="O17" s="320"/>
      <c r="P17" s="309"/>
      <c r="Q17" s="309"/>
      <c r="R17" s="309"/>
      <c r="S17" s="321"/>
      <c r="T17" s="25"/>
      <c r="U17" s="25"/>
      <c r="V17" s="25"/>
      <c r="W17" s="25"/>
      <c r="X17" s="25"/>
      <c r="Y17" s="25"/>
      <c r="Z17" s="25"/>
      <c r="AA17" s="25"/>
      <c r="AB17" s="25"/>
      <c r="AC17" s="25"/>
      <c r="AD17" s="25"/>
    </row>
    <row r="18" spans="1:30" ht="16.5" customHeight="1">
      <c r="A18" s="384" t="s">
        <v>37</v>
      </c>
      <c r="B18" s="507" t="s">
        <v>1868</v>
      </c>
      <c r="C18" s="359"/>
      <c r="D18" s="359"/>
      <c r="E18" s="359"/>
      <c r="F18" s="359"/>
      <c r="G18" s="359"/>
      <c r="H18" s="359"/>
      <c r="I18" s="360"/>
      <c r="J18" s="58">
        <v>1</v>
      </c>
      <c r="K18" s="58">
        <v>3</v>
      </c>
      <c r="L18" s="57"/>
      <c r="M18" s="35">
        <f t="shared" ref="M18:M25" si="0">SUM(J18:L18)</f>
        <v>4</v>
      </c>
      <c r="N18" s="103"/>
      <c r="O18" s="320"/>
      <c r="P18" s="309"/>
      <c r="Q18" s="309"/>
      <c r="R18" s="309"/>
      <c r="S18" s="321"/>
      <c r="T18" s="25"/>
      <c r="U18" s="25"/>
      <c r="V18" s="25"/>
      <c r="W18" s="25"/>
      <c r="X18" s="25"/>
      <c r="Y18" s="25"/>
      <c r="Z18" s="25"/>
      <c r="AA18" s="25"/>
      <c r="AB18" s="25"/>
      <c r="AC18" s="25"/>
      <c r="AD18" s="25"/>
    </row>
    <row r="19" spans="1:30" ht="16.5" customHeight="1">
      <c r="A19" s="345"/>
      <c r="B19" s="508" t="s">
        <v>1869</v>
      </c>
      <c r="C19" s="284"/>
      <c r="D19" s="284"/>
      <c r="E19" s="284"/>
      <c r="F19" s="284"/>
      <c r="G19" s="284"/>
      <c r="H19" s="284"/>
      <c r="I19" s="285"/>
      <c r="J19" s="26"/>
      <c r="K19" s="34">
        <v>3</v>
      </c>
      <c r="L19" s="26"/>
      <c r="M19" s="54">
        <f t="shared" si="0"/>
        <v>3</v>
      </c>
      <c r="N19" s="37"/>
      <c r="O19" s="320"/>
      <c r="P19" s="309"/>
      <c r="Q19" s="309"/>
      <c r="R19" s="309"/>
      <c r="S19" s="321"/>
      <c r="T19" s="25"/>
      <c r="U19" s="25"/>
      <c r="V19" s="25"/>
      <c r="W19" s="25"/>
      <c r="X19" s="25"/>
      <c r="Y19" s="25"/>
      <c r="Z19" s="25"/>
      <c r="AA19" s="25"/>
      <c r="AB19" s="25"/>
      <c r="AC19" s="25"/>
      <c r="AD19" s="25"/>
    </row>
    <row r="20" spans="1:30" ht="16.5" customHeight="1">
      <c r="A20" s="345"/>
      <c r="B20" s="508" t="s">
        <v>1870</v>
      </c>
      <c r="C20" s="284"/>
      <c r="D20" s="284"/>
      <c r="E20" s="284"/>
      <c r="F20" s="284"/>
      <c r="G20" s="284"/>
      <c r="H20" s="284"/>
      <c r="I20" s="285"/>
      <c r="J20" s="26"/>
      <c r="K20" s="26"/>
      <c r="L20" s="26"/>
      <c r="M20" s="54">
        <f t="shared" si="0"/>
        <v>0</v>
      </c>
      <c r="N20" s="103"/>
      <c r="O20" s="320"/>
      <c r="P20" s="309"/>
      <c r="Q20" s="309"/>
      <c r="R20" s="309"/>
      <c r="S20" s="321"/>
      <c r="T20" s="25"/>
      <c r="U20" s="25"/>
      <c r="V20" s="25"/>
      <c r="W20" s="25"/>
      <c r="X20" s="25"/>
      <c r="Y20" s="25"/>
      <c r="Z20" s="25"/>
      <c r="AA20" s="25"/>
      <c r="AB20" s="25"/>
      <c r="AC20" s="25"/>
      <c r="AD20" s="25"/>
    </row>
    <row r="21" spans="1:30" ht="16.5" customHeight="1">
      <c r="A21" s="345"/>
      <c r="B21" s="508" t="s">
        <v>1871</v>
      </c>
      <c r="C21" s="284"/>
      <c r="D21" s="284"/>
      <c r="E21" s="284"/>
      <c r="F21" s="284"/>
      <c r="G21" s="284"/>
      <c r="H21" s="284"/>
      <c r="I21" s="285"/>
      <c r="J21" s="26"/>
      <c r="K21" s="26"/>
      <c r="L21" s="26"/>
      <c r="M21" s="54">
        <f t="shared" si="0"/>
        <v>0</v>
      </c>
      <c r="N21" s="103"/>
      <c r="O21" s="322"/>
      <c r="P21" s="323"/>
      <c r="Q21" s="323"/>
      <c r="R21" s="323"/>
      <c r="S21" s="324"/>
      <c r="T21" s="25"/>
      <c r="U21" s="25"/>
      <c r="V21" s="25"/>
      <c r="W21" s="25"/>
      <c r="X21" s="25"/>
      <c r="Y21" s="25"/>
      <c r="Z21" s="25"/>
      <c r="AA21" s="25"/>
      <c r="AB21" s="25"/>
      <c r="AC21" s="25"/>
      <c r="AD21" s="25"/>
    </row>
    <row r="22" spans="1:30" ht="16.5" customHeight="1">
      <c r="A22" s="345"/>
      <c r="B22" s="508" t="s">
        <v>1872</v>
      </c>
      <c r="C22" s="284"/>
      <c r="D22" s="284"/>
      <c r="E22" s="284"/>
      <c r="F22" s="284"/>
      <c r="G22" s="284"/>
      <c r="H22" s="284"/>
      <c r="I22" s="285"/>
      <c r="J22" s="26"/>
      <c r="K22" s="26"/>
      <c r="L22" s="26"/>
      <c r="M22" s="54">
        <f t="shared" si="0"/>
        <v>0</v>
      </c>
      <c r="N22" s="37"/>
      <c r="O22" s="25"/>
      <c r="P22" s="25"/>
      <c r="Q22" s="25"/>
      <c r="R22" s="25"/>
      <c r="S22" s="25"/>
      <c r="T22" s="25"/>
      <c r="U22" s="25"/>
      <c r="V22" s="25"/>
      <c r="W22" s="25"/>
      <c r="X22" s="25"/>
      <c r="Y22" s="25"/>
      <c r="Z22" s="25"/>
      <c r="AA22" s="25"/>
      <c r="AB22" s="25"/>
      <c r="AC22" s="25"/>
      <c r="AD22" s="25"/>
    </row>
    <row r="23" spans="1:30" ht="16.5" customHeight="1">
      <c r="A23" s="345"/>
      <c r="B23" s="508" t="s">
        <v>1873</v>
      </c>
      <c r="C23" s="284"/>
      <c r="D23" s="284"/>
      <c r="E23" s="284"/>
      <c r="F23" s="284"/>
      <c r="G23" s="284"/>
      <c r="H23" s="284"/>
      <c r="I23" s="285"/>
      <c r="J23" s="26"/>
      <c r="K23" s="26"/>
      <c r="L23" s="26"/>
      <c r="M23" s="54">
        <f t="shared" si="0"/>
        <v>0</v>
      </c>
      <c r="N23" s="103"/>
      <c r="O23" s="25"/>
      <c r="P23" s="25"/>
      <c r="Q23" s="25"/>
      <c r="R23" s="25"/>
      <c r="S23" s="25"/>
      <c r="T23" s="25"/>
      <c r="U23" s="25"/>
      <c r="V23" s="25"/>
      <c r="W23" s="25"/>
      <c r="X23" s="25"/>
      <c r="Y23" s="25"/>
      <c r="Z23" s="25"/>
      <c r="AA23" s="25"/>
      <c r="AB23" s="25"/>
      <c r="AC23" s="25"/>
      <c r="AD23" s="25"/>
    </row>
    <row r="24" spans="1:30" ht="16.5" customHeight="1">
      <c r="A24" s="345"/>
      <c r="B24" s="508" t="s">
        <v>1874</v>
      </c>
      <c r="C24" s="284"/>
      <c r="D24" s="284"/>
      <c r="E24" s="284"/>
      <c r="F24" s="284"/>
      <c r="G24" s="284"/>
      <c r="H24" s="284"/>
      <c r="I24" s="285"/>
      <c r="J24" s="26"/>
      <c r="K24" s="34">
        <v>4</v>
      </c>
      <c r="L24" s="26"/>
      <c r="M24" s="54">
        <f t="shared" si="0"/>
        <v>4</v>
      </c>
      <c r="N24" s="37"/>
      <c r="O24" s="25"/>
      <c r="P24" s="25"/>
      <c r="Q24" s="25"/>
      <c r="R24" s="25"/>
      <c r="S24" s="25"/>
      <c r="T24" s="25"/>
      <c r="U24" s="25"/>
      <c r="V24" s="25"/>
      <c r="W24" s="25"/>
      <c r="X24" s="25"/>
      <c r="Y24" s="25"/>
      <c r="Z24" s="25"/>
      <c r="AA24" s="25"/>
      <c r="AB24" s="25"/>
      <c r="AC24" s="25"/>
      <c r="AD24" s="25"/>
    </row>
    <row r="25" spans="1:30" ht="16.5" customHeight="1">
      <c r="A25" s="345"/>
      <c r="B25" s="511" t="s">
        <v>1875</v>
      </c>
      <c r="C25" s="429"/>
      <c r="D25" s="429"/>
      <c r="E25" s="429"/>
      <c r="F25" s="429"/>
      <c r="G25" s="429"/>
      <c r="H25" s="429"/>
      <c r="I25" s="485"/>
      <c r="J25" s="59"/>
      <c r="K25" s="59"/>
      <c r="L25" s="59"/>
      <c r="M25" s="100">
        <f t="shared" si="0"/>
        <v>0</v>
      </c>
      <c r="N25" s="37"/>
      <c r="O25" s="25"/>
      <c r="P25" s="25"/>
      <c r="Q25" s="25"/>
      <c r="R25" s="25"/>
      <c r="S25" s="25"/>
      <c r="T25" s="25"/>
      <c r="U25" s="25"/>
      <c r="V25" s="25"/>
      <c r="W25" s="25"/>
      <c r="X25" s="25"/>
      <c r="Y25" s="25"/>
      <c r="Z25" s="25"/>
      <c r="AA25" s="25"/>
      <c r="AB25" s="25"/>
      <c r="AC25" s="25"/>
      <c r="AD25" s="25"/>
    </row>
    <row r="26" spans="1:30" ht="17.25" customHeight="1">
      <c r="A26" s="346"/>
      <c r="B26" s="380" t="s">
        <v>10</v>
      </c>
      <c r="C26" s="292"/>
      <c r="D26" s="292"/>
      <c r="E26" s="292"/>
      <c r="F26" s="292"/>
      <c r="G26" s="292"/>
      <c r="H26" s="292"/>
      <c r="I26" s="293"/>
      <c r="J26" s="44">
        <f t="shared" ref="J26:M26" si="1">SUM(J18:J25)</f>
        <v>1</v>
      </c>
      <c r="K26" s="44">
        <f t="shared" si="1"/>
        <v>10</v>
      </c>
      <c r="L26" s="44">
        <f t="shared" si="1"/>
        <v>0</v>
      </c>
      <c r="M26" s="45">
        <f t="shared" si="1"/>
        <v>11</v>
      </c>
      <c r="N26" s="25"/>
      <c r="O26" s="25"/>
      <c r="P26" s="25"/>
      <c r="Q26" s="25"/>
      <c r="R26" s="25"/>
      <c r="S26" s="25"/>
      <c r="T26" s="25"/>
      <c r="U26" s="25"/>
      <c r="V26" s="25"/>
      <c r="W26" s="25"/>
      <c r="X26" s="25"/>
      <c r="Y26" s="25"/>
      <c r="Z26" s="25"/>
      <c r="AA26" s="25"/>
      <c r="AB26" s="25"/>
      <c r="AC26" s="25"/>
      <c r="AD26" s="25"/>
    </row>
    <row r="27" spans="1:30" ht="16.5" customHeight="1">
      <c r="A27" s="383"/>
      <c r="B27" s="365" t="s">
        <v>1876</v>
      </c>
      <c r="C27" s="303"/>
      <c r="D27" s="303"/>
      <c r="E27" s="303"/>
      <c r="F27" s="303"/>
      <c r="G27" s="303"/>
      <c r="H27" s="303"/>
      <c r="I27" s="304"/>
      <c r="J27" s="31"/>
      <c r="K27" s="31"/>
      <c r="L27" s="31"/>
      <c r="M27" s="32">
        <f t="shared" ref="M27:M34" si="2">SUM(J27:L27)</f>
        <v>0</v>
      </c>
      <c r="N27" s="25"/>
      <c r="O27" s="25"/>
      <c r="P27" s="25"/>
      <c r="Q27" s="25"/>
      <c r="R27" s="25"/>
      <c r="S27" s="25"/>
      <c r="T27" s="25"/>
      <c r="U27" s="25"/>
      <c r="V27" s="25"/>
      <c r="W27" s="25"/>
      <c r="X27" s="25"/>
      <c r="Y27" s="25"/>
      <c r="Z27" s="25"/>
      <c r="AA27" s="25"/>
      <c r="AB27" s="25"/>
      <c r="AC27" s="25"/>
      <c r="AD27" s="25"/>
    </row>
    <row r="28" spans="1:30" ht="16.5" customHeight="1">
      <c r="A28" s="345"/>
      <c r="B28" s="289" t="s">
        <v>1877</v>
      </c>
      <c r="C28" s="284"/>
      <c r="D28" s="284"/>
      <c r="E28" s="284"/>
      <c r="F28" s="284"/>
      <c r="G28" s="284"/>
      <c r="H28" s="284"/>
      <c r="I28" s="285"/>
      <c r="J28" s="26"/>
      <c r="K28" s="26"/>
      <c r="L28" s="26"/>
      <c r="M28" s="54">
        <f t="shared" si="2"/>
        <v>0</v>
      </c>
      <c r="N28" s="25"/>
      <c r="O28" s="25"/>
      <c r="P28" s="25"/>
      <c r="Q28" s="25"/>
      <c r="R28" s="25"/>
      <c r="S28" s="25"/>
      <c r="T28" s="25"/>
      <c r="U28" s="25"/>
      <c r="V28" s="25"/>
      <c r="W28" s="25"/>
      <c r="X28" s="25"/>
      <c r="Y28" s="25"/>
      <c r="Z28" s="25"/>
      <c r="AA28" s="25"/>
      <c r="AB28" s="25"/>
      <c r="AC28" s="25"/>
      <c r="AD28" s="25"/>
    </row>
    <row r="29" spans="1:30" ht="16.5" customHeight="1">
      <c r="A29" s="345"/>
      <c r="B29" s="289" t="s">
        <v>1878</v>
      </c>
      <c r="C29" s="284"/>
      <c r="D29" s="284"/>
      <c r="E29" s="284"/>
      <c r="F29" s="284"/>
      <c r="G29" s="284"/>
      <c r="H29" s="284"/>
      <c r="I29" s="285"/>
      <c r="J29" s="26"/>
      <c r="K29" s="26"/>
      <c r="L29" s="26"/>
      <c r="M29" s="54">
        <f t="shared" si="2"/>
        <v>0</v>
      </c>
      <c r="N29" s="25"/>
      <c r="O29" s="25"/>
      <c r="P29" s="25"/>
      <c r="Q29" s="25"/>
      <c r="R29" s="25"/>
      <c r="S29" s="25"/>
      <c r="T29" s="25"/>
      <c r="U29" s="25"/>
      <c r="V29" s="25"/>
      <c r="W29" s="25"/>
      <c r="X29" s="25"/>
      <c r="Y29" s="25"/>
      <c r="Z29" s="25"/>
      <c r="AA29" s="25"/>
      <c r="AB29" s="25"/>
      <c r="AC29" s="25"/>
      <c r="AD29" s="25"/>
    </row>
    <row r="30" spans="1:30" ht="16.5" customHeight="1">
      <c r="A30" s="345"/>
      <c r="B30" s="289" t="s">
        <v>1879</v>
      </c>
      <c r="C30" s="284"/>
      <c r="D30" s="284"/>
      <c r="E30" s="284"/>
      <c r="F30" s="284"/>
      <c r="G30" s="284"/>
      <c r="H30" s="284"/>
      <c r="I30" s="285"/>
      <c r="J30" s="59"/>
      <c r="K30" s="59"/>
      <c r="L30" s="59"/>
      <c r="M30" s="100">
        <f t="shared" si="2"/>
        <v>0</v>
      </c>
      <c r="N30" s="25"/>
      <c r="O30" s="25"/>
      <c r="P30" s="25"/>
      <c r="Q30" s="25"/>
      <c r="R30" s="25"/>
      <c r="S30" s="25"/>
      <c r="T30" s="25"/>
      <c r="U30" s="25"/>
      <c r="V30" s="25"/>
      <c r="W30" s="25"/>
      <c r="X30" s="25"/>
      <c r="Y30" s="25"/>
      <c r="Z30" s="25"/>
      <c r="AA30" s="25"/>
      <c r="AB30" s="25"/>
      <c r="AC30" s="25"/>
      <c r="AD30" s="25"/>
    </row>
    <row r="31" spans="1:30" ht="16.5" customHeight="1">
      <c r="A31" s="345"/>
      <c r="B31" s="289" t="s">
        <v>1880</v>
      </c>
      <c r="C31" s="284"/>
      <c r="D31" s="284"/>
      <c r="E31" s="284"/>
      <c r="F31" s="284"/>
      <c r="G31" s="284"/>
      <c r="H31" s="284"/>
      <c r="I31" s="285"/>
      <c r="J31" s="26"/>
      <c r="K31" s="26"/>
      <c r="L31" s="26"/>
      <c r="M31" s="54">
        <f t="shared" si="2"/>
        <v>0</v>
      </c>
      <c r="N31" s="25"/>
      <c r="O31" s="25"/>
      <c r="P31" s="25"/>
      <c r="Q31" s="25"/>
      <c r="R31" s="25"/>
      <c r="S31" s="25"/>
      <c r="T31" s="25"/>
      <c r="U31" s="25"/>
      <c r="V31" s="25"/>
      <c r="W31" s="25"/>
      <c r="X31" s="25"/>
      <c r="Y31" s="25"/>
      <c r="Z31" s="25"/>
      <c r="AA31" s="25"/>
      <c r="AB31" s="25"/>
      <c r="AC31" s="25"/>
      <c r="AD31" s="25"/>
    </row>
    <row r="32" spans="1:30" ht="16.5" customHeight="1">
      <c r="A32" s="345"/>
      <c r="B32" s="484" t="s">
        <v>1881</v>
      </c>
      <c r="C32" s="429"/>
      <c r="D32" s="429"/>
      <c r="E32" s="429"/>
      <c r="F32" s="429"/>
      <c r="G32" s="429"/>
      <c r="H32" s="429"/>
      <c r="I32" s="485"/>
      <c r="J32" s="26"/>
      <c r="K32" s="26"/>
      <c r="L32" s="26"/>
      <c r="M32" s="54">
        <f t="shared" si="2"/>
        <v>0</v>
      </c>
      <c r="N32" s="25"/>
      <c r="O32" s="25"/>
      <c r="P32" s="25"/>
      <c r="Q32" s="25"/>
      <c r="R32" s="25"/>
      <c r="S32" s="25"/>
      <c r="T32" s="25"/>
      <c r="U32" s="25"/>
      <c r="V32" s="25"/>
      <c r="W32" s="25"/>
      <c r="X32" s="25"/>
      <c r="Y32" s="25"/>
      <c r="Z32" s="25"/>
      <c r="AA32" s="25"/>
      <c r="AB32" s="25"/>
      <c r="AC32" s="25"/>
      <c r="AD32" s="25"/>
    </row>
    <row r="33" spans="1:30" ht="16.5" customHeight="1">
      <c r="A33" s="345"/>
      <c r="B33" s="484" t="s">
        <v>1882</v>
      </c>
      <c r="C33" s="429"/>
      <c r="D33" s="429"/>
      <c r="E33" s="429"/>
      <c r="F33" s="429"/>
      <c r="G33" s="429"/>
      <c r="H33" s="429"/>
      <c r="I33" s="485"/>
      <c r="J33" s="26"/>
      <c r="K33" s="26"/>
      <c r="L33" s="26"/>
      <c r="M33" s="54">
        <f t="shared" si="2"/>
        <v>0</v>
      </c>
      <c r="N33" s="25"/>
      <c r="O33" s="25"/>
      <c r="P33" s="25"/>
      <c r="Q33" s="25"/>
      <c r="R33" s="25"/>
      <c r="S33" s="25"/>
      <c r="T33" s="25"/>
      <c r="U33" s="25"/>
      <c r="V33" s="25"/>
      <c r="W33" s="25"/>
      <c r="X33" s="25"/>
      <c r="Y33" s="25"/>
      <c r="Z33" s="25"/>
      <c r="AA33" s="25"/>
      <c r="AB33" s="25"/>
      <c r="AC33" s="25"/>
      <c r="AD33" s="25"/>
    </row>
    <row r="34" spans="1:30" ht="16.5" customHeight="1">
      <c r="A34" s="345"/>
      <c r="B34" s="406" t="s">
        <v>1883</v>
      </c>
      <c r="C34" s="333"/>
      <c r="D34" s="333"/>
      <c r="E34" s="333"/>
      <c r="F34" s="333"/>
      <c r="G34" s="333"/>
      <c r="H34" s="333"/>
      <c r="I34" s="331"/>
      <c r="J34" s="38"/>
      <c r="K34" s="38"/>
      <c r="L34" s="38"/>
      <c r="M34" s="23">
        <f t="shared" si="2"/>
        <v>0</v>
      </c>
      <c r="N34" s="25"/>
      <c r="O34" s="25"/>
      <c r="P34" s="25"/>
      <c r="Q34" s="25"/>
      <c r="R34" s="25"/>
      <c r="S34" s="25"/>
      <c r="T34" s="25"/>
      <c r="U34" s="25"/>
      <c r="V34" s="25"/>
      <c r="W34" s="25"/>
      <c r="X34" s="25"/>
      <c r="Y34" s="25"/>
      <c r="Z34" s="25"/>
      <c r="AA34" s="25"/>
      <c r="AB34" s="25"/>
      <c r="AC34" s="25"/>
      <c r="AD34" s="25"/>
    </row>
    <row r="35" spans="1:30" ht="16.5" customHeight="1">
      <c r="A35" s="386"/>
      <c r="B35" s="377" t="s">
        <v>10</v>
      </c>
      <c r="C35" s="292"/>
      <c r="D35" s="292"/>
      <c r="E35" s="292"/>
      <c r="F35" s="292"/>
      <c r="G35" s="292"/>
      <c r="H35" s="292"/>
      <c r="I35" s="293"/>
      <c r="J35" s="44">
        <f t="shared" ref="J35:M35" si="3">SUM(J27:J34)</f>
        <v>0</v>
      </c>
      <c r="K35" s="44">
        <f t="shared" si="3"/>
        <v>0</v>
      </c>
      <c r="L35" s="44">
        <f t="shared" si="3"/>
        <v>0</v>
      </c>
      <c r="M35" s="45">
        <f t="shared" si="3"/>
        <v>0</v>
      </c>
      <c r="N35" s="25"/>
      <c r="O35" s="25"/>
      <c r="P35" s="25"/>
      <c r="Q35" s="25"/>
      <c r="R35" s="25"/>
      <c r="S35" s="25"/>
      <c r="T35" s="25"/>
      <c r="U35" s="25"/>
      <c r="V35" s="25"/>
      <c r="W35" s="25"/>
      <c r="X35" s="25"/>
      <c r="Y35" s="25"/>
      <c r="Z35" s="25"/>
      <c r="AA35" s="25"/>
      <c r="AB35" s="25"/>
      <c r="AC35" s="25"/>
      <c r="AD35" s="25"/>
    </row>
    <row r="36" spans="1:30" ht="16.5" customHeight="1">
      <c r="A36" s="384" t="s">
        <v>98</v>
      </c>
      <c r="B36" s="510" t="s">
        <v>99</v>
      </c>
      <c r="C36" s="359"/>
      <c r="D36" s="359"/>
      <c r="E36" s="359"/>
      <c r="F36" s="359"/>
      <c r="G36" s="359"/>
      <c r="H36" s="359"/>
      <c r="I36" s="360"/>
      <c r="J36" s="57"/>
      <c r="K36" s="58">
        <v>1</v>
      </c>
      <c r="L36" s="57"/>
      <c r="M36" s="35">
        <f t="shared" ref="M36:M63" si="4">SUM(J36:L36)</f>
        <v>1</v>
      </c>
      <c r="N36" s="25"/>
      <c r="O36" s="25"/>
      <c r="P36" s="25"/>
      <c r="Q36" s="25"/>
      <c r="R36" s="25"/>
      <c r="S36" s="25"/>
      <c r="T36" s="25"/>
      <c r="U36" s="25"/>
      <c r="V36" s="25"/>
      <c r="W36" s="25"/>
      <c r="X36" s="25"/>
      <c r="Y36" s="25"/>
      <c r="Z36" s="25"/>
      <c r="AA36" s="25"/>
      <c r="AB36" s="25"/>
      <c r="AC36" s="25"/>
      <c r="AD36" s="25"/>
    </row>
    <row r="37" spans="1:30" ht="16.5" customHeight="1">
      <c r="A37" s="345"/>
      <c r="B37" s="509" t="s">
        <v>1884</v>
      </c>
      <c r="C37" s="429"/>
      <c r="D37" s="429"/>
      <c r="E37" s="429"/>
      <c r="F37" s="429"/>
      <c r="G37" s="429"/>
      <c r="H37" s="429"/>
      <c r="I37" s="485"/>
      <c r="J37" s="184">
        <v>1</v>
      </c>
      <c r="K37" s="184">
        <v>2</v>
      </c>
      <c r="L37" s="59"/>
      <c r="M37" s="100">
        <f t="shared" si="4"/>
        <v>3</v>
      </c>
      <c r="N37" s="25"/>
      <c r="O37" s="25"/>
      <c r="P37" s="25"/>
      <c r="Q37" s="25"/>
      <c r="R37" s="25"/>
      <c r="S37" s="25"/>
      <c r="T37" s="25"/>
      <c r="U37" s="25"/>
      <c r="V37" s="25"/>
      <c r="W37" s="25"/>
      <c r="X37" s="25"/>
      <c r="Y37" s="25"/>
      <c r="Z37" s="25"/>
      <c r="AA37" s="25"/>
      <c r="AB37" s="25"/>
      <c r="AC37" s="25"/>
      <c r="AD37" s="25"/>
    </row>
    <row r="38" spans="1:30" ht="16.5" customHeight="1">
      <c r="A38" s="346"/>
      <c r="B38" s="377" t="s">
        <v>10</v>
      </c>
      <c r="C38" s="292"/>
      <c r="D38" s="292"/>
      <c r="E38" s="292"/>
      <c r="F38" s="292"/>
      <c r="G38" s="292"/>
      <c r="H38" s="292"/>
      <c r="I38" s="293"/>
      <c r="J38" s="44">
        <f t="shared" ref="J38:L38" si="5">SUM(J36:J37)</f>
        <v>1</v>
      </c>
      <c r="K38" s="44">
        <f t="shared" si="5"/>
        <v>3</v>
      </c>
      <c r="L38" s="44">
        <f t="shared" si="5"/>
        <v>0</v>
      </c>
      <c r="M38" s="45">
        <f t="shared" si="4"/>
        <v>4</v>
      </c>
      <c r="N38" s="25"/>
      <c r="O38" s="25"/>
      <c r="P38" s="25"/>
      <c r="Q38" s="25"/>
      <c r="R38" s="25"/>
      <c r="S38" s="25"/>
      <c r="T38" s="25"/>
      <c r="U38" s="25"/>
      <c r="V38" s="25"/>
      <c r="W38" s="25"/>
      <c r="X38" s="25"/>
      <c r="Y38" s="25"/>
      <c r="Z38" s="25"/>
      <c r="AA38" s="25"/>
      <c r="AB38" s="25"/>
      <c r="AC38" s="25"/>
      <c r="AD38" s="25"/>
    </row>
    <row r="39" spans="1:30" ht="16.5" customHeight="1">
      <c r="A39" s="383" t="s">
        <v>1885</v>
      </c>
      <c r="B39" s="361" t="s">
        <v>1886</v>
      </c>
      <c r="C39" s="359"/>
      <c r="D39" s="359"/>
      <c r="E39" s="359"/>
      <c r="F39" s="359"/>
      <c r="G39" s="359"/>
      <c r="H39" s="359"/>
      <c r="I39" s="360"/>
      <c r="J39" s="57"/>
      <c r="K39" s="57"/>
      <c r="L39" s="57"/>
      <c r="M39" s="35">
        <f t="shared" si="4"/>
        <v>0</v>
      </c>
      <c r="N39" s="25"/>
      <c r="O39" s="25"/>
      <c r="P39" s="25"/>
      <c r="Q39" s="25"/>
      <c r="R39" s="25"/>
      <c r="S39" s="25"/>
      <c r="T39" s="25"/>
      <c r="U39" s="25"/>
      <c r="V39" s="25"/>
      <c r="W39" s="25"/>
      <c r="X39" s="25"/>
      <c r="Y39" s="25"/>
      <c r="Z39" s="25"/>
      <c r="AA39" s="25"/>
      <c r="AB39" s="25"/>
      <c r="AC39" s="25"/>
      <c r="AD39" s="25"/>
    </row>
    <row r="40" spans="1:30" ht="16.5" customHeight="1">
      <c r="A40" s="345"/>
      <c r="B40" s="381" t="s">
        <v>1887</v>
      </c>
      <c r="C40" s="284"/>
      <c r="D40" s="284"/>
      <c r="E40" s="284"/>
      <c r="F40" s="284"/>
      <c r="G40" s="284"/>
      <c r="H40" s="284"/>
      <c r="I40" s="285"/>
      <c r="J40" s="26"/>
      <c r="K40" s="26"/>
      <c r="L40" s="26"/>
      <c r="M40" s="35">
        <f t="shared" si="4"/>
        <v>0</v>
      </c>
      <c r="N40" s="25"/>
      <c r="O40" s="25"/>
      <c r="P40" s="25"/>
      <c r="Q40" s="25"/>
      <c r="R40" s="25"/>
      <c r="S40" s="25"/>
      <c r="T40" s="25"/>
      <c r="U40" s="25"/>
      <c r="V40" s="25"/>
      <c r="W40" s="25"/>
      <c r="X40" s="25"/>
      <c r="Y40" s="25"/>
      <c r="Z40" s="25"/>
      <c r="AA40" s="25"/>
      <c r="AB40" s="25"/>
      <c r="AC40" s="25"/>
      <c r="AD40" s="25"/>
    </row>
    <row r="41" spans="1:30" ht="16.5" customHeight="1">
      <c r="A41" s="345"/>
      <c r="B41" s="381" t="s">
        <v>1888</v>
      </c>
      <c r="C41" s="284"/>
      <c r="D41" s="284"/>
      <c r="E41" s="284"/>
      <c r="F41" s="284"/>
      <c r="G41" s="284"/>
      <c r="H41" s="284"/>
      <c r="I41" s="285"/>
      <c r="J41" s="26"/>
      <c r="K41" s="26"/>
      <c r="L41" s="26"/>
      <c r="M41" s="35">
        <f t="shared" si="4"/>
        <v>0</v>
      </c>
      <c r="N41" s="25"/>
      <c r="O41" s="25"/>
      <c r="P41" s="25"/>
      <c r="Q41" s="25"/>
      <c r="R41" s="25"/>
      <c r="S41" s="25"/>
      <c r="T41" s="25"/>
      <c r="U41" s="25"/>
      <c r="V41" s="25"/>
      <c r="W41" s="25"/>
      <c r="X41" s="25"/>
      <c r="Y41" s="25"/>
      <c r="Z41" s="25"/>
      <c r="AA41" s="25"/>
      <c r="AB41" s="25"/>
      <c r="AC41" s="25"/>
      <c r="AD41" s="25"/>
    </row>
    <row r="42" spans="1:30" ht="16.5" customHeight="1">
      <c r="A42" s="345"/>
      <c r="B42" s="381" t="s">
        <v>1889</v>
      </c>
      <c r="C42" s="284"/>
      <c r="D42" s="284"/>
      <c r="E42" s="284"/>
      <c r="F42" s="284"/>
      <c r="G42" s="284"/>
      <c r="H42" s="284"/>
      <c r="I42" s="285"/>
      <c r="J42" s="26"/>
      <c r="K42" s="26"/>
      <c r="L42" s="26"/>
      <c r="M42" s="35">
        <f t="shared" si="4"/>
        <v>0</v>
      </c>
      <c r="N42" s="25"/>
      <c r="O42" s="25"/>
      <c r="P42" s="25"/>
      <c r="Q42" s="25"/>
      <c r="R42" s="25"/>
      <c r="S42" s="25"/>
      <c r="T42" s="25"/>
      <c r="U42" s="25"/>
      <c r="V42" s="25"/>
      <c r="W42" s="25"/>
      <c r="X42" s="25"/>
      <c r="Y42" s="25"/>
      <c r="Z42" s="25"/>
      <c r="AA42" s="25"/>
      <c r="AB42" s="25"/>
      <c r="AC42" s="25"/>
      <c r="AD42" s="25"/>
    </row>
    <row r="43" spans="1:30" ht="16.5" customHeight="1">
      <c r="A43" s="345"/>
      <c r="B43" s="381" t="s">
        <v>1890</v>
      </c>
      <c r="C43" s="284"/>
      <c r="D43" s="284"/>
      <c r="E43" s="284"/>
      <c r="F43" s="284"/>
      <c r="G43" s="284"/>
      <c r="H43" s="284"/>
      <c r="I43" s="285"/>
      <c r="J43" s="26"/>
      <c r="K43" s="26"/>
      <c r="L43" s="26"/>
      <c r="M43" s="54">
        <f t="shared" si="4"/>
        <v>0</v>
      </c>
      <c r="N43" s="25"/>
      <c r="O43" s="25"/>
      <c r="P43" s="25"/>
      <c r="Q43" s="25"/>
      <c r="R43" s="25"/>
      <c r="S43" s="25"/>
      <c r="T43" s="25"/>
      <c r="U43" s="25"/>
      <c r="V43" s="25"/>
      <c r="W43" s="25"/>
      <c r="X43" s="25"/>
      <c r="Y43" s="25"/>
      <c r="Z43" s="25"/>
      <c r="AA43" s="25"/>
      <c r="AB43" s="25"/>
      <c r="AC43" s="25"/>
      <c r="AD43" s="25"/>
    </row>
    <row r="44" spans="1:30" ht="16.5" customHeight="1">
      <c r="A44" s="345"/>
      <c r="B44" s="509" t="s">
        <v>1891</v>
      </c>
      <c r="C44" s="429"/>
      <c r="D44" s="429"/>
      <c r="E44" s="429"/>
      <c r="F44" s="429"/>
      <c r="G44" s="429"/>
      <c r="H44" s="429"/>
      <c r="I44" s="485"/>
      <c r="J44" s="26"/>
      <c r="K44" s="26"/>
      <c r="L44" s="26"/>
      <c r="M44" s="54">
        <f t="shared" si="4"/>
        <v>0</v>
      </c>
      <c r="N44" s="25"/>
      <c r="O44" s="25"/>
      <c r="P44" s="25"/>
      <c r="Q44" s="25"/>
      <c r="R44" s="25"/>
      <c r="S44" s="25"/>
      <c r="T44" s="25"/>
      <c r="U44" s="25"/>
      <c r="V44" s="25"/>
      <c r="W44" s="25"/>
      <c r="X44" s="25"/>
      <c r="Y44" s="25"/>
      <c r="Z44" s="25"/>
      <c r="AA44" s="25"/>
      <c r="AB44" s="25"/>
      <c r="AC44" s="25"/>
      <c r="AD44" s="25"/>
    </row>
    <row r="45" spans="1:30" ht="16.5" customHeight="1">
      <c r="A45" s="345"/>
      <c r="B45" s="509" t="s">
        <v>1892</v>
      </c>
      <c r="C45" s="429"/>
      <c r="D45" s="429"/>
      <c r="E45" s="429"/>
      <c r="F45" s="429"/>
      <c r="G45" s="429"/>
      <c r="H45" s="429"/>
      <c r="I45" s="485"/>
      <c r="J45" s="34">
        <v>1</v>
      </c>
      <c r="K45" s="26"/>
      <c r="L45" s="26"/>
      <c r="M45" s="54">
        <f t="shared" si="4"/>
        <v>1</v>
      </c>
      <c r="N45" s="25"/>
      <c r="O45" s="25"/>
      <c r="P45" s="25"/>
      <c r="Q45" s="25"/>
      <c r="R45" s="25"/>
      <c r="S45" s="25"/>
      <c r="T45" s="25"/>
      <c r="U45" s="25"/>
      <c r="V45" s="25"/>
      <c r="W45" s="25"/>
      <c r="X45" s="25"/>
      <c r="Y45" s="25"/>
      <c r="Z45" s="25"/>
      <c r="AA45" s="25"/>
      <c r="AB45" s="25"/>
      <c r="AC45" s="25"/>
      <c r="AD45" s="25"/>
    </row>
    <row r="46" spans="1:30" ht="17.25" customHeight="1">
      <c r="A46" s="345"/>
      <c r="B46" s="509" t="s">
        <v>1893</v>
      </c>
      <c r="C46" s="429"/>
      <c r="D46" s="429"/>
      <c r="E46" s="429"/>
      <c r="F46" s="429"/>
      <c r="G46" s="429"/>
      <c r="H46" s="429"/>
      <c r="I46" s="485"/>
      <c r="J46" s="26"/>
      <c r="K46" s="26"/>
      <c r="L46" s="26"/>
      <c r="M46" s="54">
        <f t="shared" si="4"/>
        <v>0</v>
      </c>
      <c r="N46" s="25"/>
      <c r="O46" s="25"/>
      <c r="P46" s="25"/>
      <c r="Q46" s="25"/>
      <c r="R46" s="25"/>
      <c r="S46" s="25"/>
      <c r="T46" s="25"/>
      <c r="U46" s="25"/>
      <c r="V46" s="25"/>
      <c r="W46" s="25"/>
      <c r="X46" s="25"/>
      <c r="Y46" s="25"/>
      <c r="Z46" s="25"/>
      <c r="AA46" s="25"/>
      <c r="AB46" s="25"/>
      <c r="AC46" s="25"/>
      <c r="AD46" s="25"/>
    </row>
    <row r="47" spans="1:30" ht="16.5" customHeight="1">
      <c r="A47" s="386"/>
      <c r="B47" s="493" t="s">
        <v>10</v>
      </c>
      <c r="C47" s="292"/>
      <c r="D47" s="292"/>
      <c r="E47" s="292"/>
      <c r="F47" s="292"/>
      <c r="G47" s="292"/>
      <c r="H47" s="292"/>
      <c r="I47" s="293"/>
      <c r="J47" s="44">
        <f t="shared" ref="J47:L47" si="6">SUM(J39:J46)</f>
        <v>1</v>
      </c>
      <c r="K47" s="44">
        <f t="shared" si="6"/>
        <v>0</v>
      </c>
      <c r="L47" s="44">
        <f t="shared" si="6"/>
        <v>0</v>
      </c>
      <c r="M47" s="45">
        <f t="shared" si="4"/>
        <v>1</v>
      </c>
      <c r="N47" s="25"/>
      <c r="O47" s="25"/>
      <c r="P47" s="25"/>
      <c r="Q47" s="25"/>
      <c r="R47" s="25"/>
      <c r="S47" s="25"/>
      <c r="T47" s="25"/>
      <c r="U47" s="25"/>
      <c r="V47" s="25"/>
      <c r="W47" s="25"/>
      <c r="X47" s="25"/>
      <c r="Y47" s="25"/>
      <c r="Z47" s="25"/>
      <c r="AA47" s="25"/>
      <c r="AB47" s="25"/>
      <c r="AC47" s="25"/>
      <c r="AD47" s="25"/>
    </row>
    <row r="48" spans="1:30" ht="16.5" customHeight="1">
      <c r="A48" s="382" t="s">
        <v>137</v>
      </c>
      <c r="B48" s="361" t="s">
        <v>1894</v>
      </c>
      <c r="C48" s="359"/>
      <c r="D48" s="359"/>
      <c r="E48" s="359"/>
      <c r="F48" s="359"/>
      <c r="G48" s="359"/>
      <c r="H48" s="359"/>
      <c r="I48" s="360"/>
      <c r="J48" s="63"/>
      <c r="K48" s="63"/>
      <c r="L48" s="63"/>
      <c r="M48" s="35">
        <f t="shared" si="4"/>
        <v>0</v>
      </c>
      <c r="N48" s="25"/>
      <c r="O48" s="25"/>
      <c r="P48" s="25"/>
      <c r="Q48" s="25"/>
      <c r="R48" s="25"/>
      <c r="S48" s="25"/>
      <c r="T48" s="25"/>
      <c r="U48" s="25"/>
      <c r="V48" s="25"/>
      <c r="W48" s="25"/>
      <c r="X48" s="25"/>
      <c r="Y48" s="25"/>
      <c r="Z48" s="25"/>
      <c r="AA48" s="25"/>
      <c r="AB48" s="25"/>
      <c r="AC48" s="25"/>
      <c r="AD48" s="25"/>
    </row>
    <row r="49" spans="1:30" ht="16.5" customHeight="1">
      <c r="A49" s="345"/>
      <c r="B49" s="381" t="s">
        <v>1895</v>
      </c>
      <c r="C49" s="284"/>
      <c r="D49" s="284"/>
      <c r="E49" s="284"/>
      <c r="F49" s="284"/>
      <c r="G49" s="284"/>
      <c r="H49" s="284"/>
      <c r="I49" s="285"/>
      <c r="J49" s="64"/>
      <c r="K49" s="64"/>
      <c r="L49" s="64"/>
      <c r="M49" s="54">
        <f t="shared" si="4"/>
        <v>0</v>
      </c>
      <c r="N49" s="25"/>
      <c r="O49" s="25"/>
      <c r="P49" s="25"/>
      <c r="Q49" s="25"/>
      <c r="R49" s="25"/>
      <c r="S49" s="25"/>
      <c r="T49" s="25"/>
      <c r="U49" s="25"/>
      <c r="V49" s="25"/>
      <c r="W49" s="25"/>
      <c r="X49" s="25"/>
      <c r="Y49" s="25"/>
      <c r="Z49" s="25"/>
      <c r="AA49" s="25"/>
      <c r="AB49" s="25"/>
      <c r="AC49" s="25"/>
      <c r="AD49" s="25"/>
    </row>
    <row r="50" spans="1:30" ht="16.5" customHeight="1">
      <c r="A50" s="345"/>
      <c r="B50" s="381" t="s">
        <v>1896</v>
      </c>
      <c r="C50" s="284"/>
      <c r="D50" s="284"/>
      <c r="E50" s="284"/>
      <c r="F50" s="284"/>
      <c r="G50" s="284"/>
      <c r="H50" s="284"/>
      <c r="I50" s="285"/>
      <c r="J50" s="64"/>
      <c r="K50" s="64"/>
      <c r="L50" s="64"/>
      <c r="M50" s="54">
        <f t="shared" si="4"/>
        <v>0</v>
      </c>
      <c r="N50" s="25"/>
      <c r="O50" s="25"/>
      <c r="P50" s="25"/>
      <c r="Q50" s="25"/>
      <c r="R50" s="25"/>
      <c r="S50" s="25"/>
      <c r="T50" s="25"/>
      <c r="U50" s="25"/>
      <c r="V50" s="25"/>
      <c r="W50" s="25"/>
      <c r="X50" s="25"/>
      <c r="Y50" s="25"/>
      <c r="Z50" s="25"/>
      <c r="AA50" s="25"/>
      <c r="AB50" s="25"/>
      <c r="AC50" s="25"/>
      <c r="AD50" s="25"/>
    </row>
    <row r="51" spans="1:30" ht="16.5" customHeight="1">
      <c r="A51" s="345"/>
      <c r="B51" s="381" t="s">
        <v>1897</v>
      </c>
      <c r="C51" s="284"/>
      <c r="D51" s="284"/>
      <c r="E51" s="284"/>
      <c r="F51" s="284"/>
      <c r="G51" s="284"/>
      <c r="H51" s="284"/>
      <c r="I51" s="285"/>
      <c r="J51" s="64"/>
      <c r="K51" s="64"/>
      <c r="L51" s="64"/>
      <c r="M51" s="54">
        <f t="shared" si="4"/>
        <v>0</v>
      </c>
      <c r="N51" s="25"/>
      <c r="O51" s="25"/>
      <c r="P51" s="25"/>
      <c r="Q51" s="25"/>
      <c r="R51" s="25"/>
      <c r="S51" s="25"/>
      <c r="T51" s="25"/>
      <c r="U51" s="25"/>
      <c r="V51" s="25"/>
      <c r="W51" s="25"/>
      <c r="X51" s="25"/>
      <c r="Y51" s="25"/>
      <c r="Z51" s="25"/>
      <c r="AA51" s="25"/>
      <c r="AB51" s="25"/>
      <c r="AC51" s="25"/>
      <c r="AD51" s="25"/>
    </row>
    <row r="52" spans="1:30" ht="16.5" customHeight="1">
      <c r="A52" s="345"/>
      <c r="B52" s="381" t="s">
        <v>1898</v>
      </c>
      <c r="C52" s="284"/>
      <c r="D52" s="284"/>
      <c r="E52" s="284"/>
      <c r="F52" s="284"/>
      <c r="G52" s="284"/>
      <c r="H52" s="284"/>
      <c r="I52" s="285"/>
      <c r="J52" s="64"/>
      <c r="K52" s="64"/>
      <c r="L52" s="64"/>
      <c r="M52" s="54">
        <f t="shared" si="4"/>
        <v>0</v>
      </c>
      <c r="N52" s="25"/>
      <c r="O52" s="25"/>
      <c r="P52" s="25"/>
      <c r="Q52" s="25"/>
      <c r="R52" s="25"/>
      <c r="S52" s="25"/>
      <c r="T52" s="25"/>
      <c r="U52" s="25"/>
      <c r="V52" s="25"/>
      <c r="W52" s="25"/>
      <c r="X52" s="25"/>
      <c r="Y52" s="25"/>
      <c r="Z52" s="25"/>
      <c r="AA52" s="25"/>
      <c r="AB52" s="25"/>
      <c r="AC52" s="25"/>
      <c r="AD52" s="25"/>
    </row>
    <row r="53" spans="1:30" ht="16.5" customHeight="1">
      <c r="A53" s="345"/>
      <c r="B53" s="381" t="s">
        <v>1899</v>
      </c>
      <c r="C53" s="284"/>
      <c r="D53" s="284"/>
      <c r="E53" s="284"/>
      <c r="F53" s="284"/>
      <c r="G53" s="284"/>
      <c r="H53" s="284"/>
      <c r="I53" s="285"/>
      <c r="J53" s="64"/>
      <c r="K53" s="64"/>
      <c r="L53" s="64"/>
      <c r="M53" s="54">
        <f t="shared" si="4"/>
        <v>0</v>
      </c>
      <c r="N53" s="25"/>
      <c r="O53" s="25"/>
      <c r="P53" s="25"/>
      <c r="Q53" s="25"/>
      <c r="R53" s="25"/>
      <c r="S53" s="25"/>
      <c r="T53" s="25"/>
      <c r="U53" s="25"/>
      <c r="V53" s="25"/>
      <c r="W53" s="25"/>
      <c r="X53" s="25"/>
      <c r="Y53" s="25"/>
      <c r="Z53" s="25"/>
      <c r="AA53" s="25"/>
      <c r="AB53" s="25"/>
      <c r="AC53" s="25"/>
      <c r="AD53" s="25"/>
    </row>
    <row r="54" spans="1:30" ht="16.5" customHeight="1">
      <c r="A54" s="345"/>
      <c r="B54" s="381" t="s">
        <v>1900</v>
      </c>
      <c r="C54" s="284"/>
      <c r="D54" s="284"/>
      <c r="E54" s="284"/>
      <c r="F54" s="284"/>
      <c r="G54" s="284"/>
      <c r="H54" s="284"/>
      <c r="I54" s="285"/>
      <c r="J54" s="64"/>
      <c r="K54" s="64"/>
      <c r="L54" s="64"/>
      <c r="M54" s="54">
        <f t="shared" si="4"/>
        <v>0</v>
      </c>
      <c r="N54" s="25"/>
      <c r="O54" s="25"/>
      <c r="P54" s="25"/>
      <c r="Q54" s="25"/>
      <c r="R54" s="25"/>
      <c r="S54" s="25"/>
      <c r="T54" s="25"/>
      <c r="U54" s="25"/>
      <c r="V54" s="25"/>
      <c r="W54" s="25"/>
      <c r="X54" s="25"/>
      <c r="Y54" s="25"/>
      <c r="Z54" s="25"/>
      <c r="AA54" s="25"/>
      <c r="AB54" s="25"/>
      <c r="AC54" s="25"/>
      <c r="AD54" s="25"/>
    </row>
    <row r="55" spans="1:30" ht="16.5" customHeight="1">
      <c r="A55" s="345"/>
      <c r="B55" s="381" t="s">
        <v>1901</v>
      </c>
      <c r="C55" s="284"/>
      <c r="D55" s="284"/>
      <c r="E55" s="284"/>
      <c r="F55" s="284"/>
      <c r="G55" s="284"/>
      <c r="H55" s="284"/>
      <c r="I55" s="285"/>
      <c r="J55" s="64"/>
      <c r="K55" s="64"/>
      <c r="L55" s="64"/>
      <c r="M55" s="54">
        <f t="shared" si="4"/>
        <v>0</v>
      </c>
      <c r="N55" s="25"/>
      <c r="O55" s="25"/>
      <c r="P55" s="25"/>
      <c r="Q55" s="25"/>
      <c r="R55" s="25"/>
      <c r="S55" s="25"/>
      <c r="T55" s="25"/>
      <c r="U55" s="25"/>
      <c r="V55" s="25"/>
      <c r="W55" s="25"/>
      <c r="X55" s="25"/>
      <c r="Y55" s="25"/>
      <c r="Z55" s="25"/>
      <c r="AA55" s="25"/>
      <c r="AB55" s="25"/>
      <c r="AC55" s="25"/>
      <c r="AD55" s="25"/>
    </row>
    <row r="56" spans="1:30" ht="16.5" customHeight="1">
      <c r="A56" s="345"/>
      <c r="B56" s="381" t="s">
        <v>1902</v>
      </c>
      <c r="C56" s="284"/>
      <c r="D56" s="284"/>
      <c r="E56" s="284"/>
      <c r="F56" s="284"/>
      <c r="G56" s="284"/>
      <c r="H56" s="284"/>
      <c r="I56" s="285"/>
      <c r="J56" s="64"/>
      <c r="K56" s="64"/>
      <c r="L56" s="64"/>
      <c r="M56" s="54">
        <f t="shared" si="4"/>
        <v>0</v>
      </c>
      <c r="N56" s="25"/>
      <c r="O56" s="25"/>
      <c r="P56" s="25"/>
      <c r="Q56" s="25"/>
      <c r="R56" s="25"/>
      <c r="S56" s="25"/>
      <c r="T56" s="25"/>
      <c r="U56" s="25"/>
      <c r="V56" s="25"/>
      <c r="W56" s="25"/>
      <c r="X56" s="25"/>
      <c r="Y56" s="25"/>
      <c r="Z56" s="25"/>
      <c r="AA56" s="25"/>
      <c r="AB56" s="25"/>
      <c r="AC56" s="25"/>
      <c r="AD56" s="25"/>
    </row>
    <row r="57" spans="1:30" ht="16.5" customHeight="1">
      <c r="A57" s="345"/>
      <c r="B57" s="381" t="s">
        <v>1903</v>
      </c>
      <c r="C57" s="284"/>
      <c r="D57" s="284"/>
      <c r="E57" s="284"/>
      <c r="F57" s="284"/>
      <c r="G57" s="284"/>
      <c r="H57" s="284"/>
      <c r="I57" s="285"/>
      <c r="J57" s="64"/>
      <c r="K57" s="64"/>
      <c r="L57" s="64"/>
      <c r="M57" s="54">
        <f t="shared" si="4"/>
        <v>0</v>
      </c>
      <c r="N57" s="25"/>
      <c r="O57" s="25"/>
      <c r="P57" s="25"/>
      <c r="Q57" s="25"/>
      <c r="R57" s="25"/>
      <c r="S57" s="25"/>
      <c r="T57" s="25"/>
      <c r="U57" s="25"/>
      <c r="V57" s="25"/>
      <c r="W57" s="25"/>
      <c r="X57" s="25"/>
      <c r="Y57" s="25"/>
      <c r="Z57" s="25"/>
      <c r="AA57" s="25"/>
      <c r="AB57" s="25"/>
      <c r="AC57" s="25"/>
      <c r="AD57" s="25"/>
    </row>
    <row r="58" spans="1:30" ht="16.5" customHeight="1">
      <c r="A58" s="345"/>
      <c r="B58" s="381" t="s">
        <v>1904</v>
      </c>
      <c r="C58" s="284"/>
      <c r="D58" s="284"/>
      <c r="E58" s="284"/>
      <c r="F58" s="284"/>
      <c r="G58" s="284"/>
      <c r="H58" s="284"/>
      <c r="I58" s="285"/>
      <c r="J58" s="64"/>
      <c r="K58" s="64"/>
      <c r="L58" s="64"/>
      <c r="M58" s="54">
        <f t="shared" si="4"/>
        <v>0</v>
      </c>
      <c r="N58" s="25"/>
      <c r="O58" s="25"/>
      <c r="P58" s="25"/>
      <c r="Q58" s="25"/>
      <c r="R58" s="25"/>
      <c r="S58" s="25"/>
      <c r="T58" s="25"/>
      <c r="U58" s="25"/>
      <c r="V58" s="25"/>
      <c r="W58" s="25"/>
      <c r="X58" s="25"/>
      <c r="Y58" s="25"/>
      <c r="Z58" s="25"/>
      <c r="AA58" s="25"/>
      <c r="AB58" s="25"/>
      <c r="AC58" s="25"/>
      <c r="AD58" s="25"/>
    </row>
    <row r="59" spans="1:30" ht="16.5" customHeight="1">
      <c r="A59" s="345"/>
      <c r="B59" s="483" t="s">
        <v>149</v>
      </c>
      <c r="C59" s="284"/>
      <c r="D59" s="284"/>
      <c r="E59" s="284"/>
      <c r="F59" s="284"/>
      <c r="G59" s="284"/>
      <c r="H59" s="284"/>
      <c r="I59" s="285"/>
      <c r="J59" s="64"/>
      <c r="K59" s="64"/>
      <c r="L59" s="64"/>
      <c r="M59" s="54">
        <f t="shared" si="4"/>
        <v>0</v>
      </c>
      <c r="N59" s="25"/>
      <c r="O59" s="25"/>
      <c r="P59" s="25"/>
      <c r="Q59" s="25"/>
      <c r="R59" s="25"/>
      <c r="S59" s="25"/>
      <c r="T59" s="25"/>
      <c r="U59" s="25"/>
      <c r="V59" s="25"/>
      <c r="W59" s="25"/>
      <c r="X59" s="25"/>
      <c r="Y59" s="25"/>
      <c r="Z59" s="25"/>
      <c r="AA59" s="25"/>
      <c r="AB59" s="25"/>
      <c r="AC59" s="25"/>
      <c r="AD59" s="25"/>
    </row>
    <row r="60" spans="1:30" ht="16.5" customHeight="1">
      <c r="A60" s="345"/>
      <c r="B60" s="381" t="s">
        <v>1905</v>
      </c>
      <c r="C60" s="284"/>
      <c r="D60" s="284"/>
      <c r="E60" s="284"/>
      <c r="F60" s="284"/>
      <c r="G60" s="284"/>
      <c r="H60" s="284"/>
      <c r="I60" s="285"/>
      <c r="J60" s="64"/>
      <c r="K60" s="64"/>
      <c r="L60" s="64"/>
      <c r="M60" s="54">
        <f t="shared" si="4"/>
        <v>0</v>
      </c>
      <c r="N60" s="25"/>
      <c r="O60" s="25"/>
      <c r="P60" s="25"/>
      <c r="Q60" s="25"/>
      <c r="R60" s="25"/>
      <c r="S60" s="25"/>
      <c r="T60" s="25"/>
      <c r="U60" s="25"/>
      <c r="V60" s="25"/>
      <c r="W60" s="25"/>
      <c r="X60" s="25"/>
      <c r="Y60" s="25"/>
      <c r="Z60" s="25"/>
      <c r="AA60" s="25"/>
      <c r="AB60" s="25"/>
      <c r="AC60" s="25"/>
      <c r="AD60" s="25"/>
    </row>
    <row r="61" spans="1:30" ht="16.5" customHeight="1">
      <c r="A61" s="345"/>
      <c r="B61" s="381" t="s">
        <v>1906</v>
      </c>
      <c r="C61" s="284"/>
      <c r="D61" s="284"/>
      <c r="E61" s="284"/>
      <c r="F61" s="284"/>
      <c r="G61" s="284"/>
      <c r="H61" s="284"/>
      <c r="I61" s="285"/>
      <c r="J61" s="64"/>
      <c r="K61" s="64"/>
      <c r="L61" s="64"/>
      <c r="M61" s="54">
        <f t="shared" si="4"/>
        <v>0</v>
      </c>
      <c r="N61" s="25"/>
      <c r="O61" s="25"/>
      <c r="P61" s="25"/>
      <c r="Q61" s="25"/>
      <c r="R61" s="25"/>
      <c r="S61" s="25"/>
      <c r="T61" s="25"/>
      <c r="U61" s="25"/>
      <c r="V61" s="25"/>
      <c r="W61" s="25"/>
      <c r="X61" s="25"/>
      <c r="Y61" s="25"/>
      <c r="Z61" s="25"/>
      <c r="AA61" s="25"/>
      <c r="AB61" s="25"/>
      <c r="AC61" s="25"/>
      <c r="AD61" s="25"/>
    </row>
    <row r="62" spans="1:30" ht="16.5" customHeight="1">
      <c r="A62" s="345"/>
      <c r="B62" s="509" t="s">
        <v>1907</v>
      </c>
      <c r="C62" s="429"/>
      <c r="D62" s="429"/>
      <c r="E62" s="429"/>
      <c r="F62" s="429"/>
      <c r="G62" s="429"/>
      <c r="H62" s="429"/>
      <c r="I62" s="485"/>
      <c r="J62" s="65"/>
      <c r="K62" s="65"/>
      <c r="L62" s="65"/>
      <c r="M62" s="100">
        <f t="shared" si="4"/>
        <v>0</v>
      </c>
      <c r="N62" s="25"/>
      <c r="O62" s="25"/>
      <c r="P62" s="25"/>
      <c r="Q62" s="25"/>
      <c r="R62" s="25"/>
      <c r="S62" s="25"/>
      <c r="T62" s="25"/>
      <c r="U62" s="25"/>
      <c r="V62" s="25"/>
      <c r="W62" s="25"/>
      <c r="X62" s="25"/>
      <c r="Y62" s="25"/>
      <c r="Z62" s="25"/>
      <c r="AA62" s="25"/>
      <c r="AB62" s="25"/>
      <c r="AC62" s="25"/>
      <c r="AD62" s="25"/>
    </row>
    <row r="63" spans="1:30" ht="16.5" customHeight="1">
      <c r="A63" s="346"/>
      <c r="B63" s="493" t="s">
        <v>10</v>
      </c>
      <c r="C63" s="292"/>
      <c r="D63" s="292"/>
      <c r="E63" s="292"/>
      <c r="F63" s="292"/>
      <c r="G63" s="292"/>
      <c r="H63" s="292"/>
      <c r="I63" s="293"/>
      <c r="J63" s="44">
        <f t="shared" ref="J63:L63" si="7">SUM(J48:J62)</f>
        <v>0</v>
      </c>
      <c r="K63" s="44">
        <f t="shared" si="7"/>
        <v>0</v>
      </c>
      <c r="L63" s="44">
        <f t="shared" si="7"/>
        <v>0</v>
      </c>
      <c r="M63" s="45">
        <f t="shared" si="4"/>
        <v>0</v>
      </c>
      <c r="N63" s="25"/>
      <c r="O63" s="25"/>
      <c r="P63" s="25"/>
      <c r="Q63" s="25"/>
      <c r="R63" s="25"/>
      <c r="S63" s="25"/>
      <c r="T63" s="25"/>
      <c r="U63" s="25"/>
      <c r="V63" s="25"/>
      <c r="W63" s="25"/>
      <c r="X63" s="25"/>
      <c r="Y63" s="25"/>
      <c r="Z63" s="25"/>
      <c r="AA63" s="25"/>
      <c r="AB63" s="25"/>
      <c r="AC63" s="25"/>
      <c r="AD63" s="25"/>
    </row>
    <row r="64" spans="1:30" ht="16.5" customHeight="1">
      <c r="A64" s="70" t="s">
        <v>160</v>
      </c>
      <c r="B64" s="397" t="s">
        <v>10</v>
      </c>
      <c r="C64" s="392"/>
      <c r="D64" s="392"/>
      <c r="E64" s="392"/>
      <c r="F64" s="392"/>
      <c r="G64" s="392"/>
      <c r="H64" s="392"/>
      <c r="I64" s="393"/>
      <c r="J64" s="486">
        <v>0</v>
      </c>
      <c r="K64" s="392"/>
      <c r="L64" s="393"/>
      <c r="M64" s="61">
        <f>J64</f>
        <v>0</v>
      </c>
      <c r="N64" s="25"/>
      <c r="O64" s="25"/>
      <c r="P64" s="25"/>
      <c r="Q64" s="25"/>
      <c r="R64" s="25"/>
      <c r="S64" s="25"/>
      <c r="T64" s="25"/>
      <c r="U64" s="25"/>
      <c r="V64" s="25"/>
      <c r="W64" s="25"/>
      <c r="X64" s="25"/>
      <c r="Y64" s="25"/>
      <c r="Z64" s="25"/>
      <c r="AA64" s="25"/>
      <c r="AB64" s="25"/>
      <c r="AC64" s="25"/>
      <c r="AD64" s="25"/>
    </row>
    <row r="65" spans="1:30" ht="16.5" customHeight="1">
      <c r="A65" s="25"/>
      <c r="B65" s="28"/>
      <c r="C65" s="28"/>
      <c r="D65" s="28"/>
      <c r="E65" s="28"/>
      <c r="F65" s="28"/>
      <c r="G65" s="28"/>
      <c r="H65" s="3"/>
      <c r="I65" s="3"/>
      <c r="J65" s="3"/>
      <c r="K65" s="3"/>
      <c r="L65" s="3"/>
      <c r="M65" s="25"/>
      <c r="N65" s="25"/>
      <c r="O65" s="25"/>
      <c r="P65" s="25"/>
      <c r="Q65" s="25"/>
      <c r="R65" s="25"/>
      <c r="S65" s="25"/>
      <c r="T65" s="25"/>
      <c r="U65" s="25"/>
      <c r="V65" s="25"/>
      <c r="W65" s="25"/>
      <c r="X65" s="25"/>
      <c r="Y65" s="25"/>
      <c r="Z65" s="25"/>
      <c r="AA65" s="25"/>
      <c r="AB65" s="25"/>
      <c r="AC65" s="25"/>
      <c r="AD65" s="25"/>
    </row>
    <row r="66" spans="1:30" ht="16.5" customHeight="1">
      <c r="A66" s="352" t="s">
        <v>161</v>
      </c>
      <c r="B66" s="309"/>
      <c r="C66" s="309"/>
      <c r="D66" s="309"/>
      <c r="E66" s="309"/>
      <c r="F66" s="309"/>
      <c r="G66" s="309"/>
      <c r="H66" s="309"/>
      <c r="I66" s="309"/>
      <c r="J66" s="309"/>
      <c r="K66" s="309"/>
      <c r="L66" s="309"/>
      <c r="M66" s="25"/>
      <c r="N66" s="25"/>
      <c r="O66" s="25"/>
      <c r="P66" s="25"/>
      <c r="Q66" s="25"/>
      <c r="R66" s="25"/>
      <c r="S66" s="25"/>
      <c r="T66" s="25"/>
      <c r="U66" s="25"/>
      <c r="V66" s="25"/>
      <c r="W66" s="25"/>
      <c r="X66" s="25"/>
      <c r="Y66" s="25"/>
      <c r="Z66" s="25"/>
      <c r="AA66" s="25"/>
      <c r="AB66" s="25"/>
      <c r="AC66" s="25"/>
      <c r="AD66" s="25"/>
    </row>
    <row r="67" spans="1:30" ht="16.5" customHeight="1">
      <c r="A67" s="72"/>
      <c r="B67" s="28"/>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row>
    <row r="68" spans="1:30" ht="16.5" customHeight="1">
      <c r="A68" s="25"/>
      <c r="B68" s="28"/>
      <c r="C68" s="25"/>
      <c r="D68" s="25"/>
      <c r="E68" s="2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row>
    <row r="69" spans="1:30" ht="16.5" customHeight="1">
      <c r="A69" s="25"/>
      <c r="B69" s="25"/>
      <c r="C69" s="25"/>
      <c r="D69" s="25"/>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row>
    <row r="70" spans="1:30" ht="16.5" customHeight="1">
      <c r="A70" s="28" t="s">
        <v>295</v>
      </c>
      <c r="B70" s="28"/>
      <c r="C70" s="25"/>
      <c r="D70" s="25"/>
      <c r="E70" s="25"/>
      <c r="F70" s="25"/>
      <c r="G70" s="25"/>
      <c r="H70" s="28" t="s">
        <v>163</v>
      </c>
      <c r="I70" s="25"/>
      <c r="J70" s="25"/>
      <c r="K70" s="25"/>
      <c r="L70" s="25"/>
      <c r="M70" s="25"/>
      <c r="N70" s="25"/>
      <c r="O70" s="25"/>
      <c r="P70" s="25"/>
      <c r="Q70" s="25"/>
      <c r="R70" s="25"/>
      <c r="S70" s="25"/>
      <c r="T70" s="25"/>
      <c r="U70" s="25"/>
      <c r="V70" s="25"/>
      <c r="W70" s="25"/>
      <c r="X70" s="25"/>
      <c r="Y70" s="25"/>
      <c r="Z70" s="25"/>
      <c r="AA70" s="25"/>
      <c r="AB70" s="25"/>
      <c r="AC70" s="25"/>
      <c r="AD70" s="25"/>
    </row>
    <row r="71" spans="1:30" ht="16.5" customHeight="1">
      <c r="A71" s="25"/>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row>
    <row r="72" spans="1:30" ht="16.5" customHeight="1">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row>
    <row r="73" spans="1:30" ht="16.5" customHeight="1">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row>
    <row r="74" spans="1:30" ht="16.5" customHeight="1">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row>
    <row r="75" spans="1:30" ht="16.5" customHeight="1">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row>
    <row r="76" spans="1:30" ht="16.5" customHeight="1">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row>
    <row r="77" spans="1:30" ht="16.5" customHeight="1">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row>
    <row r="78" spans="1:30" ht="16.5" customHeight="1">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row>
    <row r="79" spans="1:30" ht="16.5" customHeight="1">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row>
    <row r="80" spans="1:30" ht="16.5" customHeight="1">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row>
    <row r="81" spans="1:30" ht="16.5" customHeight="1">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row>
    <row r="82" spans="1:30" ht="16.5" customHeight="1">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row>
    <row r="83" spans="1:30" ht="16.5" customHeight="1">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row>
    <row r="84" spans="1:30" ht="16.5" customHeight="1">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row>
    <row r="85" spans="1:30" ht="16.5" customHeight="1">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row>
    <row r="86" spans="1:30" ht="16.5" customHeight="1">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row>
    <row r="87" spans="1:30" ht="16.5" customHeight="1">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row>
    <row r="88" spans="1:30" ht="16.5" customHeight="1">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row>
    <row r="89" spans="1:30" ht="16.5" customHeight="1">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row>
    <row r="90" spans="1:30" ht="16.5" customHeight="1">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row>
    <row r="91" spans="1:30" ht="16.5" customHeight="1">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row>
    <row r="92" spans="1:30" ht="16.5" customHeight="1">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row>
    <row r="93" spans="1:30" ht="16.5" customHeight="1">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row>
    <row r="94" spans="1:30" ht="16.5" customHeight="1">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row>
    <row r="95" spans="1:30" ht="16.5" customHeight="1">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row>
    <row r="96" spans="1:30" ht="16.5" customHeight="1">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row>
    <row r="97" spans="1:30" ht="16.5" customHeight="1">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row>
    <row r="98" spans="1:30" ht="16.5" customHeight="1">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row>
    <row r="99" spans="1:30" ht="16.5" customHeight="1">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row>
    <row r="100" spans="1:30" ht="16.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row>
    <row r="101" spans="1:30" ht="16.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row>
    <row r="102" spans="1:30" ht="16.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row>
    <row r="103" spans="1:30" ht="16.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row>
    <row r="104" spans="1:30" ht="16.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row>
    <row r="105" spans="1:30" ht="16.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row>
    <row r="106" spans="1:30" ht="16.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row>
    <row r="107" spans="1:30" ht="16.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row>
    <row r="108" spans="1:30" ht="16.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row>
    <row r="109" spans="1:30" ht="16.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row>
    <row r="110" spans="1:30" ht="16.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row>
    <row r="111" spans="1:30" ht="16.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row>
    <row r="112" spans="1:30" ht="16.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row>
    <row r="113" spans="1:30" ht="16.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row>
    <row r="114" spans="1:30" ht="16.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row>
    <row r="115" spans="1:30" ht="16.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row>
    <row r="116" spans="1:30" ht="16.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row>
    <row r="117" spans="1:30" ht="16.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row>
    <row r="118" spans="1:30" ht="16.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row>
    <row r="119" spans="1:30" ht="16.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row>
    <row r="120" spans="1:30" ht="16.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row>
    <row r="121" spans="1:30" ht="16.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row>
    <row r="122" spans="1:30" ht="16.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row>
    <row r="123" spans="1:30" ht="16.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row>
    <row r="124" spans="1:30" ht="16.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row>
    <row r="125" spans="1:30" ht="16.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row>
    <row r="126" spans="1:30" ht="16.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row>
    <row r="127" spans="1:30" ht="16.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row>
    <row r="128" spans="1:30" ht="16.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row>
    <row r="129" spans="1:30" ht="16.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row>
    <row r="130" spans="1:30" ht="16.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row>
    <row r="131" spans="1:30" ht="16.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row>
    <row r="132" spans="1:30" ht="16.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row>
    <row r="133" spans="1:30" ht="16.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row>
    <row r="134" spans="1:30" ht="16.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row>
    <row r="135" spans="1:30" ht="16.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row>
    <row r="136" spans="1:30" ht="16.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row>
    <row r="137" spans="1:30" ht="16.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row>
    <row r="138" spans="1:30" ht="16.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row>
    <row r="139" spans="1:30" ht="16.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row>
    <row r="140" spans="1:30" ht="16.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row>
    <row r="141" spans="1:30" ht="16.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row>
    <row r="142" spans="1:30" ht="16.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row>
    <row r="143" spans="1:30" ht="16.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row>
    <row r="144" spans="1:30" ht="16.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row>
    <row r="145" spans="1:30" ht="16.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row>
    <row r="146" spans="1:30" ht="16.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row>
    <row r="147" spans="1:30" ht="16.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row>
    <row r="148" spans="1:30" ht="16.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row>
    <row r="149" spans="1:30" ht="16.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row>
    <row r="150" spans="1:30" ht="16.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row>
    <row r="151" spans="1:30" ht="16.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row>
    <row r="152" spans="1:30" ht="16.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row>
    <row r="153" spans="1:30" ht="16.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row>
    <row r="154" spans="1:30" ht="16.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row>
    <row r="155" spans="1:30" ht="16.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row>
    <row r="156" spans="1:30" ht="16.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row>
    <row r="157" spans="1:30" ht="16.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row>
    <row r="158" spans="1:30" ht="16.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row>
    <row r="159" spans="1:30" ht="16.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row>
    <row r="160" spans="1:30" ht="16.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row>
    <row r="161" spans="1:30" ht="16.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row>
    <row r="162" spans="1:30" ht="16.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row>
    <row r="163" spans="1:30" ht="16.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row>
    <row r="164" spans="1:30" ht="16.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row>
    <row r="165" spans="1:30" ht="16.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row>
    <row r="166" spans="1:30" ht="16.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row>
    <row r="167" spans="1:30" ht="16.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row>
    <row r="168" spans="1:30" ht="16.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row>
    <row r="169" spans="1:30" ht="16.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row>
    <row r="170" spans="1:30" ht="16.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row>
    <row r="171" spans="1:30" ht="16.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row>
    <row r="172" spans="1:30" ht="16.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row>
    <row r="173" spans="1:30" ht="16.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row>
    <row r="174" spans="1:30" ht="16.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row>
    <row r="175" spans="1:30" ht="16.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row>
    <row r="176" spans="1:30" ht="16.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row>
    <row r="177" spans="1:30" ht="16.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row>
    <row r="178" spans="1:30" ht="16.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row>
    <row r="179" spans="1:30" ht="16.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row>
    <row r="180" spans="1:30" ht="16.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row>
    <row r="181" spans="1:30" ht="16.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row>
    <row r="182" spans="1:30" ht="16.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row>
    <row r="183" spans="1:30" ht="16.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row>
    <row r="184" spans="1:30" ht="16.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row>
    <row r="185" spans="1:30" ht="16.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row>
    <row r="186" spans="1:30" ht="16.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row>
    <row r="187" spans="1:30" ht="16.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row>
    <row r="188" spans="1:30" ht="16.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row>
    <row r="189" spans="1:30" ht="16.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row>
    <row r="190" spans="1:30" ht="16.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row>
    <row r="191" spans="1:30" ht="16.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row>
    <row r="192" spans="1:30" ht="16.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row>
    <row r="193" spans="1:30" ht="16.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row>
    <row r="194" spans="1:30" ht="16.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row>
    <row r="195" spans="1:30" ht="16.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row>
    <row r="196" spans="1:30" ht="16.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row>
    <row r="197" spans="1:30" ht="16.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row>
    <row r="198" spans="1:30" ht="16.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row>
    <row r="199" spans="1:30" ht="16.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row>
    <row r="200" spans="1:30" ht="16.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row>
    <row r="201" spans="1:30" ht="16.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row>
    <row r="202" spans="1:30" ht="16.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row>
    <row r="203" spans="1:30" ht="16.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row>
    <row r="204" spans="1:30" ht="16.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row>
    <row r="205" spans="1:30" ht="16.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row>
    <row r="206" spans="1:30" ht="16.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row>
    <row r="207" spans="1:30" ht="16.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row>
    <row r="208" spans="1:30" ht="16.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row>
    <row r="209" spans="1:30" ht="16.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row>
    <row r="210" spans="1:30" ht="16.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row>
    <row r="211" spans="1:30" ht="16.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row>
    <row r="212" spans="1:30" ht="16.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row>
    <row r="213" spans="1:30" ht="16.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row>
    <row r="214" spans="1:30" ht="16.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row>
    <row r="215" spans="1:30" ht="16.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row>
    <row r="216" spans="1:30" ht="16.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row>
    <row r="217" spans="1:30" ht="16.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row>
    <row r="218" spans="1:30" ht="16.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row>
    <row r="219" spans="1:30" ht="16.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row>
    <row r="220" spans="1:30" ht="16.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row>
    <row r="221" spans="1:30" ht="16.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row>
    <row r="222" spans="1:30" ht="16.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row>
    <row r="223" spans="1:30" ht="16.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row>
    <row r="224" spans="1:30" ht="16.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row>
    <row r="225" spans="1:30" ht="16.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row>
    <row r="226" spans="1:30" ht="16.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row>
    <row r="227" spans="1:30" ht="16.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row>
    <row r="228" spans="1:30" ht="16.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row>
    <row r="229" spans="1:30" ht="16.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row>
    <row r="230" spans="1:30" ht="16.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row>
    <row r="231" spans="1:30" ht="16.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row>
    <row r="232" spans="1:30" ht="16.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row>
    <row r="233" spans="1:30" ht="16.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row>
    <row r="234" spans="1:30" ht="16.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row>
    <row r="235" spans="1:30" ht="16.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row>
    <row r="236" spans="1:30" ht="16.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row>
    <row r="237" spans="1:30" ht="16.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row>
    <row r="238" spans="1:30" ht="16.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row>
    <row r="239" spans="1:30" ht="16.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row>
    <row r="240" spans="1:30" ht="16.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row>
    <row r="241" spans="1:30" ht="16.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row>
    <row r="242" spans="1:30" ht="16.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row>
    <row r="243" spans="1:30" ht="16.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row>
    <row r="244" spans="1:30" ht="16.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row>
    <row r="245" spans="1:30" ht="16.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row>
    <row r="246" spans="1:30" ht="16.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row>
    <row r="247" spans="1:30" ht="16.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row>
    <row r="248" spans="1:30" ht="16.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row>
    <row r="249" spans="1:30" ht="16.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row>
    <row r="250" spans="1:30" ht="16.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row>
    <row r="251" spans="1:30" ht="16.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row>
    <row r="252" spans="1:30" ht="16.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row>
    <row r="253" spans="1:30" ht="16.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row>
    <row r="254" spans="1:30" ht="16.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row>
    <row r="255" spans="1:30" ht="16.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row>
    <row r="256" spans="1:30" ht="16.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row>
    <row r="257" spans="1:30" ht="16.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row>
    <row r="258" spans="1:30" ht="16.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row>
    <row r="259" spans="1:30" ht="16.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row>
    <row r="260" spans="1:30" ht="16.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row>
    <row r="261" spans="1:30" ht="16.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row>
    <row r="262" spans="1:30" ht="16.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row>
    <row r="263" spans="1:30" ht="16.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row>
    <row r="264" spans="1:30" ht="16.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row>
    <row r="265" spans="1:30" ht="16.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row>
    <row r="266" spans="1:30" ht="16.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row>
    <row r="267" spans="1:30" ht="16.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row>
    <row r="268" spans="1:30" ht="16.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row>
    <row r="269" spans="1:30" ht="16.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row>
    <row r="270" spans="1:30" ht="16.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row>
    <row r="271" spans="1:30" ht="15.75" customHeight="1">
      <c r="A271" s="25"/>
      <c r="B271" s="25"/>
      <c r="C271" s="25"/>
      <c r="D271" s="25"/>
      <c r="E271" s="25"/>
      <c r="F271" s="25"/>
      <c r="G271" s="25"/>
      <c r="H271" s="25"/>
      <c r="I271" s="25"/>
      <c r="J271" s="25"/>
      <c r="K271" s="25"/>
      <c r="L271" s="25"/>
      <c r="M271" s="25"/>
      <c r="N271" s="25"/>
      <c r="O271" s="25"/>
      <c r="P271" s="25"/>
      <c r="Q271" s="25"/>
      <c r="R271" s="25"/>
      <c r="S271" s="25"/>
      <c r="T271" s="25"/>
      <c r="U271" s="25"/>
      <c r="V271" s="25"/>
      <c r="W271" s="25"/>
      <c r="X271" s="25"/>
      <c r="Y271" s="25"/>
      <c r="Z271" s="25"/>
      <c r="AA271" s="25"/>
      <c r="AB271" s="25"/>
      <c r="AC271" s="25"/>
      <c r="AD271" s="25"/>
    </row>
    <row r="272" spans="1:30" ht="15.75" customHeight="1">
      <c r="A272" s="25"/>
      <c r="B272" s="25"/>
      <c r="C272" s="25"/>
      <c r="D272" s="25"/>
      <c r="E272" s="25"/>
      <c r="F272" s="25"/>
      <c r="G272" s="25"/>
      <c r="H272" s="25"/>
      <c r="I272" s="25"/>
      <c r="J272" s="25"/>
      <c r="K272" s="25"/>
      <c r="L272" s="25"/>
      <c r="M272" s="25"/>
      <c r="N272" s="25"/>
      <c r="O272" s="25"/>
      <c r="P272" s="25"/>
      <c r="Q272" s="25"/>
      <c r="R272" s="25"/>
      <c r="S272" s="25"/>
      <c r="T272" s="25"/>
      <c r="U272" s="25"/>
      <c r="V272" s="25"/>
      <c r="W272" s="25"/>
      <c r="X272" s="25"/>
      <c r="Y272" s="25"/>
      <c r="Z272" s="25"/>
      <c r="AA272" s="25"/>
      <c r="AB272" s="25"/>
      <c r="AC272" s="25"/>
      <c r="AD272" s="25"/>
    </row>
    <row r="273" spans="1:30" ht="15.75" customHeight="1">
      <c r="A273" s="25"/>
      <c r="B273" s="25"/>
      <c r="C273" s="25"/>
      <c r="D273" s="25"/>
      <c r="E273" s="25"/>
      <c r="F273" s="25"/>
      <c r="G273" s="25"/>
      <c r="H273" s="25"/>
      <c r="I273" s="25"/>
      <c r="J273" s="25"/>
      <c r="K273" s="25"/>
      <c r="L273" s="25"/>
      <c r="M273" s="25"/>
      <c r="N273" s="25"/>
      <c r="O273" s="25"/>
      <c r="P273" s="25"/>
      <c r="Q273" s="25"/>
      <c r="R273" s="25"/>
      <c r="S273" s="25"/>
      <c r="T273" s="25"/>
      <c r="U273" s="25"/>
      <c r="V273" s="25"/>
      <c r="W273" s="25"/>
      <c r="X273" s="25"/>
      <c r="Y273" s="25"/>
      <c r="Z273" s="25"/>
      <c r="AA273" s="25"/>
      <c r="AB273" s="25"/>
      <c r="AC273" s="25"/>
      <c r="AD273" s="25"/>
    </row>
    <row r="274" spans="1:30" ht="15.75" customHeight="1">
      <c r="A274" s="25"/>
      <c r="B274" s="25"/>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c r="AA274" s="25"/>
      <c r="AB274" s="25"/>
      <c r="AC274" s="25"/>
      <c r="AD274" s="25"/>
    </row>
    <row r="275" spans="1:30" ht="15.75" customHeight="1">
      <c r="A275" s="25"/>
      <c r="B275" s="25"/>
      <c r="C275" s="25"/>
      <c r="D275" s="25"/>
      <c r="E275" s="25"/>
      <c r="F275" s="25"/>
      <c r="G275" s="25"/>
      <c r="H275" s="25"/>
      <c r="I275" s="25"/>
      <c r="J275" s="25"/>
      <c r="K275" s="25"/>
      <c r="L275" s="25"/>
      <c r="M275" s="25"/>
      <c r="N275" s="25"/>
      <c r="O275" s="25"/>
      <c r="P275" s="25"/>
      <c r="Q275" s="25"/>
      <c r="R275" s="25"/>
      <c r="S275" s="25"/>
      <c r="T275" s="25"/>
      <c r="U275" s="25"/>
      <c r="V275" s="25"/>
      <c r="W275" s="25"/>
      <c r="X275" s="25"/>
      <c r="Y275" s="25"/>
      <c r="Z275" s="25"/>
      <c r="AA275" s="25"/>
      <c r="AB275" s="25"/>
      <c r="AC275" s="25"/>
      <c r="AD275" s="25"/>
    </row>
    <row r="276" spans="1:30" ht="15.75" customHeight="1">
      <c r="A276" s="25"/>
      <c r="B276" s="25"/>
      <c r="C276" s="25"/>
      <c r="D276" s="25"/>
      <c r="E276" s="25"/>
      <c r="F276" s="25"/>
      <c r="G276" s="25"/>
      <c r="H276" s="25"/>
      <c r="I276" s="25"/>
      <c r="J276" s="25"/>
      <c r="K276" s="25"/>
      <c r="L276" s="25"/>
      <c r="M276" s="25"/>
      <c r="N276" s="25"/>
      <c r="O276" s="25"/>
      <c r="P276" s="25"/>
      <c r="Q276" s="25"/>
      <c r="R276" s="25"/>
      <c r="S276" s="25"/>
      <c r="T276" s="25"/>
      <c r="U276" s="25"/>
      <c r="V276" s="25"/>
      <c r="W276" s="25"/>
      <c r="X276" s="25"/>
      <c r="Y276" s="25"/>
      <c r="Z276" s="25"/>
      <c r="AA276" s="25"/>
      <c r="AB276" s="25"/>
      <c r="AC276" s="25"/>
      <c r="AD276" s="25"/>
    </row>
    <row r="277" spans="1:30" ht="15.75" customHeight="1">
      <c r="A277" s="25"/>
      <c r="B277" s="25"/>
      <c r="C277" s="25"/>
      <c r="D277" s="25"/>
      <c r="E277" s="25"/>
      <c r="F277" s="25"/>
      <c r="G277" s="25"/>
      <c r="H277" s="25"/>
      <c r="I277" s="25"/>
      <c r="J277" s="25"/>
      <c r="K277" s="25"/>
      <c r="L277" s="25"/>
      <c r="M277" s="25"/>
      <c r="N277" s="25"/>
      <c r="O277" s="25"/>
      <c r="P277" s="25"/>
      <c r="Q277" s="25"/>
      <c r="R277" s="25"/>
      <c r="S277" s="25"/>
      <c r="T277" s="25"/>
      <c r="U277" s="25"/>
      <c r="V277" s="25"/>
      <c r="W277" s="25"/>
      <c r="X277" s="25"/>
      <c r="Y277" s="25"/>
      <c r="Z277" s="25"/>
      <c r="AA277" s="25"/>
      <c r="AB277" s="25"/>
      <c r="AC277" s="25"/>
      <c r="AD277" s="25"/>
    </row>
    <row r="278" spans="1:30" ht="15.75" customHeight="1">
      <c r="A278" s="25"/>
      <c r="B278" s="25"/>
      <c r="C278" s="25"/>
      <c r="D278" s="25"/>
      <c r="E278" s="25"/>
      <c r="F278" s="25"/>
      <c r="G278" s="25"/>
      <c r="H278" s="25"/>
      <c r="I278" s="25"/>
      <c r="J278" s="25"/>
      <c r="K278" s="25"/>
      <c r="L278" s="25"/>
      <c r="M278" s="25"/>
      <c r="N278" s="25"/>
      <c r="O278" s="25"/>
      <c r="P278" s="25"/>
      <c r="Q278" s="25"/>
      <c r="R278" s="25"/>
      <c r="S278" s="25"/>
      <c r="T278" s="25"/>
      <c r="U278" s="25"/>
      <c r="V278" s="25"/>
      <c r="W278" s="25"/>
      <c r="X278" s="25"/>
      <c r="Y278" s="25"/>
      <c r="Z278" s="25"/>
      <c r="AA278" s="25"/>
      <c r="AB278" s="25"/>
      <c r="AC278" s="25"/>
      <c r="AD278" s="25"/>
    </row>
    <row r="279" spans="1:30" ht="15.75" customHeight="1">
      <c r="A279" s="25"/>
      <c r="B279" s="25"/>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c r="AA279" s="25"/>
      <c r="AB279" s="25"/>
      <c r="AC279" s="25"/>
      <c r="AD279" s="25"/>
    </row>
    <row r="280" spans="1:30" ht="15.75" customHeight="1">
      <c r="A280" s="25"/>
      <c r="B280" s="25"/>
      <c r="C280" s="25"/>
      <c r="D280" s="25"/>
      <c r="E280" s="25"/>
      <c r="F280" s="25"/>
      <c r="G280" s="25"/>
      <c r="H280" s="25"/>
      <c r="I280" s="25"/>
      <c r="J280" s="25"/>
      <c r="K280" s="25"/>
      <c r="L280" s="25"/>
      <c r="M280" s="25"/>
      <c r="N280" s="25"/>
      <c r="O280" s="25"/>
      <c r="P280" s="25"/>
      <c r="Q280" s="25"/>
      <c r="R280" s="25"/>
      <c r="S280" s="25"/>
      <c r="T280" s="25"/>
      <c r="U280" s="25"/>
      <c r="V280" s="25"/>
      <c r="W280" s="25"/>
      <c r="X280" s="25"/>
      <c r="Y280" s="25"/>
      <c r="Z280" s="25"/>
      <c r="AA280" s="25"/>
      <c r="AB280" s="25"/>
      <c r="AC280" s="25"/>
      <c r="AD280" s="25"/>
    </row>
    <row r="281" spans="1:30" ht="15.75" customHeight="1">
      <c r="A281" s="25"/>
      <c r="B281" s="25"/>
      <c r="C281" s="25"/>
      <c r="D281" s="25"/>
      <c r="E281" s="25"/>
      <c r="F281" s="25"/>
      <c r="G281" s="25"/>
      <c r="H281" s="25"/>
      <c r="I281" s="25"/>
      <c r="J281" s="25"/>
      <c r="K281" s="25"/>
      <c r="L281" s="25"/>
      <c r="M281" s="25"/>
      <c r="N281" s="25"/>
      <c r="O281" s="25"/>
      <c r="P281" s="25"/>
      <c r="Q281" s="25"/>
      <c r="R281" s="25"/>
      <c r="S281" s="25"/>
      <c r="T281" s="25"/>
      <c r="U281" s="25"/>
      <c r="V281" s="25"/>
      <c r="W281" s="25"/>
      <c r="X281" s="25"/>
      <c r="Y281" s="25"/>
      <c r="Z281" s="25"/>
      <c r="AA281" s="25"/>
      <c r="AB281" s="25"/>
      <c r="AC281" s="25"/>
      <c r="AD281" s="25"/>
    </row>
    <row r="282" spans="1:30" ht="15.75" customHeight="1">
      <c r="A282" s="25"/>
      <c r="B282" s="25"/>
      <c r="C282" s="25"/>
      <c r="D282" s="25"/>
      <c r="E282" s="25"/>
      <c r="F282" s="25"/>
      <c r="G282" s="25"/>
      <c r="H282" s="25"/>
      <c r="I282" s="25"/>
      <c r="J282" s="25"/>
      <c r="K282" s="25"/>
      <c r="L282" s="25"/>
      <c r="M282" s="25"/>
      <c r="N282" s="25"/>
      <c r="O282" s="25"/>
      <c r="P282" s="25"/>
      <c r="Q282" s="25"/>
      <c r="R282" s="25"/>
      <c r="S282" s="25"/>
      <c r="T282" s="25"/>
      <c r="U282" s="25"/>
      <c r="V282" s="25"/>
      <c r="W282" s="25"/>
      <c r="X282" s="25"/>
      <c r="Y282" s="25"/>
      <c r="Z282" s="25"/>
      <c r="AA282" s="25"/>
      <c r="AB282" s="25"/>
      <c r="AC282" s="25"/>
      <c r="AD282" s="25"/>
    </row>
    <row r="283" spans="1:30" ht="15.75" customHeight="1">
      <c r="A283" s="25"/>
      <c r="B283" s="25"/>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c r="AA283" s="25"/>
      <c r="AB283" s="25"/>
      <c r="AC283" s="25"/>
      <c r="AD283" s="25"/>
    </row>
    <row r="284" spans="1:30" ht="15.75" customHeight="1">
      <c r="A284" s="25"/>
      <c r="B284" s="25"/>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c r="AA284" s="25"/>
      <c r="AB284" s="25"/>
      <c r="AC284" s="25"/>
      <c r="AD284" s="25"/>
    </row>
    <row r="285" spans="1:30" ht="15.75" customHeight="1">
      <c r="A285" s="25"/>
      <c r="B285" s="25"/>
      <c r="C285" s="25"/>
      <c r="D285" s="25"/>
      <c r="E285" s="25"/>
      <c r="F285" s="25"/>
      <c r="G285" s="25"/>
      <c r="H285" s="25"/>
      <c r="I285" s="25"/>
      <c r="J285" s="25"/>
      <c r="K285" s="25"/>
      <c r="L285" s="25"/>
      <c r="M285" s="25"/>
      <c r="N285" s="25"/>
      <c r="O285" s="25"/>
      <c r="P285" s="25"/>
      <c r="Q285" s="25"/>
      <c r="R285" s="25"/>
      <c r="S285" s="25"/>
      <c r="T285" s="25"/>
      <c r="U285" s="25"/>
      <c r="V285" s="25"/>
      <c r="W285" s="25"/>
      <c r="X285" s="25"/>
      <c r="Y285" s="25"/>
      <c r="Z285" s="25"/>
      <c r="AA285" s="25"/>
      <c r="AB285" s="25"/>
      <c r="AC285" s="25"/>
      <c r="AD285" s="25"/>
    </row>
    <row r="286" spans="1:30" ht="15.75" customHeight="1">
      <c r="A286" s="25"/>
      <c r="B286" s="25"/>
      <c r="C286" s="25"/>
      <c r="D286" s="25"/>
      <c r="E286" s="25"/>
      <c r="F286" s="25"/>
      <c r="G286" s="25"/>
      <c r="H286" s="25"/>
      <c r="I286" s="25"/>
      <c r="J286" s="25"/>
      <c r="K286" s="25"/>
      <c r="L286" s="25"/>
      <c r="M286" s="25"/>
      <c r="N286" s="25"/>
      <c r="O286" s="25"/>
      <c r="P286" s="25"/>
      <c r="Q286" s="25"/>
      <c r="R286" s="25"/>
      <c r="S286" s="25"/>
      <c r="T286" s="25"/>
      <c r="U286" s="25"/>
      <c r="V286" s="25"/>
      <c r="W286" s="25"/>
      <c r="X286" s="25"/>
      <c r="Y286" s="25"/>
      <c r="Z286" s="25"/>
      <c r="AA286" s="25"/>
      <c r="AB286" s="25"/>
      <c r="AC286" s="25"/>
      <c r="AD286" s="25"/>
    </row>
    <row r="287" spans="1:30" ht="15.75" customHeight="1">
      <c r="A287" s="25"/>
      <c r="B287" s="25"/>
      <c r="C287" s="25"/>
      <c r="D287" s="25"/>
      <c r="E287" s="25"/>
      <c r="F287" s="25"/>
      <c r="G287" s="25"/>
      <c r="H287" s="25"/>
      <c r="I287" s="25"/>
      <c r="J287" s="25"/>
      <c r="K287" s="25"/>
      <c r="L287" s="25"/>
      <c r="M287" s="25"/>
      <c r="N287" s="25"/>
      <c r="O287" s="25"/>
      <c r="P287" s="25"/>
      <c r="Q287" s="25"/>
      <c r="R287" s="25"/>
      <c r="S287" s="25"/>
      <c r="T287" s="25"/>
      <c r="U287" s="25"/>
      <c r="V287" s="25"/>
      <c r="W287" s="25"/>
      <c r="X287" s="25"/>
      <c r="Y287" s="25"/>
      <c r="Z287" s="25"/>
      <c r="AA287" s="25"/>
      <c r="AB287" s="25"/>
      <c r="AC287" s="25"/>
      <c r="AD287" s="25"/>
    </row>
    <row r="288" spans="1:30" ht="15.75" customHeight="1">
      <c r="A288" s="25"/>
      <c r="B288" s="25"/>
      <c r="C288" s="25"/>
      <c r="D288" s="25"/>
      <c r="E288" s="25"/>
      <c r="F288" s="25"/>
      <c r="G288" s="25"/>
      <c r="H288" s="25"/>
      <c r="I288" s="25"/>
      <c r="J288" s="25"/>
      <c r="K288" s="25"/>
      <c r="L288" s="25"/>
      <c r="M288" s="25"/>
      <c r="N288" s="25"/>
      <c r="O288" s="25"/>
      <c r="P288" s="25"/>
      <c r="Q288" s="25"/>
      <c r="R288" s="25"/>
      <c r="S288" s="25"/>
      <c r="T288" s="25"/>
      <c r="U288" s="25"/>
      <c r="V288" s="25"/>
      <c r="W288" s="25"/>
      <c r="X288" s="25"/>
      <c r="Y288" s="25"/>
      <c r="Z288" s="25"/>
      <c r="AA288" s="25"/>
      <c r="AB288" s="25"/>
      <c r="AC288" s="25"/>
      <c r="AD288" s="25"/>
    </row>
    <row r="289" spans="1:30" ht="15.75" customHeight="1">
      <c r="A289" s="25"/>
      <c r="B289" s="25"/>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row>
    <row r="290" spans="1:30" ht="15.75" customHeight="1">
      <c r="A290" s="25"/>
      <c r="B290" s="25"/>
      <c r="C290" s="25"/>
      <c r="D290" s="25"/>
      <c r="E290" s="25"/>
      <c r="F290" s="25"/>
      <c r="G290" s="25"/>
      <c r="H290" s="25"/>
      <c r="I290" s="25"/>
      <c r="J290" s="25"/>
      <c r="K290" s="25"/>
      <c r="L290" s="25"/>
      <c r="M290" s="25"/>
      <c r="N290" s="25"/>
      <c r="O290" s="25"/>
      <c r="P290" s="25"/>
      <c r="Q290" s="25"/>
      <c r="R290" s="25"/>
      <c r="S290" s="25"/>
      <c r="T290" s="25"/>
      <c r="U290" s="25"/>
      <c r="V290" s="25"/>
      <c r="W290" s="25"/>
      <c r="X290" s="25"/>
      <c r="Y290" s="25"/>
      <c r="Z290" s="25"/>
      <c r="AA290" s="25"/>
      <c r="AB290" s="25"/>
      <c r="AC290" s="25"/>
      <c r="AD290" s="25"/>
    </row>
    <row r="291" spans="1:30" ht="15.75" customHeight="1">
      <c r="A291" s="25"/>
      <c r="B291" s="25"/>
      <c r="C291" s="25"/>
      <c r="D291" s="25"/>
      <c r="E291" s="25"/>
      <c r="F291" s="25"/>
      <c r="G291" s="25"/>
      <c r="H291" s="25"/>
      <c r="I291" s="25"/>
      <c r="J291" s="25"/>
      <c r="K291" s="25"/>
      <c r="L291" s="25"/>
      <c r="M291" s="25"/>
      <c r="N291" s="25"/>
      <c r="O291" s="25"/>
      <c r="P291" s="25"/>
      <c r="Q291" s="25"/>
      <c r="R291" s="25"/>
      <c r="S291" s="25"/>
      <c r="T291" s="25"/>
      <c r="U291" s="25"/>
      <c r="V291" s="25"/>
      <c r="W291" s="25"/>
      <c r="X291" s="25"/>
      <c r="Y291" s="25"/>
      <c r="Z291" s="25"/>
      <c r="AA291" s="25"/>
      <c r="AB291" s="25"/>
      <c r="AC291" s="25"/>
      <c r="AD291" s="25"/>
    </row>
    <row r="292" spans="1:30" ht="15.75" customHeight="1">
      <c r="A292" s="25"/>
      <c r="B292" s="25"/>
      <c r="C292" s="25"/>
      <c r="D292" s="25"/>
      <c r="E292" s="25"/>
      <c r="F292" s="25"/>
      <c r="G292" s="25"/>
      <c r="H292" s="25"/>
      <c r="I292" s="25"/>
      <c r="J292" s="25"/>
      <c r="K292" s="25"/>
      <c r="L292" s="25"/>
      <c r="M292" s="25"/>
      <c r="N292" s="25"/>
      <c r="O292" s="25"/>
      <c r="P292" s="25"/>
      <c r="Q292" s="25"/>
      <c r="R292" s="25"/>
      <c r="S292" s="25"/>
      <c r="T292" s="25"/>
      <c r="U292" s="25"/>
      <c r="V292" s="25"/>
      <c r="W292" s="25"/>
      <c r="X292" s="25"/>
      <c r="Y292" s="25"/>
      <c r="Z292" s="25"/>
      <c r="AA292" s="25"/>
      <c r="AB292" s="25"/>
      <c r="AC292" s="25"/>
      <c r="AD292" s="25"/>
    </row>
    <row r="293" spans="1:30" ht="15.75" customHeight="1">
      <c r="A293" s="25"/>
      <c r="B293" s="25"/>
      <c r="C293" s="25"/>
      <c r="D293" s="25"/>
      <c r="E293" s="25"/>
      <c r="F293" s="25"/>
      <c r="G293" s="25"/>
      <c r="H293" s="25"/>
      <c r="I293" s="25"/>
      <c r="J293" s="25"/>
      <c r="K293" s="25"/>
      <c r="L293" s="25"/>
      <c r="M293" s="25"/>
      <c r="N293" s="25"/>
      <c r="O293" s="25"/>
      <c r="P293" s="25"/>
      <c r="Q293" s="25"/>
      <c r="R293" s="25"/>
      <c r="S293" s="25"/>
      <c r="T293" s="25"/>
      <c r="U293" s="25"/>
      <c r="V293" s="25"/>
      <c r="W293" s="25"/>
      <c r="X293" s="25"/>
      <c r="Y293" s="25"/>
      <c r="Z293" s="25"/>
      <c r="AA293" s="25"/>
      <c r="AB293" s="25"/>
      <c r="AC293" s="25"/>
      <c r="AD293" s="25"/>
    </row>
    <row r="294" spans="1:30" ht="15.75" customHeight="1">
      <c r="A294" s="25"/>
      <c r="B294" s="25"/>
      <c r="C294" s="25"/>
      <c r="D294" s="25"/>
      <c r="E294" s="25"/>
      <c r="F294" s="25"/>
      <c r="G294" s="25"/>
      <c r="H294" s="25"/>
      <c r="I294" s="25"/>
      <c r="J294" s="25"/>
      <c r="K294" s="25"/>
      <c r="L294" s="25"/>
      <c r="M294" s="25"/>
      <c r="N294" s="25"/>
      <c r="O294" s="25"/>
      <c r="P294" s="25"/>
      <c r="Q294" s="25"/>
      <c r="R294" s="25"/>
      <c r="S294" s="25"/>
      <c r="T294" s="25"/>
      <c r="U294" s="25"/>
      <c r="V294" s="25"/>
      <c r="W294" s="25"/>
      <c r="X294" s="25"/>
      <c r="Y294" s="25"/>
      <c r="Z294" s="25"/>
      <c r="AA294" s="25"/>
      <c r="AB294" s="25"/>
      <c r="AC294" s="25"/>
      <c r="AD294" s="25"/>
    </row>
    <row r="295" spans="1:30" ht="15.75" customHeight="1">
      <c r="A295" s="25"/>
      <c r="B295" s="25"/>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c r="AA295" s="25"/>
      <c r="AB295" s="25"/>
      <c r="AC295" s="25"/>
      <c r="AD295" s="25"/>
    </row>
    <row r="296" spans="1:30" ht="15.75" customHeight="1">
      <c r="A296" s="25"/>
      <c r="B296" s="25"/>
      <c r="C296" s="25"/>
      <c r="D296" s="25"/>
      <c r="E296" s="25"/>
      <c r="F296" s="25"/>
      <c r="G296" s="25"/>
      <c r="H296" s="25"/>
      <c r="I296" s="25"/>
      <c r="J296" s="25"/>
      <c r="K296" s="25"/>
      <c r="L296" s="25"/>
      <c r="M296" s="25"/>
      <c r="N296" s="25"/>
      <c r="O296" s="25"/>
      <c r="P296" s="25"/>
      <c r="Q296" s="25"/>
      <c r="R296" s="25"/>
      <c r="S296" s="25"/>
      <c r="T296" s="25"/>
      <c r="U296" s="25"/>
      <c r="V296" s="25"/>
      <c r="W296" s="25"/>
      <c r="X296" s="25"/>
      <c r="Y296" s="25"/>
      <c r="Z296" s="25"/>
      <c r="AA296" s="25"/>
      <c r="AB296" s="25"/>
      <c r="AC296" s="25"/>
      <c r="AD296" s="25"/>
    </row>
    <row r="297" spans="1:30" ht="15.75" customHeight="1">
      <c r="A297" s="25"/>
      <c r="B297" s="25"/>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c r="AA297" s="25"/>
      <c r="AB297" s="25"/>
      <c r="AC297" s="25"/>
      <c r="AD297" s="25"/>
    </row>
    <row r="298" spans="1:30" ht="15.75" customHeight="1">
      <c r="A298" s="25"/>
      <c r="B298" s="25"/>
      <c r="C298" s="25"/>
      <c r="D298" s="25"/>
      <c r="E298" s="25"/>
      <c r="F298" s="25"/>
      <c r="G298" s="25"/>
      <c r="H298" s="25"/>
      <c r="I298" s="25"/>
      <c r="J298" s="25"/>
      <c r="K298" s="25"/>
      <c r="L298" s="25"/>
      <c r="M298" s="25"/>
      <c r="N298" s="25"/>
      <c r="O298" s="25"/>
      <c r="P298" s="25"/>
      <c r="Q298" s="25"/>
      <c r="R298" s="25"/>
      <c r="S298" s="25"/>
      <c r="T298" s="25"/>
      <c r="U298" s="25"/>
      <c r="V298" s="25"/>
      <c r="W298" s="25"/>
      <c r="X298" s="25"/>
      <c r="Y298" s="25"/>
      <c r="Z298" s="25"/>
      <c r="AA298" s="25"/>
      <c r="AB298" s="25"/>
      <c r="AC298" s="25"/>
      <c r="AD298" s="25"/>
    </row>
    <row r="299" spans="1:30" ht="15.75" customHeight="1">
      <c r="A299" s="25"/>
      <c r="B299" s="25"/>
      <c r="C299" s="25"/>
      <c r="D299" s="25"/>
      <c r="E299" s="25"/>
      <c r="F299" s="25"/>
      <c r="G299" s="25"/>
      <c r="H299" s="25"/>
      <c r="I299" s="25"/>
      <c r="J299" s="25"/>
      <c r="K299" s="25"/>
      <c r="L299" s="25"/>
      <c r="M299" s="25"/>
      <c r="N299" s="25"/>
      <c r="O299" s="25"/>
      <c r="P299" s="25"/>
      <c r="Q299" s="25"/>
      <c r="R299" s="25"/>
      <c r="S299" s="25"/>
      <c r="T299" s="25"/>
      <c r="U299" s="25"/>
      <c r="V299" s="25"/>
      <c r="W299" s="25"/>
      <c r="X299" s="25"/>
      <c r="Y299" s="25"/>
      <c r="Z299" s="25"/>
      <c r="AA299" s="25"/>
      <c r="AB299" s="25"/>
      <c r="AC299" s="25"/>
      <c r="AD299" s="25"/>
    </row>
    <row r="300" spans="1:30" ht="15.75" customHeight="1">
      <c r="A300" s="25"/>
      <c r="B300" s="25"/>
      <c r="C300" s="25"/>
      <c r="D300" s="25"/>
      <c r="E300" s="25"/>
      <c r="F300" s="25"/>
      <c r="G300" s="25"/>
      <c r="H300" s="25"/>
      <c r="I300" s="25"/>
      <c r="J300" s="25"/>
      <c r="K300" s="25"/>
      <c r="L300" s="25"/>
      <c r="M300" s="25"/>
      <c r="N300" s="25"/>
      <c r="O300" s="25"/>
      <c r="P300" s="25"/>
      <c r="Q300" s="25"/>
      <c r="R300" s="25"/>
      <c r="S300" s="25"/>
      <c r="T300" s="25"/>
      <c r="U300" s="25"/>
      <c r="V300" s="25"/>
      <c r="W300" s="25"/>
      <c r="X300" s="25"/>
      <c r="Y300" s="25"/>
      <c r="Z300" s="25"/>
      <c r="AA300" s="25"/>
      <c r="AB300" s="25"/>
      <c r="AC300" s="25"/>
      <c r="AD300" s="25"/>
    </row>
    <row r="301" spans="1:30" ht="15.75" customHeight="1">
      <c r="A301" s="25"/>
      <c r="B301" s="25"/>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c r="AA301" s="25"/>
      <c r="AB301" s="25"/>
      <c r="AC301" s="25"/>
      <c r="AD301" s="25"/>
    </row>
    <row r="302" spans="1:30" ht="15.75" customHeight="1">
      <c r="A302" s="25"/>
      <c r="B302" s="25"/>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c r="AA302" s="25"/>
      <c r="AB302" s="25"/>
      <c r="AC302" s="25"/>
      <c r="AD302" s="25"/>
    </row>
    <row r="303" spans="1:30" ht="15.75" customHeight="1">
      <c r="A303" s="25"/>
      <c r="B303" s="25"/>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c r="AA303" s="25"/>
      <c r="AB303" s="25"/>
      <c r="AC303" s="25"/>
      <c r="AD303" s="25"/>
    </row>
    <row r="304" spans="1:30" ht="15.75" customHeight="1">
      <c r="A304" s="25"/>
      <c r="B304" s="25"/>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c r="AA304" s="25"/>
      <c r="AB304" s="25"/>
      <c r="AC304" s="25"/>
      <c r="AD304" s="25"/>
    </row>
    <row r="305" spans="1:30" ht="15.75" customHeight="1">
      <c r="A305" s="25"/>
      <c r="B305" s="25"/>
      <c r="C305" s="25"/>
      <c r="D305" s="25"/>
      <c r="E305" s="25"/>
      <c r="F305" s="25"/>
      <c r="G305" s="25"/>
      <c r="H305" s="25"/>
      <c r="I305" s="25"/>
      <c r="J305" s="25"/>
      <c r="K305" s="25"/>
      <c r="L305" s="25"/>
      <c r="M305" s="25"/>
      <c r="N305" s="25"/>
      <c r="O305" s="25"/>
      <c r="P305" s="25"/>
      <c r="Q305" s="25"/>
      <c r="R305" s="25"/>
      <c r="S305" s="25"/>
      <c r="T305" s="25"/>
      <c r="U305" s="25"/>
      <c r="V305" s="25"/>
      <c r="W305" s="25"/>
      <c r="X305" s="25"/>
      <c r="Y305" s="25"/>
      <c r="Z305" s="25"/>
      <c r="AA305" s="25"/>
      <c r="AB305" s="25"/>
      <c r="AC305" s="25"/>
      <c r="AD305" s="25"/>
    </row>
    <row r="306" spans="1:30" ht="15.75" customHeight="1">
      <c r="A306" s="25"/>
      <c r="B306" s="25"/>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c r="AA306" s="25"/>
      <c r="AB306" s="25"/>
      <c r="AC306" s="25"/>
      <c r="AD306" s="25"/>
    </row>
    <row r="307" spans="1:30" ht="15.75" customHeight="1">
      <c r="A307" s="25"/>
      <c r="B307" s="25"/>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c r="AA307" s="25"/>
      <c r="AB307" s="25"/>
      <c r="AC307" s="25"/>
      <c r="AD307" s="25"/>
    </row>
    <row r="308" spans="1:30" ht="15.75" customHeight="1">
      <c r="A308" s="25"/>
      <c r="B308" s="25"/>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c r="AA308" s="25"/>
      <c r="AB308" s="25"/>
      <c r="AC308" s="25"/>
      <c r="AD308" s="25"/>
    </row>
    <row r="309" spans="1:30" ht="15.75" customHeight="1">
      <c r="A309" s="25"/>
      <c r="B309" s="25"/>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c r="AA309" s="25"/>
      <c r="AB309" s="25"/>
      <c r="AC309" s="25"/>
      <c r="AD309" s="25"/>
    </row>
    <row r="310" spans="1:30" ht="15.75" customHeight="1">
      <c r="A310" s="25"/>
      <c r="B310" s="25"/>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c r="AA310" s="25"/>
      <c r="AB310" s="25"/>
      <c r="AC310" s="25"/>
      <c r="AD310" s="25"/>
    </row>
    <row r="311" spans="1:30" ht="15.75" customHeight="1">
      <c r="A311" s="25"/>
      <c r="B311" s="25"/>
      <c r="C311" s="25"/>
      <c r="D311" s="25"/>
      <c r="E311" s="25"/>
      <c r="F311" s="25"/>
      <c r="G311" s="25"/>
      <c r="H311" s="25"/>
      <c r="I311" s="25"/>
      <c r="J311" s="25"/>
      <c r="K311" s="25"/>
      <c r="L311" s="25"/>
      <c r="M311" s="25"/>
      <c r="N311" s="25"/>
      <c r="O311" s="25"/>
      <c r="P311" s="25"/>
      <c r="Q311" s="25"/>
      <c r="R311" s="25"/>
      <c r="S311" s="25"/>
      <c r="T311" s="25"/>
      <c r="U311" s="25"/>
      <c r="V311" s="25"/>
      <c r="W311" s="25"/>
      <c r="X311" s="25"/>
      <c r="Y311" s="25"/>
      <c r="Z311" s="25"/>
      <c r="AA311" s="25"/>
      <c r="AB311" s="25"/>
      <c r="AC311" s="25"/>
      <c r="AD311" s="25"/>
    </row>
    <row r="312" spans="1:30" ht="15.75" customHeight="1">
      <c r="A312" s="25"/>
      <c r="B312" s="25"/>
      <c r="C312" s="25"/>
      <c r="D312" s="25"/>
      <c r="E312" s="25"/>
      <c r="F312" s="25"/>
      <c r="G312" s="25"/>
      <c r="H312" s="25"/>
      <c r="I312" s="25"/>
      <c r="J312" s="25"/>
      <c r="K312" s="25"/>
      <c r="L312" s="25"/>
      <c r="M312" s="25"/>
      <c r="N312" s="25"/>
      <c r="O312" s="25"/>
      <c r="P312" s="25"/>
      <c r="Q312" s="25"/>
      <c r="R312" s="25"/>
      <c r="S312" s="25"/>
      <c r="T312" s="25"/>
      <c r="U312" s="25"/>
      <c r="V312" s="25"/>
      <c r="W312" s="25"/>
      <c r="X312" s="25"/>
      <c r="Y312" s="25"/>
      <c r="Z312" s="25"/>
      <c r="AA312" s="25"/>
      <c r="AB312" s="25"/>
      <c r="AC312" s="25"/>
      <c r="AD312" s="25"/>
    </row>
    <row r="313" spans="1:30" ht="15.75" customHeight="1">
      <c r="A313" s="25"/>
      <c r="B313" s="25"/>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c r="AA313" s="25"/>
      <c r="AB313" s="25"/>
      <c r="AC313" s="25"/>
      <c r="AD313" s="25"/>
    </row>
    <row r="314" spans="1:30" ht="15.75" customHeight="1">
      <c r="A314" s="25"/>
      <c r="B314" s="25"/>
      <c r="C314" s="25"/>
      <c r="D314" s="25"/>
      <c r="E314" s="25"/>
      <c r="F314" s="25"/>
      <c r="G314" s="25"/>
      <c r="H314" s="25"/>
      <c r="I314" s="25"/>
      <c r="J314" s="25"/>
      <c r="K314" s="25"/>
      <c r="L314" s="25"/>
      <c r="M314" s="25"/>
      <c r="N314" s="25"/>
      <c r="O314" s="25"/>
      <c r="P314" s="25"/>
      <c r="Q314" s="25"/>
      <c r="R314" s="25"/>
      <c r="S314" s="25"/>
      <c r="T314" s="25"/>
      <c r="U314" s="25"/>
      <c r="V314" s="25"/>
      <c r="W314" s="25"/>
      <c r="X314" s="25"/>
      <c r="Y314" s="25"/>
      <c r="Z314" s="25"/>
      <c r="AA314" s="25"/>
      <c r="AB314" s="25"/>
      <c r="AC314" s="25"/>
      <c r="AD314" s="25"/>
    </row>
    <row r="315" spans="1:30" ht="15.75" customHeight="1">
      <c r="A315" s="25"/>
      <c r="B315" s="25"/>
      <c r="C315" s="25"/>
      <c r="D315" s="25"/>
      <c r="E315" s="25"/>
      <c r="F315" s="25"/>
      <c r="G315" s="25"/>
      <c r="H315" s="25"/>
      <c r="I315" s="25"/>
      <c r="J315" s="25"/>
      <c r="K315" s="25"/>
      <c r="L315" s="25"/>
      <c r="M315" s="25"/>
      <c r="N315" s="25"/>
      <c r="O315" s="25"/>
      <c r="P315" s="25"/>
      <c r="Q315" s="25"/>
      <c r="R315" s="25"/>
      <c r="S315" s="25"/>
      <c r="T315" s="25"/>
      <c r="U315" s="25"/>
      <c r="V315" s="25"/>
      <c r="W315" s="25"/>
      <c r="X315" s="25"/>
      <c r="Y315" s="25"/>
      <c r="Z315" s="25"/>
      <c r="AA315" s="25"/>
      <c r="AB315" s="25"/>
      <c r="AC315" s="25"/>
      <c r="AD315" s="25"/>
    </row>
    <row r="316" spans="1:30" ht="15.75" customHeight="1">
      <c r="A316" s="25"/>
      <c r="B316" s="25"/>
      <c r="C316" s="25"/>
      <c r="D316" s="25"/>
      <c r="E316" s="25"/>
      <c r="F316" s="25"/>
      <c r="G316" s="25"/>
      <c r="H316" s="25"/>
      <c r="I316" s="25"/>
      <c r="J316" s="25"/>
      <c r="K316" s="25"/>
      <c r="L316" s="25"/>
      <c r="M316" s="25"/>
      <c r="N316" s="25"/>
      <c r="O316" s="25"/>
      <c r="P316" s="25"/>
      <c r="Q316" s="25"/>
      <c r="R316" s="25"/>
      <c r="S316" s="25"/>
      <c r="T316" s="25"/>
      <c r="U316" s="25"/>
      <c r="V316" s="25"/>
      <c r="W316" s="25"/>
      <c r="X316" s="25"/>
      <c r="Y316" s="25"/>
      <c r="Z316" s="25"/>
      <c r="AA316" s="25"/>
      <c r="AB316" s="25"/>
      <c r="AC316" s="25"/>
      <c r="AD316" s="25"/>
    </row>
    <row r="317" spans="1:30" ht="15.75" customHeight="1">
      <c r="A317" s="25"/>
      <c r="B317" s="25"/>
      <c r="C317" s="25"/>
      <c r="D317" s="25"/>
      <c r="E317" s="25"/>
      <c r="F317" s="25"/>
      <c r="G317" s="25"/>
      <c r="H317" s="25"/>
      <c r="I317" s="25"/>
      <c r="J317" s="25"/>
      <c r="K317" s="25"/>
      <c r="L317" s="25"/>
      <c r="M317" s="25"/>
      <c r="N317" s="25"/>
      <c r="O317" s="25"/>
      <c r="P317" s="25"/>
      <c r="Q317" s="25"/>
      <c r="R317" s="25"/>
      <c r="S317" s="25"/>
      <c r="T317" s="25"/>
      <c r="U317" s="25"/>
      <c r="V317" s="25"/>
      <c r="W317" s="25"/>
      <c r="X317" s="25"/>
      <c r="Y317" s="25"/>
      <c r="Z317" s="25"/>
      <c r="AA317" s="25"/>
      <c r="AB317" s="25"/>
      <c r="AC317" s="25"/>
      <c r="AD317" s="25"/>
    </row>
    <row r="318" spans="1:30" ht="15.75" customHeight="1">
      <c r="A318" s="25"/>
      <c r="B318" s="25"/>
      <c r="C318" s="25"/>
      <c r="D318" s="25"/>
      <c r="E318" s="25"/>
      <c r="F318" s="25"/>
      <c r="G318" s="25"/>
      <c r="H318" s="25"/>
      <c r="I318" s="25"/>
      <c r="J318" s="25"/>
      <c r="K318" s="25"/>
      <c r="L318" s="25"/>
      <c r="M318" s="25"/>
      <c r="N318" s="25"/>
      <c r="O318" s="25"/>
      <c r="P318" s="25"/>
      <c r="Q318" s="25"/>
      <c r="R318" s="25"/>
      <c r="S318" s="25"/>
      <c r="T318" s="25"/>
      <c r="U318" s="25"/>
      <c r="V318" s="25"/>
      <c r="W318" s="25"/>
      <c r="X318" s="25"/>
      <c r="Y318" s="25"/>
      <c r="Z318" s="25"/>
      <c r="AA318" s="25"/>
      <c r="AB318" s="25"/>
      <c r="AC318" s="25"/>
      <c r="AD318" s="25"/>
    </row>
    <row r="319" spans="1:30" ht="15.75" customHeight="1">
      <c r="A319" s="25"/>
      <c r="B319" s="25"/>
      <c r="C319" s="25"/>
      <c r="D319" s="25"/>
      <c r="E319" s="25"/>
      <c r="F319" s="25"/>
      <c r="G319" s="25"/>
      <c r="H319" s="25"/>
      <c r="I319" s="25"/>
      <c r="J319" s="25"/>
      <c r="K319" s="25"/>
      <c r="L319" s="25"/>
      <c r="M319" s="25"/>
      <c r="N319" s="25"/>
      <c r="O319" s="25"/>
      <c r="P319" s="25"/>
      <c r="Q319" s="25"/>
      <c r="R319" s="25"/>
      <c r="S319" s="25"/>
      <c r="T319" s="25"/>
      <c r="U319" s="25"/>
      <c r="V319" s="25"/>
      <c r="W319" s="25"/>
      <c r="X319" s="25"/>
      <c r="Y319" s="25"/>
      <c r="Z319" s="25"/>
      <c r="AA319" s="25"/>
      <c r="AB319" s="25"/>
      <c r="AC319" s="25"/>
      <c r="AD319" s="25"/>
    </row>
    <row r="320" spans="1:30" ht="15.75" customHeight="1">
      <c r="A320" s="25"/>
      <c r="B320" s="25"/>
      <c r="C320" s="25"/>
      <c r="D320" s="25"/>
      <c r="E320" s="25"/>
      <c r="F320" s="25"/>
      <c r="G320" s="25"/>
      <c r="H320" s="25"/>
      <c r="I320" s="25"/>
      <c r="J320" s="25"/>
      <c r="K320" s="25"/>
      <c r="L320" s="25"/>
      <c r="M320" s="25"/>
      <c r="N320" s="25"/>
      <c r="O320" s="25"/>
      <c r="P320" s="25"/>
      <c r="Q320" s="25"/>
      <c r="R320" s="25"/>
      <c r="S320" s="25"/>
      <c r="T320" s="25"/>
      <c r="U320" s="25"/>
      <c r="V320" s="25"/>
      <c r="W320" s="25"/>
      <c r="X320" s="25"/>
      <c r="Y320" s="25"/>
      <c r="Z320" s="25"/>
      <c r="AA320" s="25"/>
      <c r="AB320" s="25"/>
      <c r="AC320" s="25"/>
      <c r="AD320" s="25"/>
    </row>
    <row r="321" spans="1:30" ht="15.75" customHeight="1">
      <c r="A321" s="25"/>
      <c r="B321" s="25"/>
      <c r="C321" s="25"/>
      <c r="D321" s="25"/>
      <c r="E321" s="25"/>
      <c r="F321" s="25"/>
      <c r="G321" s="25"/>
      <c r="H321" s="25"/>
      <c r="I321" s="25"/>
      <c r="J321" s="25"/>
      <c r="K321" s="25"/>
      <c r="L321" s="25"/>
      <c r="M321" s="25"/>
      <c r="N321" s="25"/>
      <c r="O321" s="25"/>
      <c r="P321" s="25"/>
      <c r="Q321" s="25"/>
      <c r="R321" s="25"/>
      <c r="S321" s="25"/>
      <c r="T321" s="25"/>
      <c r="U321" s="25"/>
      <c r="V321" s="25"/>
      <c r="W321" s="25"/>
      <c r="X321" s="25"/>
      <c r="Y321" s="25"/>
      <c r="Z321" s="25"/>
      <c r="AA321" s="25"/>
      <c r="AB321" s="25"/>
      <c r="AC321" s="25"/>
      <c r="AD321" s="25"/>
    </row>
    <row r="322" spans="1:30" ht="15.75" customHeight="1">
      <c r="A322" s="25"/>
      <c r="B322" s="25"/>
      <c r="C322" s="25"/>
      <c r="D322" s="25"/>
      <c r="E322" s="25"/>
      <c r="F322" s="25"/>
      <c r="G322" s="25"/>
      <c r="H322" s="25"/>
      <c r="I322" s="25"/>
      <c r="J322" s="25"/>
      <c r="K322" s="25"/>
      <c r="L322" s="25"/>
      <c r="M322" s="25"/>
      <c r="N322" s="25"/>
      <c r="O322" s="25"/>
      <c r="P322" s="25"/>
      <c r="Q322" s="25"/>
      <c r="R322" s="25"/>
      <c r="S322" s="25"/>
      <c r="T322" s="25"/>
      <c r="U322" s="25"/>
      <c r="V322" s="25"/>
      <c r="W322" s="25"/>
      <c r="X322" s="25"/>
      <c r="Y322" s="25"/>
      <c r="Z322" s="25"/>
      <c r="AA322" s="25"/>
      <c r="AB322" s="25"/>
      <c r="AC322" s="25"/>
      <c r="AD322" s="25"/>
    </row>
    <row r="323" spans="1:30" ht="15.75" customHeight="1">
      <c r="A323" s="25"/>
      <c r="B323" s="25"/>
      <c r="C323" s="25"/>
      <c r="D323" s="25"/>
      <c r="E323" s="25"/>
      <c r="F323" s="25"/>
      <c r="G323" s="25"/>
      <c r="H323" s="25"/>
      <c r="I323" s="25"/>
      <c r="J323" s="25"/>
      <c r="K323" s="25"/>
      <c r="L323" s="25"/>
      <c r="M323" s="25"/>
      <c r="N323" s="25"/>
      <c r="O323" s="25"/>
      <c r="P323" s="25"/>
      <c r="Q323" s="25"/>
      <c r="R323" s="25"/>
      <c r="S323" s="25"/>
      <c r="T323" s="25"/>
      <c r="U323" s="25"/>
      <c r="V323" s="25"/>
      <c r="W323" s="25"/>
      <c r="X323" s="25"/>
      <c r="Y323" s="25"/>
      <c r="Z323" s="25"/>
      <c r="AA323" s="25"/>
      <c r="AB323" s="25"/>
      <c r="AC323" s="25"/>
      <c r="AD323" s="25"/>
    </row>
    <row r="324" spans="1:30" ht="15.75" customHeight="1">
      <c r="A324" s="25"/>
      <c r="B324" s="25"/>
      <c r="C324" s="25"/>
      <c r="D324" s="25"/>
      <c r="E324" s="25"/>
      <c r="F324" s="25"/>
      <c r="G324" s="25"/>
      <c r="H324" s="25"/>
      <c r="I324" s="25"/>
      <c r="J324" s="25"/>
      <c r="K324" s="25"/>
      <c r="L324" s="25"/>
      <c r="M324" s="25"/>
      <c r="N324" s="25"/>
      <c r="O324" s="25"/>
      <c r="P324" s="25"/>
      <c r="Q324" s="25"/>
      <c r="R324" s="25"/>
      <c r="S324" s="25"/>
      <c r="T324" s="25"/>
      <c r="U324" s="25"/>
      <c r="V324" s="25"/>
      <c r="W324" s="25"/>
      <c r="X324" s="25"/>
      <c r="Y324" s="25"/>
      <c r="Z324" s="25"/>
      <c r="AA324" s="25"/>
      <c r="AB324" s="25"/>
      <c r="AC324" s="25"/>
      <c r="AD324" s="25"/>
    </row>
    <row r="325" spans="1:30" ht="15.75" customHeight="1">
      <c r="A325" s="25"/>
      <c r="B325" s="25"/>
      <c r="C325" s="25"/>
      <c r="D325" s="25"/>
      <c r="E325" s="25"/>
      <c r="F325" s="25"/>
      <c r="G325" s="25"/>
      <c r="H325" s="25"/>
      <c r="I325" s="25"/>
      <c r="J325" s="25"/>
      <c r="K325" s="25"/>
      <c r="L325" s="25"/>
      <c r="M325" s="25"/>
      <c r="N325" s="25"/>
      <c r="O325" s="25"/>
      <c r="P325" s="25"/>
      <c r="Q325" s="25"/>
      <c r="R325" s="25"/>
      <c r="S325" s="25"/>
      <c r="T325" s="25"/>
      <c r="U325" s="25"/>
      <c r="V325" s="25"/>
      <c r="W325" s="25"/>
      <c r="X325" s="25"/>
      <c r="Y325" s="25"/>
      <c r="Z325" s="25"/>
      <c r="AA325" s="25"/>
      <c r="AB325" s="25"/>
      <c r="AC325" s="25"/>
      <c r="AD325" s="25"/>
    </row>
    <row r="326" spans="1:30" ht="15.75" customHeight="1">
      <c r="A326" s="25"/>
      <c r="B326" s="25"/>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c r="AA326" s="25"/>
      <c r="AB326" s="25"/>
      <c r="AC326" s="25"/>
      <c r="AD326" s="25"/>
    </row>
    <row r="327" spans="1:30" ht="15.75" customHeight="1">
      <c r="A327" s="25"/>
      <c r="B327" s="25"/>
      <c r="C327" s="25"/>
      <c r="D327" s="25"/>
      <c r="E327" s="25"/>
      <c r="F327" s="25"/>
      <c r="G327" s="25"/>
      <c r="H327" s="25"/>
      <c r="I327" s="25"/>
      <c r="J327" s="25"/>
      <c r="K327" s="25"/>
      <c r="L327" s="25"/>
      <c r="M327" s="25"/>
      <c r="N327" s="25"/>
      <c r="O327" s="25"/>
      <c r="P327" s="25"/>
      <c r="Q327" s="25"/>
      <c r="R327" s="25"/>
      <c r="S327" s="25"/>
      <c r="T327" s="25"/>
      <c r="U327" s="25"/>
      <c r="V327" s="25"/>
      <c r="W327" s="25"/>
      <c r="X327" s="25"/>
      <c r="Y327" s="25"/>
      <c r="Z327" s="25"/>
      <c r="AA327" s="25"/>
      <c r="AB327" s="25"/>
      <c r="AC327" s="25"/>
      <c r="AD327" s="25"/>
    </row>
    <row r="328" spans="1:30" ht="15.75" customHeight="1">
      <c r="A328" s="25"/>
      <c r="B328" s="25"/>
      <c r="C328" s="25"/>
      <c r="D328" s="25"/>
      <c r="E328" s="25"/>
      <c r="F328" s="25"/>
      <c r="G328" s="25"/>
      <c r="H328" s="25"/>
      <c r="I328" s="25"/>
      <c r="J328" s="25"/>
      <c r="K328" s="25"/>
      <c r="L328" s="25"/>
      <c r="M328" s="25"/>
      <c r="N328" s="25"/>
      <c r="O328" s="25"/>
      <c r="P328" s="25"/>
      <c r="Q328" s="25"/>
      <c r="R328" s="25"/>
      <c r="S328" s="25"/>
      <c r="T328" s="25"/>
      <c r="U328" s="25"/>
      <c r="V328" s="25"/>
      <c r="W328" s="25"/>
      <c r="X328" s="25"/>
      <c r="Y328" s="25"/>
      <c r="Z328" s="25"/>
      <c r="AA328" s="25"/>
      <c r="AB328" s="25"/>
      <c r="AC328" s="25"/>
      <c r="AD328" s="25"/>
    </row>
    <row r="329" spans="1:30" ht="15.75" customHeight="1">
      <c r="A329" s="25"/>
      <c r="B329" s="25"/>
      <c r="C329" s="25"/>
      <c r="D329" s="25"/>
      <c r="E329" s="25"/>
      <c r="F329" s="25"/>
      <c r="G329" s="25"/>
      <c r="H329" s="25"/>
      <c r="I329" s="25"/>
      <c r="J329" s="25"/>
      <c r="K329" s="25"/>
      <c r="L329" s="25"/>
      <c r="M329" s="25"/>
      <c r="N329" s="25"/>
      <c r="O329" s="25"/>
      <c r="P329" s="25"/>
      <c r="Q329" s="25"/>
      <c r="R329" s="25"/>
      <c r="S329" s="25"/>
      <c r="T329" s="25"/>
      <c r="U329" s="25"/>
      <c r="V329" s="25"/>
      <c r="W329" s="25"/>
      <c r="X329" s="25"/>
      <c r="Y329" s="25"/>
      <c r="Z329" s="25"/>
      <c r="AA329" s="25"/>
      <c r="AB329" s="25"/>
      <c r="AC329" s="25"/>
      <c r="AD329" s="25"/>
    </row>
    <row r="330" spans="1:30" ht="15.75" customHeight="1">
      <c r="A330" s="25"/>
      <c r="B330" s="25"/>
      <c r="C330" s="25"/>
      <c r="D330" s="25"/>
      <c r="E330" s="25"/>
      <c r="F330" s="25"/>
      <c r="G330" s="25"/>
      <c r="H330" s="25"/>
      <c r="I330" s="25"/>
      <c r="J330" s="25"/>
      <c r="K330" s="25"/>
      <c r="L330" s="25"/>
      <c r="M330" s="25"/>
      <c r="N330" s="25"/>
      <c r="O330" s="25"/>
      <c r="P330" s="25"/>
      <c r="Q330" s="25"/>
      <c r="R330" s="25"/>
      <c r="S330" s="25"/>
      <c r="T330" s="25"/>
      <c r="U330" s="25"/>
      <c r="V330" s="25"/>
      <c r="W330" s="25"/>
      <c r="X330" s="25"/>
      <c r="Y330" s="25"/>
      <c r="Z330" s="25"/>
      <c r="AA330" s="25"/>
      <c r="AB330" s="25"/>
      <c r="AC330" s="25"/>
      <c r="AD330" s="25"/>
    </row>
    <row r="331" spans="1:30" ht="15.75" customHeight="1">
      <c r="A331" s="25"/>
      <c r="B331" s="25"/>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c r="AA331" s="25"/>
      <c r="AB331" s="25"/>
      <c r="AC331" s="25"/>
      <c r="AD331" s="25"/>
    </row>
    <row r="332" spans="1:30" ht="15.75" customHeight="1">
      <c r="A332" s="25"/>
      <c r="B332" s="25"/>
      <c r="C332" s="25"/>
      <c r="D332" s="25"/>
      <c r="E332" s="25"/>
      <c r="F332" s="25"/>
      <c r="G332" s="25"/>
      <c r="H332" s="25"/>
      <c r="I332" s="25"/>
      <c r="J332" s="25"/>
      <c r="K332" s="25"/>
      <c r="L332" s="25"/>
      <c r="M332" s="25"/>
      <c r="N332" s="25"/>
      <c r="O332" s="25"/>
      <c r="P332" s="25"/>
      <c r="Q332" s="25"/>
      <c r="R332" s="25"/>
      <c r="S332" s="25"/>
      <c r="T332" s="25"/>
      <c r="U332" s="25"/>
      <c r="V332" s="25"/>
      <c r="W332" s="25"/>
      <c r="X332" s="25"/>
      <c r="Y332" s="25"/>
      <c r="Z332" s="25"/>
      <c r="AA332" s="25"/>
      <c r="AB332" s="25"/>
      <c r="AC332" s="25"/>
      <c r="AD332" s="25"/>
    </row>
    <row r="333" spans="1:30" ht="15.75" customHeight="1">
      <c r="A333" s="25"/>
      <c r="B333" s="25"/>
      <c r="C333" s="25"/>
      <c r="D333" s="25"/>
      <c r="E333" s="25"/>
      <c r="F333" s="25"/>
      <c r="G333" s="25"/>
      <c r="H333" s="25"/>
      <c r="I333" s="25"/>
      <c r="J333" s="25"/>
      <c r="K333" s="25"/>
      <c r="L333" s="25"/>
      <c r="M333" s="25"/>
      <c r="N333" s="25"/>
      <c r="O333" s="25"/>
      <c r="P333" s="25"/>
      <c r="Q333" s="25"/>
      <c r="R333" s="25"/>
      <c r="S333" s="25"/>
      <c r="T333" s="25"/>
      <c r="U333" s="25"/>
      <c r="V333" s="25"/>
      <c r="W333" s="25"/>
      <c r="X333" s="25"/>
      <c r="Y333" s="25"/>
      <c r="Z333" s="25"/>
      <c r="AA333" s="25"/>
      <c r="AB333" s="25"/>
      <c r="AC333" s="25"/>
      <c r="AD333" s="25"/>
    </row>
    <row r="334" spans="1:30" ht="15.75" customHeight="1">
      <c r="A334" s="25"/>
      <c r="B334" s="25"/>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25"/>
      <c r="AA334" s="25"/>
      <c r="AB334" s="25"/>
      <c r="AC334" s="25"/>
      <c r="AD334" s="25"/>
    </row>
    <row r="335" spans="1:30" ht="15.75" customHeight="1">
      <c r="A335" s="25"/>
      <c r="B335" s="25"/>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25"/>
      <c r="AA335" s="25"/>
      <c r="AB335" s="25"/>
      <c r="AC335" s="25"/>
      <c r="AD335" s="25"/>
    </row>
    <row r="336" spans="1:30" ht="15.75" customHeight="1">
      <c r="A336" s="25"/>
      <c r="B336" s="25"/>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c r="AA336" s="25"/>
      <c r="AB336" s="25"/>
      <c r="AC336" s="25"/>
      <c r="AD336" s="25"/>
    </row>
    <row r="337" spans="1:30" ht="15.75" customHeight="1">
      <c r="A337" s="25"/>
      <c r="B337" s="25"/>
      <c r="C337" s="25"/>
      <c r="D337" s="25"/>
      <c r="E337" s="25"/>
      <c r="F337" s="25"/>
      <c r="G337" s="25"/>
      <c r="H337" s="25"/>
      <c r="I337" s="25"/>
      <c r="J337" s="25"/>
      <c r="K337" s="25"/>
      <c r="L337" s="25"/>
      <c r="M337" s="25"/>
      <c r="N337" s="25"/>
      <c r="O337" s="25"/>
      <c r="P337" s="25"/>
      <c r="Q337" s="25"/>
      <c r="R337" s="25"/>
      <c r="S337" s="25"/>
      <c r="T337" s="25"/>
      <c r="U337" s="25"/>
      <c r="V337" s="25"/>
      <c r="W337" s="25"/>
      <c r="X337" s="25"/>
      <c r="Y337" s="25"/>
      <c r="Z337" s="25"/>
      <c r="AA337" s="25"/>
      <c r="AB337" s="25"/>
      <c r="AC337" s="25"/>
      <c r="AD337" s="25"/>
    </row>
    <row r="338" spans="1:30" ht="15.75" customHeight="1">
      <c r="A338" s="25"/>
      <c r="B338" s="25"/>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c r="AA338" s="25"/>
      <c r="AB338" s="25"/>
      <c r="AC338" s="25"/>
      <c r="AD338" s="25"/>
    </row>
    <row r="339" spans="1:30" ht="15.75" customHeight="1">
      <c r="A339" s="25"/>
      <c r="B339" s="25"/>
      <c r="C339" s="25"/>
      <c r="D339" s="25"/>
      <c r="E339" s="25"/>
      <c r="F339" s="25"/>
      <c r="G339" s="25"/>
      <c r="H339" s="25"/>
      <c r="I339" s="25"/>
      <c r="J339" s="25"/>
      <c r="K339" s="25"/>
      <c r="L339" s="25"/>
      <c r="M339" s="25"/>
      <c r="N339" s="25"/>
      <c r="O339" s="25"/>
      <c r="P339" s="25"/>
      <c r="Q339" s="25"/>
      <c r="R339" s="25"/>
      <c r="S339" s="25"/>
      <c r="T339" s="25"/>
      <c r="U339" s="25"/>
      <c r="V339" s="25"/>
      <c r="W339" s="25"/>
      <c r="X339" s="25"/>
      <c r="Y339" s="25"/>
      <c r="Z339" s="25"/>
      <c r="AA339" s="25"/>
      <c r="AB339" s="25"/>
      <c r="AC339" s="25"/>
      <c r="AD339" s="25"/>
    </row>
    <row r="340" spans="1:30" ht="15.75" customHeight="1">
      <c r="A340" s="25"/>
      <c r="B340" s="25"/>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c r="AA340" s="25"/>
      <c r="AB340" s="25"/>
      <c r="AC340" s="25"/>
      <c r="AD340" s="25"/>
    </row>
    <row r="341" spans="1:30" ht="15.75" customHeight="1">
      <c r="A341" s="25"/>
      <c r="B341" s="25"/>
      <c r="C341" s="25"/>
      <c r="D341" s="25"/>
      <c r="E341" s="25"/>
      <c r="F341" s="25"/>
      <c r="G341" s="25"/>
      <c r="H341" s="25"/>
      <c r="I341" s="25"/>
      <c r="J341" s="25"/>
      <c r="K341" s="25"/>
      <c r="L341" s="25"/>
      <c r="M341" s="25"/>
      <c r="N341" s="25"/>
      <c r="O341" s="25"/>
      <c r="P341" s="25"/>
      <c r="Q341" s="25"/>
      <c r="R341" s="25"/>
      <c r="S341" s="25"/>
      <c r="T341" s="25"/>
      <c r="U341" s="25"/>
      <c r="V341" s="25"/>
      <c r="W341" s="25"/>
      <c r="X341" s="25"/>
      <c r="Y341" s="25"/>
      <c r="Z341" s="25"/>
      <c r="AA341" s="25"/>
      <c r="AB341" s="25"/>
      <c r="AC341" s="25"/>
      <c r="AD341" s="25"/>
    </row>
    <row r="342" spans="1:30" ht="15.75" customHeight="1">
      <c r="A342" s="25"/>
      <c r="B342" s="25"/>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c r="AA342" s="25"/>
      <c r="AB342" s="25"/>
      <c r="AC342" s="25"/>
      <c r="AD342" s="25"/>
    </row>
    <row r="343" spans="1:30" ht="15.75" customHeight="1">
      <c r="A343" s="25"/>
      <c r="B343" s="25"/>
      <c r="C343" s="25"/>
      <c r="D343" s="25"/>
      <c r="E343" s="25"/>
      <c r="F343" s="25"/>
      <c r="G343" s="25"/>
      <c r="H343" s="25"/>
      <c r="I343" s="25"/>
      <c r="J343" s="25"/>
      <c r="K343" s="25"/>
      <c r="L343" s="25"/>
      <c r="M343" s="25"/>
      <c r="N343" s="25"/>
      <c r="O343" s="25"/>
      <c r="P343" s="25"/>
      <c r="Q343" s="25"/>
      <c r="R343" s="25"/>
      <c r="S343" s="25"/>
      <c r="T343" s="25"/>
      <c r="U343" s="25"/>
      <c r="V343" s="25"/>
      <c r="W343" s="25"/>
      <c r="X343" s="25"/>
      <c r="Y343" s="25"/>
      <c r="Z343" s="25"/>
      <c r="AA343" s="25"/>
      <c r="AB343" s="25"/>
      <c r="AC343" s="25"/>
      <c r="AD343" s="25"/>
    </row>
    <row r="344" spans="1:30" ht="15.75" customHeight="1">
      <c r="A344" s="25"/>
      <c r="B344" s="25"/>
      <c r="C344" s="25"/>
      <c r="D344" s="25"/>
      <c r="E344" s="25"/>
      <c r="F344" s="25"/>
      <c r="G344" s="25"/>
      <c r="H344" s="25"/>
      <c r="I344" s="25"/>
      <c r="J344" s="25"/>
      <c r="K344" s="25"/>
      <c r="L344" s="25"/>
      <c r="M344" s="25"/>
      <c r="N344" s="25"/>
      <c r="O344" s="25"/>
      <c r="P344" s="25"/>
      <c r="Q344" s="25"/>
      <c r="R344" s="25"/>
      <c r="S344" s="25"/>
      <c r="T344" s="25"/>
      <c r="U344" s="25"/>
      <c r="V344" s="25"/>
      <c r="W344" s="25"/>
      <c r="X344" s="25"/>
      <c r="Y344" s="25"/>
      <c r="Z344" s="25"/>
      <c r="AA344" s="25"/>
      <c r="AB344" s="25"/>
      <c r="AC344" s="25"/>
      <c r="AD344" s="25"/>
    </row>
    <row r="345" spans="1:30" ht="15.75" customHeight="1">
      <c r="A345" s="25"/>
      <c r="B345" s="25"/>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c r="AA345" s="25"/>
      <c r="AB345" s="25"/>
      <c r="AC345" s="25"/>
      <c r="AD345" s="25"/>
    </row>
    <row r="346" spans="1:30" ht="15.75" customHeight="1">
      <c r="A346" s="25"/>
      <c r="B346" s="25"/>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c r="AA346" s="25"/>
      <c r="AB346" s="25"/>
      <c r="AC346" s="25"/>
      <c r="AD346" s="25"/>
    </row>
    <row r="347" spans="1:30" ht="15.75" customHeight="1">
      <c r="A347" s="25"/>
      <c r="B347" s="25"/>
      <c r="C347" s="25"/>
      <c r="D347" s="25"/>
      <c r="E347" s="25"/>
      <c r="F347" s="25"/>
      <c r="G347" s="25"/>
      <c r="H347" s="25"/>
      <c r="I347" s="25"/>
      <c r="J347" s="25"/>
      <c r="K347" s="25"/>
      <c r="L347" s="25"/>
      <c r="M347" s="25"/>
      <c r="N347" s="25"/>
      <c r="O347" s="25"/>
      <c r="P347" s="25"/>
      <c r="Q347" s="25"/>
      <c r="R347" s="25"/>
      <c r="S347" s="25"/>
      <c r="T347" s="25"/>
      <c r="U347" s="25"/>
      <c r="V347" s="25"/>
      <c r="W347" s="25"/>
      <c r="X347" s="25"/>
      <c r="Y347" s="25"/>
      <c r="Z347" s="25"/>
      <c r="AA347" s="25"/>
      <c r="AB347" s="25"/>
      <c r="AC347" s="25"/>
      <c r="AD347" s="25"/>
    </row>
    <row r="348" spans="1:30" ht="15.75" customHeight="1">
      <c r="A348" s="25"/>
      <c r="B348" s="25"/>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c r="AA348" s="25"/>
      <c r="AB348" s="25"/>
      <c r="AC348" s="25"/>
      <c r="AD348" s="25"/>
    </row>
    <row r="349" spans="1:30" ht="15.75" customHeight="1">
      <c r="A349" s="25"/>
      <c r="B349" s="25"/>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c r="AA349" s="25"/>
      <c r="AB349" s="25"/>
      <c r="AC349" s="25"/>
      <c r="AD349" s="25"/>
    </row>
    <row r="350" spans="1:30" ht="15.75" customHeight="1">
      <c r="A350" s="25"/>
      <c r="B350" s="25"/>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c r="AA350" s="25"/>
      <c r="AB350" s="25"/>
      <c r="AC350" s="25"/>
      <c r="AD350" s="25"/>
    </row>
    <row r="351" spans="1:30" ht="15.75" customHeight="1">
      <c r="A351" s="25"/>
      <c r="B351" s="25"/>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c r="AA351" s="25"/>
      <c r="AB351" s="25"/>
      <c r="AC351" s="25"/>
      <c r="AD351" s="25"/>
    </row>
    <row r="352" spans="1:30" ht="15.75" customHeight="1">
      <c r="A352" s="25"/>
      <c r="B352" s="25"/>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c r="AA352" s="25"/>
      <c r="AB352" s="25"/>
      <c r="AC352" s="25"/>
      <c r="AD352" s="25"/>
    </row>
    <row r="353" spans="1:30" ht="15.75" customHeight="1">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c r="AA353" s="25"/>
      <c r="AB353" s="25"/>
      <c r="AC353" s="25"/>
      <c r="AD353" s="25"/>
    </row>
    <row r="354" spans="1:30" ht="15.75" customHeight="1">
      <c r="A354" s="25"/>
      <c r="B354" s="25"/>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c r="AA354" s="25"/>
      <c r="AB354" s="25"/>
      <c r="AC354" s="25"/>
      <c r="AD354" s="25"/>
    </row>
    <row r="355" spans="1:30" ht="15.75" customHeight="1">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c r="AA355" s="25"/>
      <c r="AB355" s="25"/>
      <c r="AC355" s="25"/>
      <c r="AD355" s="25"/>
    </row>
    <row r="356" spans="1:30" ht="15.75" customHeight="1">
      <c r="A356" s="25"/>
      <c r="B356" s="25"/>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c r="AA356" s="25"/>
      <c r="AB356" s="25"/>
      <c r="AC356" s="25"/>
      <c r="AD356" s="25"/>
    </row>
    <row r="357" spans="1:30" ht="15.75" customHeight="1">
      <c r="A357" s="25"/>
      <c r="B357" s="25"/>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c r="AA357" s="25"/>
      <c r="AB357" s="25"/>
      <c r="AC357" s="25"/>
      <c r="AD357" s="25"/>
    </row>
    <row r="358" spans="1:30" ht="15.75" customHeight="1">
      <c r="A358" s="25"/>
      <c r="B358" s="25"/>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c r="AA358" s="25"/>
      <c r="AB358" s="25"/>
      <c r="AC358" s="25"/>
      <c r="AD358" s="25"/>
    </row>
    <row r="359" spans="1:30" ht="15.75" customHeight="1">
      <c r="A359" s="25"/>
      <c r="B359" s="25"/>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c r="AA359" s="25"/>
      <c r="AB359" s="25"/>
      <c r="AC359" s="25"/>
      <c r="AD359" s="25"/>
    </row>
    <row r="360" spans="1:30" ht="15.75" customHeight="1">
      <c r="A360" s="25"/>
      <c r="B360" s="25"/>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c r="AA360" s="25"/>
      <c r="AB360" s="25"/>
      <c r="AC360" s="25"/>
      <c r="AD360" s="25"/>
    </row>
    <row r="361" spans="1:30" ht="15.75" customHeight="1">
      <c r="A361" s="25"/>
      <c r="B361" s="25"/>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c r="AA361" s="25"/>
      <c r="AB361" s="25"/>
      <c r="AC361" s="25"/>
      <c r="AD361" s="25"/>
    </row>
    <row r="362" spans="1:30" ht="15.75" customHeight="1">
      <c r="A362" s="25"/>
      <c r="B362" s="25"/>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c r="AA362" s="25"/>
      <c r="AB362" s="25"/>
      <c r="AC362" s="25"/>
      <c r="AD362" s="25"/>
    </row>
    <row r="363" spans="1:30" ht="15.75" customHeight="1">
      <c r="A363" s="25"/>
      <c r="B363" s="25"/>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c r="AA363" s="25"/>
      <c r="AB363" s="25"/>
      <c r="AC363" s="25"/>
      <c r="AD363" s="25"/>
    </row>
    <row r="364" spans="1:30" ht="15.75" customHeight="1">
      <c r="A364" s="25"/>
      <c r="B364" s="25"/>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c r="AA364" s="25"/>
      <c r="AB364" s="25"/>
      <c r="AC364" s="25"/>
      <c r="AD364" s="25"/>
    </row>
    <row r="365" spans="1:30" ht="15.75" customHeight="1">
      <c r="A365" s="25"/>
      <c r="B365" s="25"/>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c r="AA365" s="25"/>
      <c r="AB365" s="25"/>
      <c r="AC365" s="25"/>
      <c r="AD365" s="25"/>
    </row>
    <row r="366" spans="1:30" ht="15.75" customHeight="1">
      <c r="A366" s="25"/>
      <c r="B366" s="25"/>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c r="AA366" s="25"/>
      <c r="AB366" s="25"/>
      <c r="AC366" s="25"/>
      <c r="AD366" s="25"/>
    </row>
    <row r="367" spans="1:30" ht="15.75" customHeight="1">
      <c r="A367" s="25"/>
      <c r="B367" s="25"/>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c r="AA367" s="25"/>
      <c r="AB367" s="25"/>
      <c r="AC367" s="25"/>
      <c r="AD367" s="25"/>
    </row>
    <row r="368" spans="1:30" ht="15.75" customHeight="1">
      <c r="A368" s="25"/>
      <c r="B368" s="25"/>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c r="AA368" s="25"/>
      <c r="AB368" s="25"/>
      <c r="AC368" s="25"/>
      <c r="AD368" s="25"/>
    </row>
    <row r="369" spans="1:30" ht="15.75" customHeight="1">
      <c r="A369" s="25"/>
      <c r="B369" s="25"/>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c r="AA369" s="25"/>
      <c r="AB369" s="25"/>
      <c r="AC369" s="25"/>
      <c r="AD369" s="25"/>
    </row>
    <row r="370" spans="1:30" ht="15.75" customHeight="1">
      <c r="A370" s="25"/>
      <c r="B370" s="25"/>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c r="AA370" s="25"/>
      <c r="AB370" s="25"/>
      <c r="AC370" s="25"/>
      <c r="AD370" s="25"/>
    </row>
    <row r="371" spans="1:30" ht="15.75" customHeight="1">
      <c r="A371" s="25"/>
      <c r="B371" s="25"/>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c r="AA371" s="25"/>
      <c r="AB371" s="25"/>
      <c r="AC371" s="25"/>
      <c r="AD371" s="25"/>
    </row>
    <row r="372" spans="1:30" ht="15.75" customHeight="1">
      <c r="A372" s="25"/>
      <c r="B372" s="25"/>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c r="AA372" s="25"/>
      <c r="AB372" s="25"/>
      <c r="AC372" s="25"/>
      <c r="AD372" s="25"/>
    </row>
    <row r="373" spans="1:30" ht="15.75" customHeight="1">
      <c r="A373" s="25"/>
      <c r="B373" s="25"/>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c r="AA373" s="25"/>
      <c r="AB373" s="25"/>
      <c r="AC373" s="25"/>
      <c r="AD373" s="25"/>
    </row>
    <row r="374" spans="1:30" ht="15.75" customHeight="1">
      <c r="A374" s="25"/>
      <c r="B374" s="25"/>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c r="AA374" s="25"/>
      <c r="AB374" s="25"/>
      <c r="AC374" s="25"/>
      <c r="AD374" s="25"/>
    </row>
    <row r="375" spans="1:30" ht="15.75" customHeight="1">
      <c r="A375" s="25"/>
      <c r="B375" s="25"/>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c r="AA375" s="25"/>
      <c r="AB375" s="25"/>
      <c r="AC375" s="25"/>
      <c r="AD375" s="25"/>
    </row>
    <row r="376" spans="1:30" ht="15.75" customHeight="1">
      <c r="A376" s="25"/>
      <c r="B376" s="25"/>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c r="AA376" s="25"/>
      <c r="AB376" s="25"/>
      <c r="AC376" s="25"/>
      <c r="AD376" s="25"/>
    </row>
    <row r="377" spans="1:30" ht="15.75" customHeight="1">
      <c r="A377" s="25"/>
      <c r="B377" s="25"/>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c r="AA377" s="25"/>
      <c r="AB377" s="25"/>
      <c r="AC377" s="25"/>
      <c r="AD377" s="25"/>
    </row>
    <row r="378" spans="1:30" ht="15.75" customHeight="1">
      <c r="A378" s="25"/>
      <c r="B378" s="25"/>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c r="AA378" s="25"/>
      <c r="AB378" s="25"/>
      <c r="AC378" s="25"/>
      <c r="AD378" s="25"/>
    </row>
    <row r="379" spans="1:30" ht="15.75" customHeight="1">
      <c r="A379" s="25"/>
      <c r="B379" s="25"/>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c r="AA379" s="25"/>
      <c r="AB379" s="25"/>
      <c r="AC379" s="25"/>
      <c r="AD379" s="25"/>
    </row>
    <row r="380" spans="1:30" ht="15.75" customHeight="1">
      <c r="A380" s="25"/>
      <c r="B380" s="25"/>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c r="AA380" s="25"/>
      <c r="AB380" s="25"/>
      <c r="AC380" s="25"/>
      <c r="AD380" s="25"/>
    </row>
    <row r="381" spans="1:30" ht="15.75" customHeight="1">
      <c r="A381" s="25"/>
      <c r="B381" s="25"/>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c r="AA381" s="25"/>
      <c r="AB381" s="25"/>
      <c r="AC381" s="25"/>
      <c r="AD381" s="25"/>
    </row>
    <row r="382" spans="1:30" ht="15.75" customHeight="1">
      <c r="A382" s="25"/>
      <c r="B382" s="25"/>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c r="AA382" s="25"/>
      <c r="AB382" s="25"/>
      <c r="AC382" s="25"/>
      <c r="AD382" s="25"/>
    </row>
    <row r="383" spans="1:30" ht="15.75" customHeight="1">
      <c r="A383" s="25"/>
      <c r="B383" s="25"/>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c r="AA383" s="25"/>
      <c r="AB383" s="25"/>
      <c r="AC383" s="25"/>
      <c r="AD383" s="25"/>
    </row>
    <row r="384" spans="1:30" ht="15.75" customHeight="1">
      <c r="A384" s="25"/>
      <c r="B384" s="25"/>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c r="AA384" s="25"/>
      <c r="AB384" s="25"/>
      <c r="AC384" s="25"/>
      <c r="AD384" s="25"/>
    </row>
    <row r="385" spans="1:30" ht="15.75" customHeight="1">
      <c r="A385" s="25"/>
      <c r="B385" s="25"/>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c r="AA385" s="25"/>
      <c r="AB385" s="25"/>
      <c r="AC385" s="25"/>
      <c r="AD385" s="25"/>
    </row>
    <row r="386" spans="1:30" ht="15.75" customHeight="1">
      <c r="A386" s="25"/>
      <c r="B386" s="25"/>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c r="AA386" s="25"/>
      <c r="AB386" s="25"/>
      <c r="AC386" s="25"/>
      <c r="AD386" s="25"/>
    </row>
    <row r="387" spans="1:30" ht="15.75" customHeight="1">
      <c r="A387" s="25"/>
      <c r="B387" s="25"/>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c r="AA387" s="25"/>
      <c r="AB387" s="25"/>
      <c r="AC387" s="25"/>
      <c r="AD387" s="25"/>
    </row>
    <row r="388" spans="1:30" ht="15.75" customHeight="1">
      <c r="A388" s="25"/>
      <c r="B388" s="25"/>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c r="AA388" s="25"/>
      <c r="AB388" s="25"/>
      <c r="AC388" s="25"/>
      <c r="AD388" s="25"/>
    </row>
    <row r="389" spans="1:30" ht="15.75" customHeight="1">
      <c r="A389" s="25"/>
      <c r="B389" s="25"/>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c r="AA389" s="25"/>
      <c r="AB389" s="25"/>
      <c r="AC389" s="25"/>
      <c r="AD389" s="25"/>
    </row>
    <row r="390" spans="1:30" ht="15.75" customHeight="1">
      <c r="A390" s="25"/>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c r="AA390" s="25"/>
      <c r="AB390" s="25"/>
      <c r="AC390" s="25"/>
      <c r="AD390" s="25"/>
    </row>
    <row r="391" spans="1:30" ht="15.75" customHeight="1">
      <c r="A391" s="25"/>
      <c r="B391" s="25"/>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c r="AA391" s="25"/>
      <c r="AB391" s="25"/>
      <c r="AC391" s="25"/>
      <c r="AD391" s="25"/>
    </row>
    <row r="392" spans="1:30" ht="15.75" customHeight="1">
      <c r="A392" s="25"/>
      <c r="B392" s="25"/>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c r="AA392" s="25"/>
      <c r="AB392" s="25"/>
      <c r="AC392" s="25"/>
      <c r="AD392" s="25"/>
    </row>
    <row r="393" spans="1:30" ht="15.75" customHeight="1">
      <c r="A393" s="25"/>
      <c r="B393" s="25"/>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c r="AA393" s="25"/>
      <c r="AB393" s="25"/>
      <c r="AC393" s="25"/>
      <c r="AD393" s="25"/>
    </row>
    <row r="394" spans="1:30" ht="15.75" customHeight="1">
      <c r="A394" s="25"/>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c r="AA394" s="25"/>
      <c r="AB394" s="25"/>
      <c r="AC394" s="25"/>
      <c r="AD394" s="25"/>
    </row>
    <row r="395" spans="1:30" ht="15.75" customHeight="1">
      <c r="A395" s="25"/>
      <c r="B395" s="25"/>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c r="AA395" s="25"/>
      <c r="AB395" s="25"/>
      <c r="AC395" s="25"/>
      <c r="AD395" s="25"/>
    </row>
    <row r="396" spans="1:30" ht="15.75" customHeight="1">
      <c r="A396" s="25"/>
      <c r="B396" s="25"/>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c r="AA396" s="25"/>
      <c r="AB396" s="25"/>
      <c r="AC396" s="25"/>
      <c r="AD396" s="25"/>
    </row>
    <row r="397" spans="1:30" ht="15.75" customHeight="1">
      <c r="A397" s="25"/>
      <c r="B397" s="25"/>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c r="AA397" s="25"/>
      <c r="AB397" s="25"/>
      <c r="AC397" s="25"/>
      <c r="AD397" s="25"/>
    </row>
    <row r="398" spans="1:30" ht="15.75" customHeight="1">
      <c r="A398" s="25"/>
      <c r="B398" s="25"/>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c r="AA398" s="25"/>
      <c r="AB398" s="25"/>
      <c r="AC398" s="25"/>
      <c r="AD398" s="25"/>
    </row>
    <row r="399" spans="1:30" ht="15.75" customHeight="1">
      <c r="A399" s="25"/>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c r="AA399" s="25"/>
      <c r="AB399" s="25"/>
      <c r="AC399" s="25"/>
      <c r="AD399" s="25"/>
    </row>
    <row r="400" spans="1:30" ht="15.75" customHeight="1">
      <c r="A400" s="25"/>
      <c r="B400" s="25"/>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c r="AA400" s="25"/>
      <c r="AB400" s="25"/>
      <c r="AC400" s="25"/>
      <c r="AD400" s="25"/>
    </row>
    <row r="401" spans="1:30" ht="15.75" customHeight="1">
      <c r="A401" s="25"/>
      <c r="B401" s="25"/>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c r="AA401" s="25"/>
      <c r="AB401" s="25"/>
      <c r="AC401" s="25"/>
      <c r="AD401" s="25"/>
    </row>
    <row r="402" spans="1:30" ht="15.75" customHeight="1">
      <c r="A402" s="25"/>
      <c r="B402" s="25"/>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c r="AA402" s="25"/>
      <c r="AB402" s="25"/>
      <c r="AC402" s="25"/>
      <c r="AD402" s="25"/>
    </row>
    <row r="403" spans="1:30" ht="15.75" customHeight="1">
      <c r="A403" s="25"/>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c r="AA403" s="25"/>
      <c r="AB403" s="25"/>
      <c r="AC403" s="25"/>
      <c r="AD403" s="25"/>
    </row>
    <row r="404" spans="1:30" ht="15.75" customHeight="1">
      <c r="A404" s="25"/>
      <c r="B404" s="25"/>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c r="AA404" s="25"/>
      <c r="AB404" s="25"/>
      <c r="AC404" s="25"/>
      <c r="AD404" s="25"/>
    </row>
    <row r="405" spans="1:30" ht="15.75" customHeight="1">
      <c r="A405" s="25"/>
      <c r="B405" s="25"/>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c r="AA405" s="25"/>
      <c r="AB405" s="25"/>
      <c r="AC405" s="25"/>
      <c r="AD405" s="25"/>
    </row>
    <row r="406" spans="1:30" ht="15.75" customHeight="1">
      <c r="A406" s="25"/>
      <c r="B406" s="25"/>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c r="AA406" s="25"/>
      <c r="AB406" s="25"/>
      <c r="AC406" s="25"/>
      <c r="AD406" s="25"/>
    </row>
    <row r="407" spans="1:30" ht="15.75" customHeight="1">
      <c r="A407" s="25"/>
      <c r="B407" s="25"/>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c r="AA407" s="25"/>
      <c r="AB407" s="25"/>
      <c r="AC407" s="25"/>
      <c r="AD407" s="25"/>
    </row>
    <row r="408" spans="1:30" ht="15.75" customHeight="1">
      <c r="A408" s="25"/>
      <c r="B408" s="25"/>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c r="AA408" s="25"/>
      <c r="AB408" s="25"/>
      <c r="AC408" s="25"/>
      <c r="AD408" s="25"/>
    </row>
    <row r="409" spans="1:30" ht="15.75" customHeight="1">
      <c r="A409" s="25"/>
      <c r="B409" s="25"/>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c r="AA409" s="25"/>
      <c r="AB409" s="25"/>
      <c r="AC409" s="25"/>
      <c r="AD409" s="25"/>
    </row>
    <row r="410" spans="1:30" ht="15.75" customHeight="1">
      <c r="A410" s="25"/>
      <c r="B410" s="25"/>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c r="AA410" s="25"/>
      <c r="AB410" s="25"/>
      <c r="AC410" s="25"/>
      <c r="AD410" s="25"/>
    </row>
    <row r="411" spans="1:30" ht="15.75" customHeight="1">
      <c r="A411" s="25"/>
      <c r="B411" s="25"/>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c r="AA411" s="25"/>
      <c r="AB411" s="25"/>
      <c r="AC411" s="25"/>
      <c r="AD411" s="25"/>
    </row>
    <row r="412" spans="1:30" ht="15.75" customHeight="1">
      <c r="A412" s="25"/>
      <c r="B412" s="25"/>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c r="AA412" s="25"/>
      <c r="AB412" s="25"/>
      <c r="AC412" s="25"/>
      <c r="AD412" s="25"/>
    </row>
    <row r="413" spans="1:30" ht="15.75" customHeight="1">
      <c r="A413" s="25"/>
      <c r="B413" s="2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c r="AA413" s="25"/>
      <c r="AB413" s="25"/>
      <c r="AC413" s="25"/>
      <c r="AD413" s="25"/>
    </row>
    <row r="414" spans="1:30" ht="15.75" customHeight="1">
      <c r="A414" s="25"/>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c r="AA414" s="25"/>
      <c r="AB414" s="25"/>
      <c r="AC414" s="25"/>
      <c r="AD414" s="25"/>
    </row>
    <row r="415" spans="1:30" ht="15.75" customHeight="1">
      <c r="A415" s="25"/>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c r="AA415" s="25"/>
      <c r="AB415" s="25"/>
      <c r="AC415" s="25"/>
      <c r="AD415" s="25"/>
    </row>
    <row r="416" spans="1:30" ht="15.75" customHeight="1">
      <c r="A416" s="25"/>
      <c r="B416" s="2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c r="AA416" s="25"/>
      <c r="AB416" s="25"/>
      <c r="AC416" s="25"/>
      <c r="AD416" s="25"/>
    </row>
    <row r="417" spans="1:30" ht="15.75" customHeight="1">
      <c r="A417" s="25"/>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c r="AA417" s="25"/>
      <c r="AB417" s="25"/>
      <c r="AC417" s="25"/>
      <c r="AD417" s="25"/>
    </row>
    <row r="418" spans="1:30" ht="15.75" customHeight="1">
      <c r="A418" s="25"/>
      <c r="B418" s="25"/>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c r="AA418" s="25"/>
      <c r="AB418" s="25"/>
      <c r="AC418" s="25"/>
      <c r="AD418" s="25"/>
    </row>
    <row r="419" spans="1:30" ht="15.75" customHeight="1">
      <c r="A419" s="25"/>
      <c r="B419" s="25"/>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c r="AA419" s="25"/>
      <c r="AB419" s="25"/>
      <c r="AC419" s="25"/>
      <c r="AD419" s="25"/>
    </row>
    <row r="420" spans="1:30" ht="15.75" customHeight="1">
      <c r="A420" s="25"/>
      <c r="B420" s="25"/>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c r="AA420" s="25"/>
      <c r="AB420" s="25"/>
      <c r="AC420" s="25"/>
      <c r="AD420" s="25"/>
    </row>
    <row r="421" spans="1:30" ht="15.75" customHeight="1">
      <c r="A421" s="25"/>
      <c r="B421" s="25"/>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c r="AA421" s="25"/>
      <c r="AB421" s="25"/>
      <c r="AC421" s="25"/>
      <c r="AD421" s="25"/>
    </row>
    <row r="422" spans="1:30" ht="15.75" customHeight="1">
      <c r="A422" s="25"/>
      <c r="B422" s="25"/>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c r="AA422" s="25"/>
      <c r="AB422" s="25"/>
      <c r="AC422" s="25"/>
      <c r="AD422" s="25"/>
    </row>
    <row r="423" spans="1:30" ht="15.75" customHeight="1">
      <c r="A423" s="25"/>
      <c r="B423" s="25"/>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c r="AA423" s="25"/>
      <c r="AB423" s="25"/>
      <c r="AC423" s="25"/>
      <c r="AD423" s="25"/>
    </row>
    <row r="424" spans="1:30" ht="15.75" customHeight="1">
      <c r="A424" s="25"/>
      <c r="B424" s="25"/>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c r="AA424" s="25"/>
      <c r="AB424" s="25"/>
      <c r="AC424" s="25"/>
      <c r="AD424" s="25"/>
    </row>
    <row r="425" spans="1:30" ht="15.75" customHeight="1">
      <c r="A425" s="25"/>
      <c r="B425" s="25"/>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c r="AA425" s="25"/>
      <c r="AB425" s="25"/>
      <c r="AC425" s="25"/>
      <c r="AD425" s="25"/>
    </row>
    <row r="426" spans="1:30" ht="15.75" customHeight="1">
      <c r="A426" s="25"/>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c r="AA426" s="25"/>
      <c r="AB426" s="25"/>
      <c r="AC426" s="25"/>
      <c r="AD426" s="25"/>
    </row>
    <row r="427" spans="1:30" ht="15.75" customHeight="1">
      <c r="A427" s="25"/>
      <c r="B427" s="25"/>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c r="AA427" s="25"/>
      <c r="AB427" s="25"/>
      <c r="AC427" s="25"/>
      <c r="AD427" s="25"/>
    </row>
    <row r="428" spans="1:30" ht="15.75" customHeight="1">
      <c r="A428" s="25"/>
      <c r="B428" s="25"/>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c r="AA428" s="25"/>
      <c r="AB428" s="25"/>
      <c r="AC428" s="25"/>
      <c r="AD428" s="25"/>
    </row>
    <row r="429" spans="1:30" ht="15.75" customHeight="1">
      <c r="A429" s="25"/>
      <c r="B429" s="25"/>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c r="AA429" s="25"/>
      <c r="AB429" s="25"/>
      <c r="AC429" s="25"/>
      <c r="AD429" s="25"/>
    </row>
    <row r="430" spans="1:30" ht="15.75" customHeight="1">
      <c r="A430" s="25"/>
      <c r="B430" s="25"/>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c r="AA430" s="25"/>
      <c r="AB430" s="25"/>
      <c r="AC430" s="25"/>
      <c r="AD430" s="25"/>
    </row>
    <row r="431" spans="1:30" ht="15.75" customHeight="1">
      <c r="A431" s="25"/>
      <c r="B431" s="25"/>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c r="AA431" s="25"/>
      <c r="AB431" s="25"/>
      <c r="AC431" s="25"/>
      <c r="AD431" s="25"/>
    </row>
    <row r="432" spans="1:30" ht="15.75" customHeight="1">
      <c r="A432" s="25"/>
      <c r="B432" s="25"/>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c r="AA432" s="25"/>
      <c r="AB432" s="25"/>
      <c r="AC432" s="25"/>
      <c r="AD432" s="25"/>
    </row>
    <row r="433" spans="1:30" ht="15.75" customHeight="1">
      <c r="A433" s="25"/>
      <c r="B433" s="25"/>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c r="AA433" s="25"/>
      <c r="AB433" s="25"/>
      <c r="AC433" s="25"/>
      <c r="AD433" s="25"/>
    </row>
    <row r="434" spans="1:30" ht="15.75" customHeight="1">
      <c r="A434" s="25"/>
      <c r="B434" s="25"/>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c r="AA434" s="25"/>
      <c r="AB434" s="25"/>
      <c r="AC434" s="25"/>
      <c r="AD434" s="25"/>
    </row>
    <row r="435" spans="1:30" ht="15.75" customHeight="1">
      <c r="A435" s="25"/>
      <c r="B435" s="25"/>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c r="AA435" s="25"/>
      <c r="AB435" s="25"/>
      <c r="AC435" s="25"/>
      <c r="AD435" s="25"/>
    </row>
    <row r="436" spans="1:30" ht="15.75" customHeight="1">
      <c r="A436" s="25"/>
      <c r="B436" s="25"/>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c r="AA436" s="25"/>
      <c r="AB436" s="25"/>
      <c r="AC436" s="25"/>
      <c r="AD436" s="25"/>
    </row>
    <row r="437" spans="1:30" ht="15.75" customHeight="1">
      <c r="A437" s="25"/>
      <c r="B437" s="25"/>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c r="AA437" s="25"/>
      <c r="AB437" s="25"/>
      <c r="AC437" s="25"/>
      <c r="AD437" s="25"/>
    </row>
    <row r="438" spans="1:30" ht="15.75" customHeight="1">
      <c r="A438" s="25"/>
      <c r="B438" s="25"/>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c r="AA438" s="25"/>
      <c r="AB438" s="25"/>
      <c r="AC438" s="25"/>
      <c r="AD438" s="25"/>
    </row>
    <row r="439" spans="1:30" ht="15.75" customHeight="1">
      <c r="A439" s="25"/>
      <c r="B439" s="25"/>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c r="AA439" s="25"/>
      <c r="AB439" s="25"/>
      <c r="AC439" s="25"/>
      <c r="AD439" s="25"/>
    </row>
    <row r="440" spans="1:30" ht="15.75" customHeight="1">
      <c r="A440" s="25"/>
      <c r="B440" s="25"/>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c r="AA440" s="25"/>
      <c r="AB440" s="25"/>
      <c r="AC440" s="25"/>
      <c r="AD440" s="25"/>
    </row>
    <row r="441" spans="1:30" ht="15.75" customHeight="1">
      <c r="A441" s="25"/>
      <c r="B441" s="25"/>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c r="AA441" s="25"/>
      <c r="AB441" s="25"/>
      <c r="AC441" s="25"/>
      <c r="AD441" s="25"/>
    </row>
    <row r="442" spans="1:30" ht="15.75" customHeight="1">
      <c r="A442" s="25"/>
      <c r="B442" s="25"/>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c r="AA442" s="25"/>
      <c r="AB442" s="25"/>
      <c r="AC442" s="25"/>
      <c r="AD442" s="25"/>
    </row>
    <row r="443" spans="1:30" ht="15.75" customHeight="1">
      <c r="A443" s="25"/>
      <c r="B443" s="25"/>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c r="AA443" s="25"/>
      <c r="AB443" s="25"/>
      <c r="AC443" s="25"/>
      <c r="AD443" s="25"/>
    </row>
    <row r="444" spans="1:30" ht="15.75" customHeight="1">
      <c r="A444" s="25"/>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c r="AA444" s="25"/>
      <c r="AB444" s="25"/>
      <c r="AC444" s="25"/>
      <c r="AD444" s="25"/>
    </row>
    <row r="445" spans="1:30" ht="15.75" customHeight="1">
      <c r="A445" s="25"/>
      <c r="B445" s="25"/>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c r="AA445" s="25"/>
      <c r="AB445" s="25"/>
      <c r="AC445" s="25"/>
      <c r="AD445" s="25"/>
    </row>
    <row r="446" spans="1:30" ht="15.75" customHeight="1">
      <c r="A446" s="25"/>
      <c r="B446" s="25"/>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c r="AA446" s="25"/>
      <c r="AB446" s="25"/>
      <c r="AC446" s="25"/>
      <c r="AD446" s="25"/>
    </row>
    <row r="447" spans="1:30" ht="15.75" customHeight="1">
      <c r="A447" s="25"/>
      <c r="B447" s="25"/>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c r="AA447" s="25"/>
      <c r="AB447" s="25"/>
      <c r="AC447" s="25"/>
      <c r="AD447" s="25"/>
    </row>
    <row r="448" spans="1:30" ht="15.75" customHeight="1">
      <c r="A448" s="25"/>
      <c r="B448" s="25"/>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c r="AA448" s="25"/>
      <c r="AB448" s="25"/>
      <c r="AC448" s="25"/>
      <c r="AD448" s="25"/>
    </row>
    <row r="449" spans="1:30" ht="15.75" customHeight="1">
      <c r="A449" s="25"/>
      <c r="B449" s="25"/>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c r="AA449" s="25"/>
      <c r="AB449" s="25"/>
      <c r="AC449" s="25"/>
      <c r="AD449" s="25"/>
    </row>
    <row r="450" spans="1:30" ht="15.75" customHeight="1">
      <c r="A450" s="25"/>
      <c r="B450" s="25"/>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c r="AA450" s="25"/>
      <c r="AB450" s="25"/>
      <c r="AC450" s="25"/>
      <c r="AD450" s="25"/>
    </row>
    <row r="451" spans="1:30" ht="15.75" customHeight="1">
      <c r="A451" s="25"/>
      <c r="B451" s="25"/>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c r="AA451" s="25"/>
      <c r="AB451" s="25"/>
      <c r="AC451" s="25"/>
      <c r="AD451" s="25"/>
    </row>
    <row r="452" spans="1:30" ht="15.75" customHeight="1">
      <c r="A452" s="25"/>
      <c r="B452" s="25"/>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c r="AA452" s="25"/>
      <c r="AB452" s="25"/>
      <c r="AC452" s="25"/>
      <c r="AD452" s="25"/>
    </row>
    <row r="453" spans="1:30" ht="15.75" customHeight="1">
      <c r="A453" s="25"/>
      <c r="B453" s="25"/>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c r="AA453" s="25"/>
      <c r="AB453" s="25"/>
      <c r="AC453" s="25"/>
      <c r="AD453" s="25"/>
    </row>
    <row r="454" spans="1:30" ht="15.75" customHeight="1">
      <c r="A454" s="25"/>
      <c r="B454" s="25"/>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c r="AA454" s="25"/>
      <c r="AB454" s="25"/>
      <c r="AC454" s="25"/>
      <c r="AD454" s="25"/>
    </row>
    <row r="455" spans="1:30" ht="15.75" customHeight="1">
      <c r="A455" s="25"/>
      <c r="B455" s="25"/>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c r="AA455" s="25"/>
      <c r="AB455" s="25"/>
      <c r="AC455" s="25"/>
      <c r="AD455" s="25"/>
    </row>
    <row r="456" spans="1:30" ht="15.75" customHeight="1">
      <c r="A456" s="25"/>
      <c r="B456" s="25"/>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c r="AA456" s="25"/>
      <c r="AB456" s="25"/>
      <c r="AC456" s="25"/>
      <c r="AD456" s="25"/>
    </row>
    <row r="457" spans="1:30" ht="15.75" customHeight="1">
      <c r="A457" s="25"/>
      <c r="B457" s="25"/>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c r="AA457" s="25"/>
      <c r="AB457" s="25"/>
      <c r="AC457" s="25"/>
      <c r="AD457" s="25"/>
    </row>
    <row r="458" spans="1:30" ht="15.75" customHeight="1">
      <c r="A458" s="25"/>
      <c r="B458" s="25"/>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c r="AA458" s="25"/>
      <c r="AB458" s="25"/>
      <c r="AC458" s="25"/>
      <c r="AD458" s="25"/>
    </row>
    <row r="459" spans="1:30" ht="15.75" customHeight="1">
      <c r="A459" s="25"/>
      <c r="B459" s="25"/>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c r="AA459" s="25"/>
      <c r="AB459" s="25"/>
      <c r="AC459" s="25"/>
      <c r="AD459" s="25"/>
    </row>
    <row r="460" spans="1:30" ht="15.75" customHeight="1">
      <c r="A460" s="25"/>
      <c r="B460" s="25"/>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c r="AA460" s="25"/>
      <c r="AB460" s="25"/>
      <c r="AC460" s="25"/>
      <c r="AD460" s="25"/>
    </row>
    <row r="461" spans="1:30" ht="15.75" customHeight="1">
      <c r="A461" s="25"/>
      <c r="B461" s="25"/>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c r="AA461" s="25"/>
      <c r="AB461" s="25"/>
      <c r="AC461" s="25"/>
      <c r="AD461" s="25"/>
    </row>
    <row r="462" spans="1:30" ht="15.75" customHeight="1">
      <c r="A462" s="25"/>
      <c r="B462" s="25"/>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c r="AA462" s="25"/>
      <c r="AB462" s="25"/>
      <c r="AC462" s="25"/>
      <c r="AD462" s="25"/>
    </row>
    <row r="463" spans="1:30" ht="15.75" customHeight="1">
      <c r="A463" s="25"/>
      <c r="B463" s="25"/>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c r="AA463" s="25"/>
      <c r="AB463" s="25"/>
      <c r="AC463" s="25"/>
      <c r="AD463" s="25"/>
    </row>
    <row r="464" spans="1:30" ht="15.75" customHeight="1">
      <c r="A464" s="25"/>
      <c r="B464" s="25"/>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c r="AA464" s="25"/>
      <c r="AB464" s="25"/>
      <c r="AC464" s="25"/>
      <c r="AD464" s="25"/>
    </row>
    <row r="465" spans="1:30" ht="15.75" customHeight="1">
      <c r="A465" s="25"/>
      <c r="B465" s="25"/>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c r="AA465" s="25"/>
      <c r="AB465" s="25"/>
      <c r="AC465" s="25"/>
      <c r="AD465" s="25"/>
    </row>
    <row r="466" spans="1:30" ht="15.75" customHeight="1">
      <c r="A466" s="25"/>
      <c r="B466" s="25"/>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c r="AA466" s="25"/>
      <c r="AB466" s="25"/>
      <c r="AC466" s="25"/>
      <c r="AD466" s="25"/>
    </row>
    <row r="467" spans="1:30" ht="15.75" customHeight="1">
      <c r="A467" s="25"/>
      <c r="B467" s="25"/>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c r="AA467" s="25"/>
      <c r="AB467" s="25"/>
      <c r="AC467" s="25"/>
      <c r="AD467" s="25"/>
    </row>
    <row r="468" spans="1:30" ht="15.75" customHeight="1">
      <c r="A468" s="25"/>
      <c r="B468" s="25"/>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c r="AA468" s="25"/>
      <c r="AB468" s="25"/>
      <c r="AC468" s="25"/>
      <c r="AD468" s="25"/>
    </row>
    <row r="469" spans="1:30" ht="15.75" customHeight="1">
      <c r="A469" s="25"/>
      <c r="B469" s="25"/>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c r="AA469" s="25"/>
      <c r="AB469" s="25"/>
      <c r="AC469" s="25"/>
      <c r="AD469" s="25"/>
    </row>
    <row r="470" spans="1:30" ht="15.75" customHeight="1">
      <c r="A470" s="25"/>
      <c r="B470" s="25"/>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c r="AA470" s="25"/>
      <c r="AB470" s="25"/>
      <c r="AC470" s="25"/>
      <c r="AD470" s="25"/>
    </row>
    <row r="471" spans="1:30" ht="15.75" customHeight="1">
      <c r="A471" s="25"/>
      <c r="B471" s="25"/>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c r="AA471" s="25"/>
      <c r="AB471" s="25"/>
      <c r="AC471" s="25"/>
      <c r="AD471" s="25"/>
    </row>
    <row r="472" spans="1:30" ht="15.75" customHeight="1">
      <c r="A472" s="25"/>
      <c r="B472" s="25"/>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c r="AA472" s="25"/>
      <c r="AB472" s="25"/>
      <c r="AC472" s="25"/>
      <c r="AD472" s="25"/>
    </row>
    <row r="473" spans="1:30" ht="15.75" customHeight="1">
      <c r="A473" s="25"/>
      <c r="B473" s="25"/>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c r="AA473" s="25"/>
      <c r="AB473" s="25"/>
      <c r="AC473" s="25"/>
      <c r="AD473" s="25"/>
    </row>
    <row r="474" spans="1:30" ht="15.75" customHeight="1">
      <c r="A474" s="25"/>
      <c r="B474" s="25"/>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c r="AA474" s="25"/>
      <c r="AB474" s="25"/>
      <c r="AC474" s="25"/>
      <c r="AD474" s="25"/>
    </row>
    <row r="475" spans="1:30" ht="15.75" customHeight="1">
      <c r="A475" s="25"/>
      <c r="B475" s="25"/>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c r="AA475" s="25"/>
      <c r="AB475" s="25"/>
      <c r="AC475" s="25"/>
      <c r="AD475" s="25"/>
    </row>
    <row r="476" spans="1:30" ht="15.75" customHeight="1">
      <c r="A476" s="25"/>
      <c r="B476" s="25"/>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c r="AA476" s="25"/>
      <c r="AB476" s="25"/>
      <c r="AC476" s="25"/>
      <c r="AD476" s="25"/>
    </row>
    <row r="477" spans="1:30" ht="15.75" customHeight="1">
      <c r="A477" s="25"/>
      <c r="B477" s="25"/>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c r="AA477" s="25"/>
      <c r="AB477" s="25"/>
      <c r="AC477" s="25"/>
      <c r="AD477" s="25"/>
    </row>
    <row r="478" spans="1:30" ht="15.75" customHeight="1">
      <c r="A478" s="25"/>
      <c r="B478" s="25"/>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c r="AA478" s="25"/>
      <c r="AB478" s="25"/>
      <c r="AC478" s="25"/>
      <c r="AD478" s="25"/>
    </row>
    <row r="479" spans="1:30" ht="15.75" customHeight="1">
      <c r="A479" s="25"/>
      <c r="B479" s="25"/>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c r="AA479" s="25"/>
      <c r="AB479" s="25"/>
      <c r="AC479" s="25"/>
      <c r="AD479" s="25"/>
    </row>
    <row r="480" spans="1:30" ht="15.75" customHeight="1">
      <c r="A480" s="25"/>
      <c r="B480" s="25"/>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c r="AA480" s="25"/>
      <c r="AB480" s="25"/>
      <c r="AC480" s="25"/>
      <c r="AD480" s="25"/>
    </row>
    <row r="481" spans="1:30" ht="15.75" customHeight="1">
      <c r="A481" s="25"/>
      <c r="B481" s="25"/>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c r="AA481" s="25"/>
      <c r="AB481" s="25"/>
      <c r="AC481" s="25"/>
      <c r="AD481" s="25"/>
    </row>
    <row r="482" spans="1:30" ht="15.75" customHeight="1">
      <c r="A482" s="25"/>
      <c r="B482" s="25"/>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c r="AA482" s="25"/>
      <c r="AB482" s="25"/>
      <c r="AC482" s="25"/>
      <c r="AD482" s="25"/>
    </row>
    <row r="483" spans="1:30" ht="15.75" customHeight="1">
      <c r="A483" s="25"/>
      <c r="B483" s="25"/>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c r="AA483" s="25"/>
      <c r="AB483" s="25"/>
      <c r="AC483" s="25"/>
      <c r="AD483" s="25"/>
    </row>
    <row r="484" spans="1:30" ht="15.75" customHeight="1">
      <c r="A484" s="25"/>
      <c r="B484" s="25"/>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c r="AA484" s="25"/>
      <c r="AB484" s="25"/>
      <c r="AC484" s="25"/>
      <c r="AD484" s="25"/>
    </row>
    <row r="485" spans="1:30" ht="15.75" customHeight="1">
      <c r="A485" s="25"/>
      <c r="B485" s="25"/>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c r="AA485" s="25"/>
      <c r="AB485" s="25"/>
      <c r="AC485" s="25"/>
      <c r="AD485" s="25"/>
    </row>
    <row r="486" spans="1:30" ht="15.75" customHeight="1">
      <c r="A486" s="25"/>
      <c r="B486" s="25"/>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c r="AA486" s="25"/>
      <c r="AB486" s="25"/>
      <c r="AC486" s="25"/>
      <c r="AD486" s="25"/>
    </row>
    <row r="487" spans="1:30" ht="15.75" customHeight="1">
      <c r="A487" s="25"/>
      <c r="B487" s="25"/>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c r="AA487" s="25"/>
      <c r="AB487" s="25"/>
      <c r="AC487" s="25"/>
      <c r="AD487" s="25"/>
    </row>
    <row r="488" spans="1:30" ht="15.75" customHeight="1">
      <c r="A488" s="25"/>
      <c r="B488" s="25"/>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c r="AA488" s="25"/>
      <c r="AB488" s="25"/>
      <c r="AC488" s="25"/>
      <c r="AD488" s="25"/>
    </row>
    <row r="489" spans="1:30" ht="15.75" customHeight="1">
      <c r="A489" s="25"/>
      <c r="B489" s="25"/>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c r="AA489" s="25"/>
      <c r="AB489" s="25"/>
      <c r="AC489" s="25"/>
      <c r="AD489" s="25"/>
    </row>
    <row r="490" spans="1:30" ht="15.75" customHeight="1">
      <c r="A490" s="25"/>
      <c r="B490" s="25"/>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c r="AA490" s="25"/>
      <c r="AB490" s="25"/>
      <c r="AC490" s="25"/>
      <c r="AD490" s="25"/>
    </row>
    <row r="491" spans="1:30" ht="15.75" customHeight="1">
      <c r="A491" s="25"/>
      <c r="B491" s="25"/>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c r="AA491" s="25"/>
      <c r="AB491" s="25"/>
      <c r="AC491" s="25"/>
      <c r="AD491" s="25"/>
    </row>
    <row r="492" spans="1:30" ht="15.75" customHeight="1">
      <c r="A492" s="25"/>
      <c r="B492" s="25"/>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c r="AA492" s="25"/>
      <c r="AB492" s="25"/>
      <c r="AC492" s="25"/>
      <c r="AD492" s="25"/>
    </row>
    <row r="493" spans="1:30" ht="15.75" customHeight="1">
      <c r="A493" s="25"/>
      <c r="B493" s="25"/>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c r="AA493" s="25"/>
      <c r="AB493" s="25"/>
      <c r="AC493" s="25"/>
      <c r="AD493" s="25"/>
    </row>
    <row r="494" spans="1:30" ht="15.75" customHeight="1">
      <c r="A494" s="25"/>
      <c r="B494" s="25"/>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c r="AA494" s="25"/>
      <c r="AB494" s="25"/>
      <c r="AC494" s="25"/>
      <c r="AD494" s="25"/>
    </row>
    <row r="495" spans="1:30" ht="15.75" customHeight="1">
      <c r="A495" s="25"/>
      <c r="B495" s="25"/>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c r="AA495" s="25"/>
      <c r="AB495" s="25"/>
      <c r="AC495" s="25"/>
      <c r="AD495" s="25"/>
    </row>
    <row r="496" spans="1:30" ht="15.75" customHeight="1">
      <c r="A496" s="25"/>
      <c r="B496" s="25"/>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c r="AA496" s="25"/>
      <c r="AB496" s="25"/>
      <c r="AC496" s="25"/>
      <c r="AD496" s="25"/>
    </row>
    <row r="497" spans="1:30" ht="15.75" customHeight="1">
      <c r="A497" s="25"/>
      <c r="B497" s="25"/>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c r="AA497" s="25"/>
      <c r="AB497" s="25"/>
      <c r="AC497" s="25"/>
      <c r="AD497" s="25"/>
    </row>
    <row r="498" spans="1:30" ht="15.75" customHeight="1">
      <c r="A498" s="25"/>
      <c r="B498" s="25"/>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c r="AA498" s="25"/>
      <c r="AB498" s="25"/>
      <c r="AC498" s="25"/>
      <c r="AD498" s="25"/>
    </row>
    <row r="499" spans="1:30" ht="15.75" customHeight="1">
      <c r="A499" s="25"/>
      <c r="B499" s="25"/>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c r="AA499" s="25"/>
      <c r="AB499" s="25"/>
      <c r="AC499" s="25"/>
      <c r="AD499" s="25"/>
    </row>
    <row r="500" spans="1:30" ht="15.75" customHeight="1">
      <c r="A500" s="25"/>
      <c r="B500" s="25"/>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c r="AA500" s="25"/>
      <c r="AB500" s="25"/>
      <c r="AC500" s="25"/>
      <c r="AD500" s="25"/>
    </row>
    <row r="501" spans="1:30" ht="15.75" customHeight="1">
      <c r="A501" s="25"/>
      <c r="B501" s="25"/>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c r="AA501" s="25"/>
      <c r="AB501" s="25"/>
      <c r="AC501" s="25"/>
      <c r="AD501" s="25"/>
    </row>
    <row r="502" spans="1:30" ht="15.75" customHeight="1">
      <c r="A502" s="25"/>
      <c r="B502" s="25"/>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c r="AA502" s="25"/>
      <c r="AB502" s="25"/>
      <c r="AC502" s="25"/>
      <c r="AD502" s="25"/>
    </row>
    <row r="503" spans="1:30" ht="15.75" customHeight="1">
      <c r="A503" s="25"/>
      <c r="B503" s="25"/>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c r="AA503" s="25"/>
      <c r="AB503" s="25"/>
      <c r="AC503" s="25"/>
      <c r="AD503" s="25"/>
    </row>
    <row r="504" spans="1:30" ht="15.75" customHeight="1">
      <c r="A504" s="25"/>
      <c r="B504" s="25"/>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c r="AA504" s="25"/>
      <c r="AB504" s="25"/>
      <c r="AC504" s="25"/>
      <c r="AD504" s="25"/>
    </row>
    <row r="505" spans="1:30" ht="15.75" customHeight="1">
      <c r="A505" s="25"/>
      <c r="B505" s="25"/>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c r="AA505" s="25"/>
      <c r="AB505" s="25"/>
      <c r="AC505" s="25"/>
      <c r="AD505" s="25"/>
    </row>
    <row r="506" spans="1:30" ht="15.75" customHeight="1">
      <c r="A506" s="25"/>
      <c r="B506" s="25"/>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c r="AA506" s="25"/>
      <c r="AB506" s="25"/>
      <c r="AC506" s="25"/>
      <c r="AD506" s="25"/>
    </row>
    <row r="507" spans="1:30" ht="15.75" customHeight="1">
      <c r="A507" s="25"/>
      <c r="B507" s="25"/>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c r="AA507" s="25"/>
      <c r="AB507" s="25"/>
      <c r="AC507" s="25"/>
      <c r="AD507" s="25"/>
    </row>
    <row r="508" spans="1:30" ht="15.75" customHeight="1">
      <c r="A508" s="25"/>
      <c r="B508" s="25"/>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c r="AA508" s="25"/>
      <c r="AB508" s="25"/>
      <c r="AC508" s="25"/>
      <c r="AD508" s="25"/>
    </row>
    <row r="509" spans="1:30" ht="15.75" customHeight="1">
      <c r="A509" s="25"/>
      <c r="B509" s="25"/>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c r="AA509" s="25"/>
      <c r="AB509" s="25"/>
      <c r="AC509" s="25"/>
      <c r="AD509" s="25"/>
    </row>
    <row r="510" spans="1:30" ht="15.75" customHeight="1">
      <c r="A510" s="25"/>
      <c r="B510" s="25"/>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c r="AA510" s="25"/>
      <c r="AB510" s="25"/>
      <c r="AC510" s="25"/>
      <c r="AD510" s="25"/>
    </row>
    <row r="511" spans="1:30" ht="15.75" customHeight="1">
      <c r="A511" s="25"/>
      <c r="B511" s="25"/>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c r="AA511" s="25"/>
      <c r="AB511" s="25"/>
      <c r="AC511" s="25"/>
      <c r="AD511" s="25"/>
    </row>
    <row r="512" spans="1:30" ht="15.75" customHeight="1">
      <c r="A512" s="25"/>
      <c r="B512" s="25"/>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c r="AA512" s="25"/>
      <c r="AB512" s="25"/>
      <c r="AC512" s="25"/>
      <c r="AD512" s="25"/>
    </row>
    <row r="513" spans="1:30" ht="15.75" customHeight="1">
      <c r="A513" s="25"/>
      <c r="B513" s="25"/>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c r="AA513" s="25"/>
      <c r="AB513" s="25"/>
      <c r="AC513" s="25"/>
      <c r="AD513" s="25"/>
    </row>
    <row r="514" spans="1:30" ht="15.75" customHeight="1">
      <c r="A514" s="25"/>
      <c r="B514" s="25"/>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c r="AA514" s="25"/>
      <c r="AB514" s="25"/>
      <c r="AC514" s="25"/>
      <c r="AD514" s="25"/>
    </row>
    <row r="515" spans="1:30" ht="15.75" customHeight="1">
      <c r="A515" s="25"/>
      <c r="B515" s="25"/>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c r="AA515" s="25"/>
      <c r="AB515" s="25"/>
      <c r="AC515" s="25"/>
      <c r="AD515" s="25"/>
    </row>
    <row r="516" spans="1:30" ht="15.75" customHeight="1">
      <c r="A516" s="25"/>
      <c r="B516" s="25"/>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c r="AA516" s="25"/>
      <c r="AB516" s="25"/>
      <c r="AC516" s="25"/>
      <c r="AD516" s="25"/>
    </row>
    <row r="517" spans="1:30" ht="15.75" customHeight="1">
      <c r="A517" s="25"/>
      <c r="B517" s="25"/>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c r="AA517" s="25"/>
      <c r="AB517" s="25"/>
      <c r="AC517" s="25"/>
      <c r="AD517" s="25"/>
    </row>
    <row r="518" spans="1:30" ht="15.75" customHeight="1">
      <c r="A518" s="25"/>
      <c r="B518" s="25"/>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c r="AA518" s="25"/>
      <c r="AB518" s="25"/>
      <c r="AC518" s="25"/>
      <c r="AD518" s="25"/>
    </row>
    <row r="519" spans="1:30" ht="15.75" customHeight="1">
      <c r="A519" s="25"/>
      <c r="B519" s="25"/>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c r="AA519" s="25"/>
      <c r="AB519" s="25"/>
      <c r="AC519" s="25"/>
      <c r="AD519" s="25"/>
    </row>
    <row r="520" spans="1:30" ht="15.75" customHeight="1">
      <c r="A520" s="25"/>
      <c r="B520" s="25"/>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c r="AA520" s="25"/>
      <c r="AB520" s="25"/>
      <c r="AC520" s="25"/>
      <c r="AD520" s="25"/>
    </row>
    <row r="521" spans="1:30" ht="15.75" customHeight="1">
      <c r="A521" s="25"/>
      <c r="B521" s="25"/>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c r="AA521" s="25"/>
      <c r="AB521" s="25"/>
      <c r="AC521" s="25"/>
      <c r="AD521" s="25"/>
    </row>
    <row r="522" spans="1:30" ht="15.75" customHeight="1">
      <c r="A522" s="25"/>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c r="AA522" s="25"/>
      <c r="AB522" s="25"/>
      <c r="AC522" s="25"/>
      <c r="AD522" s="25"/>
    </row>
    <row r="523" spans="1:30" ht="15.75" customHeight="1">
      <c r="A523" s="25"/>
      <c r="B523" s="25"/>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row>
    <row r="524" spans="1:30" ht="15.75" customHeight="1">
      <c r="A524" s="25"/>
      <c r="B524" s="25"/>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c r="AA524" s="25"/>
      <c r="AB524" s="25"/>
      <c r="AC524" s="25"/>
      <c r="AD524" s="25"/>
    </row>
    <row r="525" spans="1:30" ht="15.75" customHeight="1">
      <c r="A525" s="25"/>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c r="AA525" s="25"/>
      <c r="AB525" s="25"/>
      <c r="AC525" s="25"/>
      <c r="AD525" s="25"/>
    </row>
    <row r="526" spans="1:30" ht="15.75" customHeight="1">
      <c r="A526" s="25"/>
      <c r="B526" s="25"/>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c r="AA526" s="25"/>
      <c r="AB526" s="25"/>
      <c r="AC526" s="25"/>
      <c r="AD526" s="25"/>
    </row>
    <row r="527" spans="1:30" ht="15.75" customHeight="1">
      <c r="A527" s="25"/>
      <c r="B527" s="25"/>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c r="AA527" s="25"/>
      <c r="AB527" s="25"/>
      <c r="AC527" s="25"/>
      <c r="AD527" s="25"/>
    </row>
    <row r="528" spans="1:30" ht="15.75" customHeight="1">
      <c r="A528" s="25"/>
      <c r="B528" s="25"/>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c r="AA528" s="25"/>
      <c r="AB528" s="25"/>
      <c r="AC528" s="25"/>
      <c r="AD528" s="25"/>
    </row>
    <row r="529" spans="1:30" ht="15.75" customHeight="1">
      <c r="A529" s="25"/>
      <c r="B529" s="25"/>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c r="AA529" s="25"/>
      <c r="AB529" s="25"/>
      <c r="AC529" s="25"/>
      <c r="AD529" s="25"/>
    </row>
    <row r="530" spans="1:30" ht="15.75" customHeight="1">
      <c r="A530" s="25"/>
      <c r="B530" s="25"/>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c r="AA530" s="25"/>
      <c r="AB530" s="25"/>
      <c r="AC530" s="25"/>
      <c r="AD530" s="25"/>
    </row>
    <row r="531" spans="1:30" ht="15.75" customHeight="1">
      <c r="A531" s="25"/>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c r="AA531" s="25"/>
      <c r="AB531" s="25"/>
      <c r="AC531" s="25"/>
      <c r="AD531" s="25"/>
    </row>
    <row r="532" spans="1:30" ht="15.75" customHeight="1">
      <c r="A532" s="25"/>
      <c r="B532" s="25"/>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c r="AA532" s="25"/>
      <c r="AB532" s="25"/>
      <c r="AC532" s="25"/>
      <c r="AD532" s="25"/>
    </row>
    <row r="533" spans="1:30" ht="15.75" customHeight="1">
      <c r="A533" s="25"/>
      <c r="B533" s="25"/>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c r="AA533" s="25"/>
      <c r="AB533" s="25"/>
      <c r="AC533" s="25"/>
      <c r="AD533" s="25"/>
    </row>
    <row r="534" spans="1:30" ht="15.75" customHeight="1">
      <c r="A534" s="25"/>
      <c r="B534" s="25"/>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c r="AA534" s="25"/>
      <c r="AB534" s="25"/>
      <c r="AC534" s="25"/>
      <c r="AD534" s="25"/>
    </row>
    <row r="535" spans="1:30" ht="15.75" customHeight="1">
      <c r="A535" s="25"/>
      <c r="B535" s="25"/>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c r="AA535" s="25"/>
      <c r="AB535" s="25"/>
      <c r="AC535" s="25"/>
      <c r="AD535" s="25"/>
    </row>
    <row r="536" spans="1:30" ht="15.75" customHeight="1">
      <c r="A536" s="25"/>
      <c r="B536" s="25"/>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c r="AA536" s="25"/>
      <c r="AB536" s="25"/>
      <c r="AC536" s="25"/>
      <c r="AD536" s="25"/>
    </row>
    <row r="537" spans="1:30" ht="15.75" customHeight="1">
      <c r="A537" s="25"/>
      <c r="B537" s="25"/>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c r="AA537" s="25"/>
      <c r="AB537" s="25"/>
      <c r="AC537" s="25"/>
      <c r="AD537" s="25"/>
    </row>
    <row r="538" spans="1:30" ht="15.75" customHeight="1">
      <c r="A538" s="25"/>
      <c r="B538" s="25"/>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c r="AA538" s="25"/>
      <c r="AB538" s="25"/>
      <c r="AC538" s="25"/>
      <c r="AD538" s="25"/>
    </row>
    <row r="539" spans="1:30" ht="15.75" customHeight="1">
      <c r="A539" s="25"/>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c r="AA539" s="25"/>
      <c r="AB539" s="25"/>
      <c r="AC539" s="25"/>
      <c r="AD539" s="25"/>
    </row>
    <row r="540" spans="1:30" ht="15.75" customHeight="1">
      <c r="A540" s="25"/>
      <c r="B540" s="25"/>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c r="AA540" s="25"/>
      <c r="AB540" s="25"/>
      <c r="AC540" s="25"/>
      <c r="AD540" s="25"/>
    </row>
    <row r="541" spans="1:30" ht="15.75" customHeight="1">
      <c r="A541" s="25"/>
      <c r="B541" s="25"/>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c r="AA541" s="25"/>
      <c r="AB541" s="25"/>
      <c r="AC541" s="25"/>
      <c r="AD541" s="25"/>
    </row>
    <row r="542" spans="1:30" ht="15.75" customHeight="1">
      <c r="A542" s="25"/>
      <c r="B542" s="25"/>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c r="AA542" s="25"/>
      <c r="AB542" s="25"/>
      <c r="AC542" s="25"/>
      <c r="AD542" s="25"/>
    </row>
    <row r="543" spans="1:30" ht="15.75" customHeight="1">
      <c r="A543" s="25"/>
      <c r="B543" s="25"/>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c r="AA543" s="25"/>
      <c r="AB543" s="25"/>
      <c r="AC543" s="25"/>
      <c r="AD543" s="25"/>
    </row>
    <row r="544" spans="1:30" ht="15.75" customHeight="1">
      <c r="A544" s="25"/>
      <c r="B544" s="25"/>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c r="AA544" s="25"/>
      <c r="AB544" s="25"/>
      <c r="AC544" s="25"/>
      <c r="AD544" s="25"/>
    </row>
    <row r="545" spans="1:30" ht="15.75" customHeight="1">
      <c r="A545" s="25"/>
      <c r="B545" s="25"/>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c r="AA545" s="25"/>
      <c r="AB545" s="25"/>
      <c r="AC545" s="25"/>
      <c r="AD545" s="25"/>
    </row>
    <row r="546" spans="1:30" ht="15.75" customHeight="1">
      <c r="A546" s="25"/>
      <c r="B546" s="25"/>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c r="AA546" s="25"/>
      <c r="AB546" s="25"/>
      <c r="AC546" s="25"/>
      <c r="AD546" s="25"/>
    </row>
    <row r="547" spans="1:30" ht="15.75" customHeight="1">
      <c r="A547" s="25"/>
      <c r="B547" s="25"/>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c r="AA547" s="25"/>
      <c r="AB547" s="25"/>
      <c r="AC547" s="25"/>
      <c r="AD547" s="25"/>
    </row>
    <row r="548" spans="1:30" ht="15.75" customHeight="1">
      <c r="A548" s="25"/>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c r="AA548" s="25"/>
      <c r="AB548" s="25"/>
      <c r="AC548" s="25"/>
      <c r="AD548" s="25"/>
    </row>
    <row r="549" spans="1:30" ht="15.75" customHeight="1">
      <c r="A549" s="25"/>
      <c r="B549" s="25"/>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c r="AA549" s="25"/>
      <c r="AB549" s="25"/>
      <c r="AC549" s="25"/>
      <c r="AD549" s="25"/>
    </row>
    <row r="550" spans="1:30" ht="15.75" customHeight="1">
      <c r="A550" s="25"/>
      <c r="B550" s="25"/>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c r="AA550" s="25"/>
      <c r="AB550" s="25"/>
      <c r="AC550" s="25"/>
      <c r="AD550" s="25"/>
    </row>
    <row r="551" spans="1:30" ht="15.75" customHeight="1">
      <c r="A551" s="25"/>
      <c r="B551" s="25"/>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c r="AA551" s="25"/>
      <c r="AB551" s="25"/>
      <c r="AC551" s="25"/>
      <c r="AD551" s="25"/>
    </row>
    <row r="552" spans="1:30" ht="15.75" customHeight="1">
      <c r="A552" s="25"/>
      <c r="B552" s="25"/>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c r="AA552" s="25"/>
      <c r="AB552" s="25"/>
      <c r="AC552" s="25"/>
      <c r="AD552" s="25"/>
    </row>
    <row r="553" spans="1:30" ht="15.75" customHeight="1">
      <c r="A553" s="25"/>
      <c r="B553" s="25"/>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c r="AA553" s="25"/>
      <c r="AB553" s="25"/>
      <c r="AC553" s="25"/>
      <c r="AD553" s="25"/>
    </row>
    <row r="554" spans="1:30" ht="15.75" customHeight="1">
      <c r="A554" s="25"/>
      <c r="B554" s="25"/>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c r="AA554" s="25"/>
      <c r="AB554" s="25"/>
      <c r="AC554" s="25"/>
      <c r="AD554" s="25"/>
    </row>
    <row r="555" spans="1:30" ht="15.75" customHeight="1">
      <c r="A555" s="25"/>
      <c r="B555" s="25"/>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c r="AA555" s="25"/>
      <c r="AB555" s="25"/>
      <c r="AC555" s="25"/>
      <c r="AD555" s="25"/>
    </row>
    <row r="556" spans="1:30" ht="15.75" customHeight="1">
      <c r="A556" s="25"/>
      <c r="B556" s="25"/>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c r="AA556" s="25"/>
      <c r="AB556" s="25"/>
      <c r="AC556" s="25"/>
      <c r="AD556" s="25"/>
    </row>
    <row r="557" spans="1:30" ht="15.75" customHeight="1">
      <c r="A557" s="25"/>
      <c r="B557" s="25"/>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c r="AA557" s="25"/>
      <c r="AB557" s="25"/>
      <c r="AC557" s="25"/>
      <c r="AD557" s="25"/>
    </row>
    <row r="558" spans="1:30" ht="15.75" customHeight="1">
      <c r="A558" s="25"/>
      <c r="B558" s="25"/>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c r="AA558" s="25"/>
      <c r="AB558" s="25"/>
      <c r="AC558" s="25"/>
      <c r="AD558" s="25"/>
    </row>
    <row r="559" spans="1:30" ht="15.75" customHeight="1">
      <c r="A559" s="25"/>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c r="AA559" s="25"/>
      <c r="AB559" s="25"/>
      <c r="AC559" s="25"/>
      <c r="AD559" s="25"/>
    </row>
    <row r="560" spans="1:30" ht="15.75" customHeight="1">
      <c r="A560" s="25"/>
      <c r="B560" s="25"/>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c r="AA560" s="25"/>
      <c r="AB560" s="25"/>
      <c r="AC560" s="25"/>
      <c r="AD560" s="25"/>
    </row>
    <row r="561" spans="1:30" ht="15.75" customHeight="1">
      <c r="A561" s="25"/>
      <c r="B561" s="25"/>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c r="AA561" s="25"/>
      <c r="AB561" s="25"/>
      <c r="AC561" s="25"/>
      <c r="AD561" s="25"/>
    </row>
    <row r="562" spans="1:30" ht="15.75" customHeight="1">
      <c r="A562" s="25"/>
      <c r="B562" s="25"/>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c r="AA562" s="25"/>
      <c r="AB562" s="25"/>
      <c r="AC562" s="25"/>
      <c r="AD562" s="25"/>
    </row>
    <row r="563" spans="1:30" ht="15.75" customHeight="1">
      <c r="A563" s="25"/>
      <c r="B563" s="25"/>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c r="AA563" s="25"/>
      <c r="AB563" s="25"/>
      <c r="AC563" s="25"/>
      <c r="AD563" s="25"/>
    </row>
    <row r="564" spans="1:30" ht="15.75" customHeight="1">
      <c r="A564" s="25"/>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c r="AA564" s="25"/>
      <c r="AB564" s="25"/>
      <c r="AC564" s="25"/>
      <c r="AD564" s="25"/>
    </row>
    <row r="565" spans="1:30" ht="15.75" customHeight="1">
      <c r="A565" s="25"/>
      <c r="B565" s="25"/>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c r="AA565" s="25"/>
      <c r="AB565" s="25"/>
      <c r="AC565" s="25"/>
      <c r="AD565" s="25"/>
    </row>
    <row r="566" spans="1:30" ht="15.75" customHeight="1">
      <c r="A566" s="25"/>
      <c r="B566" s="25"/>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c r="AA566" s="25"/>
      <c r="AB566" s="25"/>
      <c r="AC566" s="25"/>
      <c r="AD566" s="25"/>
    </row>
    <row r="567" spans="1:30" ht="15.75" customHeight="1">
      <c r="A567" s="25"/>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c r="AA567" s="25"/>
      <c r="AB567" s="25"/>
      <c r="AC567" s="25"/>
      <c r="AD567" s="25"/>
    </row>
    <row r="568" spans="1:30" ht="15.75" customHeight="1">
      <c r="A568" s="25"/>
      <c r="B568" s="25"/>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c r="AA568" s="25"/>
      <c r="AB568" s="25"/>
      <c r="AC568" s="25"/>
      <c r="AD568" s="25"/>
    </row>
    <row r="569" spans="1:30" ht="15.75" customHeight="1">
      <c r="A569" s="25"/>
      <c r="B569" s="25"/>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c r="AA569" s="25"/>
      <c r="AB569" s="25"/>
      <c r="AC569" s="25"/>
      <c r="AD569" s="25"/>
    </row>
    <row r="570" spans="1:30" ht="15.75" customHeight="1">
      <c r="A570" s="25"/>
      <c r="B570" s="25"/>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c r="AA570" s="25"/>
      <c r="AB570" s="25"/>
      <c r="AC570" s="25"/>
      <c r="AD570" s="25"/>
    </row>
    <row r="571" spans="1:30" ht="15.75" customHeight="1">
      <c r="A571" s="25"/>
      <c r="B571" s="25"/>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c r="AA571" s="25"/>
      <c r="AB571" s="25"/>
      <c r="AC571" s="25"/>
      <c r="AD571" s="25"/>
    </row>
    <row r="572" spans="1:30" ht="15.75" customHeight="1">
      <c r="A572" s="25"/>
      <c r="B572" s="25"/>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c r="AA572" s="25"/>
      <c r="AB572" s="25"/>
      <c r="AC572" s="25"/>
      <c r="AD572" s="25"/>
    </row>
    <row r="573" spans="1:30" ht="15.75" customHeight="1">
      <c r="A573" s="25"/>
      <c r="B573" s="25"/>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c r="AA573" s="25"/>
      <c r="AB573" s="25"/>
      <c r="AC573" s="25"/>
      <c r="AD573" s="25"/>
    </row>
    <row r="574" spans="1:30" ht="15.75" customHeight="1">
      <c r="A574" s="25"/>
      <c r="B574" s="25"/>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c r="AA574" s="25"/>
      <c r="AB574" s="25"/>
      <c r="AC574" s="25"/>
      <c r="AD574" s="25"/>
    </row>
    <row r="575" spans="1:30" ht="15.75" customHeight="1">
      <c r="A575" s="25"/>
      <c r="B575" s="25"/>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c r="AA575" s="25"/>
      <c r="AB575" s="25"/>
      <c r="AC575" s="25"/>
      <c r="AD575" s="25"/>
    </row>
    <row r="576" spans="1:30" ht="15.75" customHeight="1">
      <c r="A576" s="25"/>
      <c r="B576" s="25"/>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c r="AA576" s="25"/>
      <c r="AB576" s="25"/>
      <c r="AC576" s="25"/>
      <c r="AD576" s="25"/>
    </row>
    <row r="577" spans="1:30" ht="15.75" customHeight="1">
      <c r="A577" s="25"/>
      <c r="B577" s="25"/>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c r="AA577" s="25"/>
      <c r="AB577" s="25"/>
      <c r="AC577" s="25"/>
      <c r="AD577" s="25"/>
    </row>
    <row r="578" spans="1:30" ht="15.75" customHeight="1">
      <c r="A578" s="25"/>
      <c r="B578" s="25"/>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c r="AA578" s="25"/>
      <c r="AB578" s="25"/>
      <c r="AC578" s="25"/>
      <c r="AD578" s="25"/>
    </row>
    <row r="579" spans="1:30" ht="15.75" customHeight="1">
      <c r="A579" s="25"/>
      <c r="B579" s="25"/>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c r="AA579" s="25"/>
      <c r="AB579" s="25"/>
      <c r="AC579" s="25"/>
      <c r="AD579" s="25"/>
    </row>
    <row r="580" spans="1:30" ht="15.75" customHeight="1">
      <c r="A580" s="25"/>
      <c r="B580" s="25"/>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c r="AA580" s="25"/>
      <c r="AB580" s="25"/>
      <c r="AC580" s="25"/>
      <c r="AD580" s="25"/>
    </row>
    <row r="581" spans="1:30" ht="15.75" customHeight="1">
      <c r="A581" s="25"/>
      <c r="B581" s="25"/>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c r="AA581" s="25"/>
      <c r="AB581" s="25"/>
      <c r="AC581" s="25"/>
      <c r="AD581" s="25"/>
    </row>
    <row r="582" spans="1:30" ht="15.75" customHeight="1">
      <c r="A582" s="25"/>
      <c r="B582" s="25"/>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c r="AA582" s="25"/>
      <c r="AB582" s="25"/>
      <c r="AC582" s="25"/>
      <c r="AD582" s="25"/>
    </row>
    <row r="583" spans="1:30" ht="15.75" customHeight="1">
      <c r="A583" s="25"/>
      <c r="B583" s="25"/>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c r="AA583" s="25"/>
      <c r="AB583" s="25"/>
      <c r="AC583" s="25"/>
      <c r="AD583" s="25"/>
    </row>
    <row r="584" spans="1:30" ht="15.75" customHeight="1">
      <c r="A584" s="25"/>
      <c r="B584" s="25"/>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c r="AA584" s="25"/>
      <c r="AB584" s="25"/>
      <c r="AC584" s="25"/>
      <c r="AD584" s="25"/>
    </row>
    <row r="585" spans="1:30" ht="15.75" customHeight="1">
      <c r="A585" s="25"/>
      <c r="B585" s="25"/>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c r="AA585" s="25"/>
      <c r="AB585" s="25"/>
      <c r="AC585" s="25"/>
      <c r="AD585" s="25"/>
    </row>
    <row r="586" spans="1:30" ht="15.75" customHeight="1">
      <c r="A586" s="25"/>
      <c r="B586" s="25"/>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c r="AA586" s="25"/>
      <c r="AB586" s="25"/>
      <c r="AC586" s="25"/>
      <c r="AD586" s="25"/>
    </row>
    <row r="587" spans="1:30" ht="15.75" customHeight="1">
      <c r="A587" s="25"/>
      <c r="B587" s="25"/>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c r="AA587" s="25"/>
      <c r="AB587" s="25"/>
      <c r="AC587" s="25"/>
      <c r="AD587" s="25"/>
    </row>
    <row r="588" spans="1:30" ht="15.75" customHeight="1">
      <c r="A588" s="25"/>
      <c r="B588" s="25"/>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c r="AA588" s="25"/>
      <c r="AB588" s="25"/>
      <c r="AC588" s="25"/>
      <c r="AD588" s="25"/>
    </row>
    <row r="589" spans="1:30" ht="15.75" customHeight="1">
      <c r="A589" s="25"/>
      <c r="B589" s="25"/>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c r="AA589" s="25"/>
      <c r="AB589" s="25"/>
      <c r="AC589" s="25"/>
      <c r="AD589" s="25"/>
    </row>
    <row r="590" spans="1:30" ht="15.75" customHeight="1">
      <c r="A590" s="25"/>
      <c r="B590" s="25"/>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c r="AA590" s="25"/>
      <c r="AB590" s="25"/>
      <c r="AC590" s="25"/>
      <c r="AD590" s="25"/>
    </row>
    <row r="591" spans="1:30" ht="15.75" customHeight="1">
      <c r="A591" s="25"/>
      <c r="B591" s="25"/>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c r="AA591" s="25"/>
      <c r="AB591" s="25"/>
      <c r="AC591" s="25"/>
      <c r="AD591" s="25"/>
    </row>
    <row r="592" spans="1:30" ht="15.75" customHeight="1">
      <c r="A592" s="25"/>
      <c r="B592" s="25"/>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c r="AA592" s="25"/>
      <c r="AB592" s="25"/>
      <c r="AC592" s="25"/>
      <c r="AD592" s="25"/>
    </row>
    <row r="593" spans="1:30" ht="15.75" customHeight="1">
      <c r="A593" s="25"/>
      <c r="B593" s="25"/>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c r="AA593" s="25"/>
      <c r="AB593" s="25"/>
      <c r="AC593" s="25"/>
      <c r="AD593" s="25"/>
    </row>
    <row r="594" spans="1:30" ht="15.75" customHeight="1">
      <c r="A594" s="25"/>
      <c r="B594" s="25"/>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c r="AA594" s="25"/>
      <c r="AB594" s="25"/>
      <c r="AC594" s="25"/>
      <c r="AD594" s="25"/>
    </row>
    <row r="595" spans="1:30" ht="15.75" customHeight="1">
      <c r="A595" s="25"/>
      <c r="B595" s="25"/>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c r="AA595" s="25"/>
      <c r="AB595" s="25"/>
      <c r="AC595" s="25"/>
      <c r="AD595" s="25"/>
    </row>
    <row r="596" spans="1:30" ht="15.75" customHeight="1">
      <c r="A596" s="25"/>
      <c r="B596" s="25"/>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c r="AA596" s="25"/>
      <c r="AB596" s="25"/>
      <c r="AC596" s="25"/>
      <c r="AD596" s="25"/>
    </row>
    <row r="597" spans="1:30" ht="15.75" customHeight="1">
      <c r="A597" s="25"/>
      <c r="B597" s="25"/>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c r="AA597" s="25"/>
      <c r="AB597" s="25"/>
      <c r="AC597" s="25"/>
      <c r="AD597" s="25"/>
    </row>
    <row r="598" spans="1:30" ht="15.75" customHeight="1">
      <c r="A598" s="25"/>
      <c r="B598" s="25"/>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c r="AA598" s="25"/>
      <c r="AB598" s="25"/>
      <c r="AC598" s="25"/>
      <c r="AD598" s="25"/>
    </row>
    <row r="599" spans="1:30" ht="15.75" customHeight="1">
      <c r="A599" s="25"/>
      <c r="B599" s="25"/>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c r="AA599" s="25"/>
      <c r="AB599" s="25"/>
      <c r="AC599" s="25"/>
      <c r="AD599" s="25"/>
    </row>
    <row r="600" spans="1:30" ht="15.75" customHeight="1">
      <c r="A600" s="25"/>
      <c r="B600" s="25"/>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c r="AA600" s="25"/>
      <c r="AB600" s="25"/>
      <c r="AC600" s="25"/>
      <c r="AD600" s="25"/>
    </row>
    <row r="601" spans="1:30" ht="15.75" customHeight="1">
      <c r="A601" s="25"/>
      <c r="B601" s="25"/>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c r="AA601" s="25"/>
      <c r="AB601" s="25"/>
      <c r="AC601" s="25"/>
      <c r="AD601" s="25"/>
    </row>
    <row r="602" spans="1:30" ht="15.75" customHeight="1">
      <c r="A602" s="25"/>
      <c r="B602" s="25"/>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c r="AA602" s="25"/>
      <c r="AB602" s="25"/>
      <c r="AC602" s="25"/>
      <c r="AD602" s="25"/>
    </row>
    <row r="603" spans="1:30" ht="15.75" customHeight="1">
      <c r="A603" s="25"/>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c r="AA603" s="25"/>
      <c r="AB603" s="25"/>
      <c r="AC603" s="25"/>
      <c r="AD603" s="25"/>
    </row>
    <row r="604" spans="1:30" ht="15.75" customHeight="1">
      <c r="A604" s="25"/>
      <c r="B604" s="25"/>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c r="AA604" s="25"/>
      <c r="AB604" s="25"/>
      <c r="AC604" s="25"/>
      <c r="AD604" s="25"/>
    </row>
    <row r="605" spans="1:30" ht="15.75" customHeight="1">
      <c r="A605" s="25"/>
      <c r="B605" s="25"/>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c r="AA605" s="25"/>
      <c r="AB605" s="25"/>
      <c r="AC605" s="25"/>
      <c r="AD605" s="25"/>
    </row>
    <row r="606" spans="1:30" ht="15.75" customHeight="1">
      <c r="A606" s="25"/>
      <c r="B606" s="25"/>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c r="AA606" s="25"/>
      <c r="AB606" s="25"/>
      <c r="AC606" s="25"/>
      <c r="AD606" s="25"/>
    </row>
    <row r="607" spans="1:30" ht="15.75" customHeight="1">
      <c r="A607" s="25"/>
      <c r="B607" s="25"/>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c r="AA607" s="25"/>
      <c r="AB607" s="25"/>
      <c r="AC607" s="25"/>
      <c r="AD607" s="25"/>
    </row>
    <row r="608" spans="1:30" ht="15.75" customHeight="1">
      <c r="A608" s="25"/>
      <c r="B608" s="25"/>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c r="AA608" s="25"/>
      <c r="AB608" s="25"/>
      <c r="AC608" s="25"/>
      <c r="AD608" s="25"/>
    </row>
    <row r="609" spans="1:30" ht="15.75" customHeight="1">
      <c r="A609" s="25"/>
      <c r="B609" s="25"/>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c r="AA609" s="25"/>
      <c r="AB609" s="25"/>
      <c r="AC609" s="25"/>
      <c r="AD609" s="25"/>
    </row>
    <row r="610" spans="1:30" ht="15.75" customHeight="1">
      <c r="A610" s="25"/>
      <c r="B610" s="25"/>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c r="AA610" s="25"/>
      <c r="AB610" s="25"/>
      <c r="AC610" s="25"/>
      <c r="AD610" s="25"/>
    </row>
    <row r="611" spans="1:30" ht="15.75" customHeight="1">
      <c r="A611" s="25"/>
      <c r="B611" s="25"/>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c r="AA611" s="25"/>
      <c r="AB611" s="25"/>
      <c r="AC611" s="25"/>
      <c r="AD611" s="25"/>
    </row>
    <row r="612" spans="1:30" ht="15.75" customHeight="1">
      <c r="A612" s="25"/>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c r="AA612" s="25"/>
      <c r="AB612" s="25"/>
      <c r="AC612" s="25"/>
      <c r="AD612" s="25"/>
    </row>
    <row r="613" spans="1:30" ht="15.75" customHeight="1">
      <c r="A613" s="25"/>
      <c r="B613" s="25"/>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c r="AA613" s="25"/>
      <c r="AB613" s="25"/>
      <c r="AC613" s="25"/>
      <c r="AD613" s="25"/>
    </row>
    <row r="614" spans="1:30" ht="15.75" customHeight="1">
      <c r="A614" s="25"/>
      <c r="B614" s="25"/>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c r="AA614" s="25"/>
      <c r="AB614" s="25"/>
      <c r="AC614" s="25"/>
      <c r="AD614" s="25"/>
    </row>
    <row r="615" spans="1:30" ht="15.75" customHeight="1">
      <c r="A615" s="25"/>
      <c r="B615" s="25"/>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c r="AA615" s="25"/>
      <c r="AB615" s="25"/>
      <c r="AC615" s="25"/>
      <c r="AD615" s="25"/>
    </row>
    <row r="616" spans="1:30" ht="15.75" customHeight="1">
      <c r="A616" s="25"/>
      <c r="B616" s="25"/>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c r="AA616" s="25"/>
      <c r="AB616" s="25"/>
      <c r="AC616" s="25"/>
      <c r="AD616" s="25"/>
    </row>
    <row r="617" spans="1:30" ht="15.75" customHeight="1">
      <c r="A617" s="25"/>
      <c r="B617" s="25"/>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c r="AA617" s="25"/>
      <c r="AB617" s="25"/>
      <c r="AC617" s="25"/>
      <c r="AD617" s="25"/>
    </row>
    <row r="618" spans="1:30" ht="15.75" customHeight="1">
      <c r="A618" s="25"/>
      <c r="B618" s="25"/>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c r="AA618" s="25"/>
      <c r="AB618" s="25"/>
      <c r="AC618" s="25"/>
      <c r="AD618" s="25"/>
    </row>
    <row r="619" spans="1:30" ht="15.75" customHeight="1">
      <c r="A619" s="25"/>
      <c r="B619" s="25"/>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c r="AA619" s="25"/>
      <c r="AB619" s="25"/>
      <c r="AC619" s="25"/>
      <c r="AD619" s="25"/>
    </row>
    <row r="620" spans="1:30" ht="15.75" customHeight="1">
      <c r="A620" s="25"/>
      <c r="B620" s="25"/>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c r="AA620" s="25"/>
      <c r="AB620" s="25"/>
      <c r="AC620" s="25"/>
      <c r="AD620" s="25"/>
    </row>
    <row r="621" spans="1:30" ht="15.75" customHeight="1">
      <c r="A621" s="25"/>
      <c r="B621" s="25"/>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c r="AA621" s="25"/>
      <c r="AB621" s="25"/>
      <c r="AC621" s="25"/>
      <c r="AD621" s="25"/>
    </row>
    <row r="622" spans="1:30" ht="15.75" customHeight="1">
      <c r="A622" s="25"/>
      <c r="B622" s="25"/>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c r="AA622" s="25"/>
      <c r="AB622" s="25"/>
      <c r="AC622" s="25"/>
      <c r="AD622" s="25"/>
    </row>
    <row r="623" spans="1:30" ht="15.75" customHeight="1">
      <c r="A623" s="25"/>
      <c r="B623" s="25"/>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c r="AA623" s="25"/>
      <c r="AB623" s="25"/>
      <c r="AC623" s="25"/>
      <c r="AD623" s="25"/>
    </row>
    <row r="624" spans="1:30" ht="15.75" customHeight="1">
      <c r="A624" s="25"/>
      <c r="B624" s="25"/>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c r="AA624" s="25"/>
      <c r="AB624" s="25"/>
      <c r="AC624" s="25"/>
      <c r="AD624" s="25"/>
    </row>
    <row r="625" spans="1:30" ht="15.75" customHeight="1">
      <c r="A625" s="25"/>
      <c r="B625" s="25"/>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c r="AA625" s="25"/>
      <c r="AB625" s="25"/>
      <c r="AC625" s="25"/>
      <c r="AD625" s="25"/>
    </row>
    <row r="626" spans="1:30" ht="15.75" customHeight="1">
      <c r="A626" s="25"/>
      <c r="B626" s="25"/>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c r="AA626" s="25"/>
      <c r="AB626" s="25"/>
      <c r="AC626" s="25"/>
      <c r="AD626" s="25"/>
    </row>
    <row r="627" spans="1:30" ht="15.75" customHeight="1">
      <c r="A627" s="25"/>
      <c r="B627" s="25"/>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c r="AA627" s="25"/>
      <c r="AB627" s="25"/>
      <c r="AC627" s="25"/>
      <c r="AD627" s="25"/>
    </row>
    <row r="628" spans="1:30" ht="15.75" customHeight="1">
      <c r="A628" s="25"/>
      <c r="B628" s="25"/>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c r="AA628" s="25"/>
      <c r="AB628" s="25"/>
      <c r="AC628" s="25"/>
      <c r="AD628" s="25"/>
    </row>
    <row r="629" spans="1:30" ht="15.75" customHeight="1">
      <c r="A629" s="25"/>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c r="AA629" s="25"/>
      <c r="AB629" s="25"/>
      <c r="AC629" s="25"/>
      <c r="AD629" s="25"/>
    </row>
    <row r="630" spans="1:30" ht="15.75" customHeight="1">
      <c r="A630" s="25"/>
      <c r="B630" s="25"/>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c r="AA630" s="25"/>
      <c r="AB630" s="25"/>
      <c r="AC630" s="25"/>
      <c r="AD630" s="25"/>
    </row>
    <row r="631" spans="1:30" ht="15.75" customHeight="1">
      <c r="A631" s="25"/>
      <c r="B631" s="25"/>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c r="AA631" s="25"/>
      <c r="AB631" s="25"/>
      <c r="AC631" s="25"/>
      <c r="AD631" s="25"/>
    </row>
    <row r="632" spans="1:30" ht="15.75" customHeight="1">
      <c r="A632" s="25"/>
      <c r="B632" s="25"/>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c r="AA632" s="25"/>
      <c r="AB632" s="25"/>
      <c r="AC632" s="25"/>
      <c r="AD632" s="25"/>
    </row>
    <row r="633" spans="1:30" ht="15.75" customHeight="1">
      <c r="A633" s="25"/>
      <c r="B633" s="25"/>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c r="AA633" s="25"/>
      <c r="AB633" s="25"/>
      <c r="AC633" s="25"/>
      <c r="AD633" s="25"/>
    </row>
    <row r="634" spans="1:30" ht="15.75" customHeight="1">
      <c r="A634" s="25"/>
      <c r="B634" s="25"/>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c r="AA634" s="25"/>
      <c r="AB634" s="25"/>
      <c r="AC634" s="25"/>
      <c r="AD634" s="25"/>
    </row>
    <row r="635" spans="1:30" ht="15.75" customHeight="1">
      <c r="A635" s="25"/>
      <c r="B635" s="25"/>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c r="AA635" s="25"/>
      <c r="AB635" s="25"/>
      <c r="AC635" s="25"/>
      <c r="AD635" s="25"/>
    </row>
    <row r="636" spans="1:30" ht="15.75" customHeight="1">
      <c r="A636" s="25"/>
      <c r="B636" s="25"/>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c r="AA636" s="25"/>
      <c r="AB636" s="25"/>
      <c r="AC636" s="25"/>
      <c r="AD636" s="25"/>
    </row>
    <row r="637" spans="1:30" ht="15.75" customHeight="1">
      <c r="A637" s="25"/>
      <c r="B637" s="25"/>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c r="AA637" s="25"/>
      <c r="AB637" s="25"/>
      <c r="AC637" s="25"/>
      <c r="AD637" s="25"/>
    </row>
    <row r="638" spans="1:30" ht="15.75" customHeight="1">
      <c r="A638" s="25"/>
      <c r="B638" s="25"/>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c r="AA638" s="25"/>
      <c r="AB638" s="25"/>
      <c r="AC638" s="25"/>
      <c r="AD638" s="25"/>
    </row>
    <row r="639" spans="1:30" ht="15.75" customHeight="1">
      <c r="A639" s="25"/>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c r="AA639" s="25"/>
      <c r="AB639" s="25"/>
      <c r="AC639" s="25"/>
      <c r="AD639" s="25"/>
    </row>
    <row r="640" spans="1:30" ht="15.75" customHeight="1">
      <c r="A640" s="25"/>
      <c r="B640" s="25"/>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c r="AA640" s="25"/>
      <c r="AB640" s="25"/>
      <c r="AC640" s="25"/>
      <c r="AD640" s="25"/>
    </row>
    <row r="641" spans="1:30" ht="15.75" customHeight="1">
      <c r="A641" s="25"/>
      <c r="B641" s="25"/>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c r="AA641" s="25"/>
      <c r="AB641" s="25"/>
      <c r="AC641" s="25"/>
      <c r="AD641" s="25"/>
    </row>
    <row r="642" spans="1:30" ht="15.75" customHeight="1">
      <c r="A642" s="25"/>
      <c r="B642" s="25"/>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c r="AA642" s="25"/>
      <c r="AB642" s="25"/>
      <c r="AC642" s="25"/>
      <c r="AD642" s="25"/>
    </row>
    <row r="643" spans="1:30" ht="15.75" customHeight="1">
      <c r="A643" s="25"/>
      <c r="B643" s="25"/>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c r="AA643" s="25"/>
      <c r="AB643" s="25"/>
      <c r="AC643" s="25"/>
      <c r="AD643" s="25"/>
    </row>
    <row r="644" spans="1:30" ht="15.75" customHeight="1">
      <c r="A644" s="25"/>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c r="AA644" s="25"/>
      <c r="AB644" s="25"/>
      <c r="AC644" s="25"/>
      <c r="AD644" s="25"/>
    </row>
    <row r="645" spans="1:30" ht="15.75" customHeight="1">
      <c r="A645" s="25"/>
      <c r="B645" s="25"/>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c r="AA645" s="25"/>
      <c r="AB645" s="25"/>
      <c r="AC645" s="25"/>
      <c r="AD645" s="25"/>
    </row>
    <row r="646" spans="1:30" ht="15.75" customHeight="1">
      <c r="A646" s="25"/>
      <c r="B646" s="25"/>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c r="AA646" s="25"/>
      <c r="AB646" s="25"/>
      <c r="AC646" s="25"/>
      <c r="AD646" s="25"/>
    </row>
    <row r="647" spans="1:30" ht="15.75" customHeight="1">
      <c r="A647" s="25"/>
      <c r="B647" s="25"/>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c r="AA647" s="25"/>
      <c r="AB647" s="25"/>
      <c r="AC647" s="25"/>
      <c r="AD647" s="25"/>
    </row>
    <row r="648" spans="1:30" ht="15.75" customHeight="1">
      <c r="A648" s="25"/>
      <c r="B648" s="25"/>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c r="AA648" s="25"/>
      <c r="AB648" s="25"/>
      <c r="AC648" s="25"/>
      <c r="AD648" s="25"/>
    </row>
    <row r="649" spans="1:30" ht="15.75" customHeight="1">
      <c r="A649" s="25"/>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c r="AA649" s="25"/>
      <c r="AB649" s="25"/>
      <c r="AC649" s="25"/>
      <c r="AD649" s="25"/>
    </row>
    <row r="650" spans="1:30" ht="15.75" customHeight="1">
      <c r="A650" s="25"/>
      <c r="B650" s="25"/>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c r="AA650" s="25"/>
      <c r="AB650" s="25"/>
      <c r="AC650" s="25"/>
      <c r="AD650" s="25"/>
    </row>
    <row r="651" spans="1:30" ht="15.75" customHeight="1">
      <c r="A651" s="25"/>
      <c r="B651" s="25"/>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c r="AA651" s="25"/>
      <c r="AB651" s="25"/>
      <c r="AC651" s="25"/>
      <c r="AD651" s="25"/>
    </row>
    <row r="652" spans="1:30" ht="15.75" customHeight="1">
      <c r="A652" s="25"/>
      <c r="B652" s="25"/>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c r="AA652" s="25"/>
      <c r="AB652" s="25"/>
      <c r="AC652" s="25"/>
      <c r="AD652" s="25"/>
    </row>
    <row r="653" spans="1:30" ht="15.75" customHeight="1">
      <c r="A653" s="25"/>
      <c r="B653" s="25"/>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c r="AA653" s="25"/>
      <c r="AB653" s="25"/>
      <c r="AC653" s="25"/>
      <c r="AD653" s="25"/>
    </row>
    <row r="654" spans="1:30" ht="15.75" customHeight="1">
      <c r="A654" s="25"/>
      <c r="B654" s="25"/>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c r="AA654" s="25"/>
      <c r="AB654" s="25"/>
      <c r="AC654" s="25"/>
      <c r="AD654" s="25"/>
    </row>
    <row r="655" spans="1:30" ht="15.75" customHeight="1">
      <c r="A655" s="25"/>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c r="AA655" s="25"/>
      <c r="AB655" s="25"/>
      <c r="AC655" s="25"/>
      <c r="AD655" s="25"/>
    </row>
    <row r="656" spans="1:30" ht="15.75" customHeight="1">
      <c r="A656" s="25"/>
      <c r="B656" s="25"/>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c r="AA656" s="25"/>
      <c r="AB656" s="25"/>
      <c r="AC656" s="25"/>
      <c r="AD656" s="25"/>
    </row>
    <row r="657" spans="1:30" ht="15.75" customHeight="1">
      <c r="A657" s="25"/>
      <c r="B657" s="25"/>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c r="AA657" s="25"/>
      <c r="AB657" s="25"/>
      <c r="AC657" s="25"/>
      <c r="AD657" s="25"/>
    </row>
    <row r="658" spans="1:30" ht="15.75" customHeight="1">
      <c r="A658" s="25"/>
      <c r="B658" s="25"/>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c r="AA658" s="25"/>
      <c r="AB658" s="25"/>
      <c r="AC658" s="25"/>
      <c r="AD658" s="25"/>
    </row>
    <row r="659" spans="1:30" ht="15.75" customHeight="1">
      <c r="A659" s="25"/>
      <c r="B659" s="25"/>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c r="AA659" s="25"/>
      <c r="AB659" s="25"/>
      <c r="AC659" s="25"/>
      <c r="AD659" s="25"/>
    </row>
    <row r="660" spans="1:30" ht="15.75" customHeight="1">
      <c r="A660" s="25"/>
      <c r="B660" s="25"/>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c r="AA660" s="25"/>
      <c r="AB660" s="25"/>
      <c r="AC660" s="25"/>
      <c r="AD660" s="25"/>
    </row>
    <row r="661" spans="1:30" ht="15.75" customHeight="1">
      <c r="A661" s="25"/>
      <c r="B661" s="25"/>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c r="AA661" s="25"/>
      <c r="AB661" s="25"/>
      <c r="AC661" s="25"/>
      <c r="AD661" s="25"/>
    </row>
    <row r="662" spans="1:30" ht="15.75" customHeight="1">
      <c r="A662" s="25"/>
      <c r="B662" s="25"/>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c r="AA662" s="25"/>
      <c r="AB662" s="25"/>
      <c r="AC662" s="25"/>
      <c r="AD662" s="25"/>
    </row>
    <row r="663" spans="1:30" ht="15.75" customHeight="1">
      <c r="A663" s="25"/>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c r="AA663" s="25"/>
      <c r="AB663" s="25"/>
      <c r="AC663" s="25"/>
      <c r="AD663" s="25"/>
    </row>
    <row r="664" spans="1:30" ht="15.75" customHeight="1">
      <c r="A664" s="25"/>
      <c r="B664" s="25"/>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c r="AA664" s="25"/>
      <c r="AB664" s="25"/>
      <c r="AC664" s="25"/>
      <c r="AD664" s="25"/>
    </row>
    <row r="665" spans="1:30" ht="15.75" customHeight="1">
      <c r="A665" s="25"/>
      <c r="B665" s="25"/>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c r="AA665" s="25"/>
      <c r="AB665" s="25"/>
      <c r="AC665" s="25"/>
      <c r="AD665" s="25"/>
    </row>
    <row r="666" spans="1:30" ht="15.75" customHeight="1">
      <c r="A666" s="25"/>
      <c r="B666" s="25"/>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c r="AA666" s="25"/>
      <c r="AB666" s="25"/>
      <c r="AC666" s="25"/>
      <c r="AD666" s="25"/>
    </row>
    <row r="667" spans="1:30" ht="15.75" customHeight="1">
      <c r="A667" s="25"/>
      <c r="B667" s="25"/>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c r="AA667" s="25"/>
      <c r="AB667" s="25"/>
      <c r="AC667" s="25"/>
      <c r="AD667" s="25"/>
    </row>
    <row r="668" spans="1:30" ht="15.75" customHeight="1">
      <c r="A668" s="25"/>
      <c r="B668" s="25"/>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c r="AA668" s="25"/>
      <c r="AB668" s="25"/>
      <c r="AC668" s="25"/>
      <c r="AD668" s="25"/>
    </row>
    <row r="669" spans="1:30" ht="15.75" customHeight="1">
      <c r="A669" s="25"/>
      <c r="B669" s="25"/>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c r="AA669" s="25"/>
      <c r="AB669" s="25"/>
      <c r="AC669" s="25"/>
      <c r="AD669" s="25"/>
    </row>
    <row r="670" spans="1:30" ht="15.75" customHeight="1">
      <c r="A670" s="25"/>
      <c r="B670" s="25"/>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c r="AA670" s="25"/>
      <c r="AB670" s="25"/>
      <c r="AC670" s="25"/>
      <c r="AD670" s="25"/>
    </row>
    <row r="671" spans="1:30" ht="15.75" customHeight="1">
      <c r="A671" s="25"/>
      <c r="B671" s="25"/>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c r="AA671" s="25"/>
      <c r="AB671" s="25"/>
      <c r="AC671" s="25"/>
      <c r="AD671" s="25"/>
    </row>
    <row r="672" spans="1:30" ht="15.75" customHeight="1">
      <c r="A672" s="25"/>
      <c r="B672" s="25"/>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c r="AA672" s="25"/>
      <c r="AB672" s="25"/>
      <c r="AC672" s="25"/>
      <c r="AD672" s="25"/>
    </row>
    <row r="673" spans="1:30" ht="15.75" customHeight="1">
      <c r="A673" s="25"/>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c r="AA673" s="25"/>
      <c r="AB673" s="25"/>
      <c r="AC673" s="25"/>
      <c r="AD673" s="25"/>
    </row>
    <row r="674" spans="1:30" ht="15.75" customHeight="1">
      <c r="A674" s="25"/>
      <c r="B674" s="25"/>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c r="AA674" s="25"/>
      <c r="AB674" s="25"/>
      <c r="AC674" s="25"/>
      <c r="AD674" s="25"/>
    </row>
    <row r="675" spans="1:30" ht="15.75" customHeight="1">
      <c r="A675" s="25"/>
      <c r="B675" s="25"/>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c r="AA675" s="25"/>
      <c r="AB675" s="25"/>
      <c r="AC675" s="25"/>
      <c r="AD675" s="25"/>
    </row>
    <row r="676" spans="1:30" ht="15.75" customHeight="1">
      <c r="A676" s="25"/>
      <c r="B676" s="25"/>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c r="AA676" s="25"/>
      <c r="AB676" s="25"/>
      <c r="AC676" s="25"/>
      <c r="AD676" s="25"/>
    </row>
    <row r="677" spans="1:30" ht="15.75" customHeight="1">
      <c r="A677" s="25"/>
      <c r="B677" s="25"/>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c r="AA677" s="25"/>
      <c r="AB677" s="25"/>
      <c r="AC677" s="25"/>
      <c r="AD677" s="25"/>
    </row>
    <row r="678" spans="1:30" ht="15.75" customHeight="1">
      <c r="A678" s="25"/>
      <c r="B678" s="25"/>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c r="AA678" s="25"/>
      <c r="AB678" s="25"/>
      <c r="AC678" s="25"/>
      <c r="AD678" s="25"/>
    </row>
    <row r="679" spans="1:30" ht="15.75" customHeight="1">
      <c r="A679" s="25"/>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c r="AA679" s="25"/>
      <c r="AB679" s="25"/>
      <c r="AC679" s="25"/>
      <c r="AD679" s="25"/>
    </row>
    <row r="680" spans="1:30" ht="15.75" customHeight="1">
      <c r="A680" s="25"/>
      <c r="B680" s="25"/>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c r="AA680" s="25"/>
      <c r="AB680" s="25"/>
      <c r="AC680" s="25"/>
      <c r="AD680" s="25"/>
    </row>
    <row r="681" spans="1:30" ht="15.75" customHeight="1">
      <c r="A681" s="25"/>
      <c r="B681" s="25"/>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c r="AA681" s="25"/>
      <c r="AB681" s="25"/>
      <c r="AC681" s="25"/>
      <c r="AD681" s="25"/>
    </row>
    <row r="682" spans="1:30" ht="15.75" customHeight="1">
      <c r="A682" s="25"/>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c r="AA682" s="25"/>
      <c r="AB682" s="25"/>
      <c r="AC682" s="25"/>
      <c r="AD682" s="25"/>
    </row>
    <row r="683" spans="1:30" ht="15.75" customHeight="1">
      <c r="A683" s="25"/>
      <c r="B683" s="25"/>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c r="AA683" s="25"/>
      <c r="AB683" s="25"/>
      <c r="AC683" s="25"/>
      <c r="AD683" s="25"/>
    </row>
    <row r="684" spans="1:30" ht="15.75" customHeight="1">
      <c r="A684" s="25"/>
      <c r="B684" s="25"/>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c r="AA684" s="25"/>
      <c r="AB684" s="25"/>
      <c r="AC684" s="25"/>
      <c r="AD684" s="25"/>
    </row>
    <row r="685" spans="1:30" ht="15.75" customHeight="1">
      <c r="A685" s="25"/>
      <c r="B685" s="25"/>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c r="AA685" s="25"/>
      <c r="AB685" s="25"/>
      <c r="AC685" s="25"/>
      <c r="AD685" s="25"/>
    </row>
    <row r="686" spans="1:30" ht="15.75" customHeight="1">
      <c r="A686" s="25"/>
      <c r="B686" s="25"/>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c r="AA686" s="25"/>
      <c r="AB686" s="25"/>
      <c r="AC686" s="25"/>
      <c r="AD686" s="25"/>
    </row>
    <row r="687" spans="1:30" ht="15.75" customHeight="1">
      <c r="A687" s="25"/>
      <c r="B687" s="25"/>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c r="AA687" s="25"/>
      <c r="AB687" s="25"/>
      <c r="AC687" s="25"/>
      <c r="AD687" s="25"/>
    </row>
    <row r="688" spans="1:30" ht="15.75" customHeight="1">
      <c r="A688" s="25"/>
      <c r="B688" s="25"/>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c r="AA688" s="25"/>
      <c r="AB688" s="25"/>
      <c r="AC688" s="25"/>
      <c r="AD688" s="25"/>
    </row>
    <row r="689" spans="1:30" ht="15.75" customHeight="1">
      <c r="A689" s="25"/>
      <c r="B689" s="25"/>
      <c r="C689" s="25"/>
      <c r="D689" s="25"/>
      <c r="E689" s="25"/>
      <c r="F689" s="25"/>
      <c r="G689" s="25"/>
      <c r="H689" s="25"/>
      <c r="I689" s="25"/>
      <c r="J689" s="25"/>
      <c r="K689" s="25"/>
      <c r="L689" s="25"/>
      <c r="M689" s="25"/>
      <c r="N689" s="25"/>
      <c r="O689" s="25"/>
      <c r="P689" s="25"/>
      <c r="Q689" s="25"/>
      <c r="R689" s="25"/>
      <c r="S689" s="25"/>
      <c r="T689" s="25"/>
      <c r="U689" s="25"/>
      <c r="V689" s="25"/>
      <c r="W689" s="25"/>
      <c r="X689" s="25"/>
      <c r="Y689" s="25"/>
      <c r="Z689" s="25"/>
      <c r="AA689" s="25"/>
      <c r="AB689" s="25"/>
      <c r="AC689" s="25"/>
      <c r="AD689" s="25"/>
    </row>
    <row r="690" spans="1:30" ht="15.75" customHeight="1">
      <c r="A690" s="25"/>
      <c r="B690" s="25"/>
      <c r="C690" s="25"/>
      <c r="D690" s="25"/>
      <c r="E690" s="25"/>
      <c r="F690" s="25"/>
      <c r="G690" s="25"/>
      <c r="H690" s="25"/>
      <c r="I690" s="25"/>
      <c r="J690" s="25"/>
      <c r="K690" s="25"/>
      <c r="L690" s="25"/>
      <c r="M690" s="25"/>
      <c r="N690" s="25"/>
      <c r="O690" s="25"/>
      <c r="P690" s="25"/>
      <c r="Q690" s="25"/>
      <c r="R690" s="25"/>
      <c r="S690" s="25"/>
      <c r="T690" s="25"/>
      <c r="U690" s="25"/>
      <c r="V690" s="25"/>
      <c r="W690" s="25"/>
      <c r="X690" s="25"/>
      <c r="Y690" s="25"/>
      <c r="Z690" s="25"/>
      <c r="AA690" s="25"/>
      <c r="AB690" s="25"/>
      <c r="AC690" s="25"/>
      <c r="AD690" s="25"/>
    </row>
    <row r="691" spans="1:30" ht="15.75" customHeight="1">
      <c r="A691" s="25"/>
      <c r="B691" s="25"/>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c r="AA691" s="25"/>
      <c r="AB691" s="25"/>
      <c r="AC691" s="25"/>
      <c r="AD691" s="25"/>
    </row>
    <row r="692" spans="1:30" ht="15.75" customHeight="1">
      <c r="A692" s="25"/>
      <c r="B692" s="25"/>
      <c r="C692" s="25"/>
      <c r="D692" s="25"/>
      <c r="E692" s="25"/>
      <c r="F692" s="25"/>
      <c r="G692" s="25"/>
      <c r="H692" s="25"/>
      <c r="I692" s="25"/>
      <c r="J692" s="25"/>
      <c r="K692" s="25"/>
      <c r="L692" s="25"/>
      <c r="M692" s="25"/>
      <c r="N692" s="25"/>
      <c r="O692" s="25"/>
      <c r="P692" s="25"/>
      <c r="Q692" s="25"/>
      <c r="R692" s="25"/>
      <c r="S692" s="25"/>
      <c r="T692" s="25"/>
      <c r="U692" s="25"/>
      <c r="V692" s="25"/>
      <c r="W692" s="25"/>
      <c r="X692" s="25"/>
      <c r="Y692" s="25"/>
      <c r="Z692" s="25"/>
      <c r="AA692" s="25"/>
      <c r="AB692" s="25"/>
      <c r="AC692" s="25"/>
      <c r="AD692" s="25"/>
    </row>
    <row r="693" spans="1:30" ht="15.75" customHeight="1">
      <c r="A693" s="25"/>
      <c r="B693" s="25"/>
      <c r="C693" s="25"/>
      <c r="D693" s="25"/>
      <c r="E693" s="25"/>
      <c r="F693" s="25"/>
      <c r="G693" s="25"/>
      <c r="H693" s="25"/>
      <c r="I693" s="25"/>
      <c r="J693" s="25"/>
      <c r="K693" s="25"/>
      <c r="L693" s="25"/>
      <c r="M693" s="25"/>
      <c r="N693" s="25"/>
      <c r="O693" s="25"/>
      <c r="P693" s="25"/>
      <c r="Q693" s="25"/>
      <c r="R693" s="25"/>
      <c r="S693" s="25"/>
      <c r="T693" s="25"/>
      <c r="U693" s="25"/>
      <c r="V693" s="25"/>
      <c r="W693" s="25"/>
      <c r="X693" s="25"/>
      <c r="Y693" s="25"/>
      <c r="Z693" s="25"/>
      <c r="AA693" s="25"/>
      <c r="AB693" s="25"/>
      <c r="AC693" s="25"/>
      <c r="AD693" s="25"/>
    </row>
    <row r="694" spans="1:30" ht="15.75" customHeight="1">
      <c r="A694" s="25"/>
      <c r="B694" s="25"/>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c r="AA694" s="25"/>
      <c r="AB694" s="25"/>
      <c r="AC694" s="25"/>
      <c r="AD694" s="25"/>
    </row>
    <row r="695" spans="1:30" ht="15.75" customHeight="1">
      <c r="A695" s="25"/>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c r="AA695" s="25"/>
      <c r="AB695" s="25"/>
      <c r="AC695" s="25"/>
      <c r="AD695" s="25"/>
    </row>
    <row r="696" spans="1:30" ht="15.75" customHeight="1">
      <c r="A696" s="25"/>
      <c r="B696" s="25"/>
      <c r="C696" s="25"/>
      <c r="D696" s="25"/>
      <c r="E696" s="25"/>
      <c r="F696" s="25"/>
      <c r="G696" s="25"/>
      <c r="H696" s="25"/>
      <c r="I696" s="25"/>
      <c r="J696" s="25"/>
      <c r="K696" s="25"/>
      <c r="L696" s="25"/>
      <c r="M696" s="25"/>
      <c r="N696" s="25"/>
      <c r="O696" s="25"/>
      <c r="P696" s="25"/>
      <c r="Q696" s="25"/>
      <c r="R696" s="25"/>
      <c r="S696" s="25"/>
      <c r="T696" s="25"/>
      <c r="U696" s="25"/>
      <c r="V696" s="25"/>
      <c r="W696" s="25"/>
      <c r="X696" s="25"/>
      <c r="Y696" s="25"/>
      <c r="Z696" s="25"/>
      <c r="AA696" s="25"/>
      <c r="AB696" s="25"/>
      <c r="AC696" s="25"/>
      <c r="AD696" s="25"/>
    </row>
    <row r="697" spans="1:30" ht="15.75" customHeight="1">
      <c r="A697" s="25"/>
      <c r="B697" s="25"/>
      <c r="C697" s="25"/>
      <c r="D697" s="25"/>
      <c r="E697" s="25"/>
      <c r="F697" s="25"/>
      <c r="G697" s="25"/>
      <c r="H697" s="25"/>
      <c r="I697" s="25"/>
      <c r="J697" s="25"/>
      <c r="K697" s="25"/>
      <c r="L697" s="25"/>
      <c r="M697" s="25"/>
      <c r="N697" s="25"/>
      <c r="O697" s="25"/>
      <c r="P697" s="25"/>
      <c r="Q697" s="25"/>
      <c r="R697" s="25"/>
      <c r="S697" s="25"/>
      <c r="T697" s="25"/>
      <c r="U697" s="25"/>
      <c r="V697" s="25"/>
      <c r="W697" s="25"/>
      <c r="X697" s="25"/>
      <c r="Y697" s="25"/>
      <c r="Z697" s="25"/>
      <c r="AA697" s="25"/>
      <c r="AB697" s="25"/>
      <c r="AC697" s="25"/>
      <c r="AD697" s="25"/>
    </row>
    <row r="698" spans="1:30" ht="15.75" customHeight="1">
      <c r="A698" s="25"/>
      <c r="B698" s="25"/>
      <c r="C698" s="25"/>
      <c r="D698" s="25"/>
      <c r="E698" s="25"/>
      <c r="F698" s="25"/>
      <c r="G698" s="25"/>
      <c r="H698" s="25"/>
      <c r="I698" s="25"/>
      <c r="J698" s="25"/>
      <c r="K698" s="25"/>
      <c r="L698" s="25"/>
      <c r="M698" s="25"/>
      <c r="N698" s="25"/>
      <c r="O698" s="25"/>
      <c r="P698" s="25"/>
      <c r="Q698" s="25"/>
      <c r="R698" s="25"/>
      <c r="S698" s="25"/>
      <c r="T698" s="25"/>
      <c r="U698" s="25"/>
      <c r="V698" s="25"/>
      <c r="W698" s="25"/>
      <c r="X698" s="25"/>
      <c r="Y698" s="25"/>
      <c r="Z698" s="25"/>
      <c r="AA698" s="25"/>
      <c r="AB698" s="25"/>
      <c r="AC698" s="25"/>
      <c r="AD698" s="25"/>
    </row>
    <row r="699" spans="1:30" ht="15.75" customHeight="1">
      <c r="A699" s="25"/>
      <c r="B699" s="25"/>
      <c r="C699" s="25"/>
      <c r="D699" s="25"/>
      <c r="E699" s="25"/>
      <c r="F699" s="25"/>
      <c r="G699" s="25"/>
      <c r="H699" s="25"/>
      <c r="I699" s="25"/>
      <c r="J699" s="25"/>
      <c r="K699" s="25"/>
      <c r="L699" s="25"/>
      <c r="M699" s="25"/>
      <c r="N699" s="25"/>
      <c r="O699" s="25"/>
      <c r="P699" s="25"/>
      <c r="Q699" s="25"/>
      <c r="R699" s="25"/>
      <c r="S699" s="25"/>
      <c r="T699" s="25"/>
      <c r="U699" s="25"/>
      <c r="V699" s="25"/>
      <c r="W699" s="25"/>
      <c r="X699" s="25"/>
      <c r="Y699" s="25"/>
      <c r="Z699" s="25"/>
      <c r="AA699" s="25"/>
      <c r="AB699" s="25"/>
      <c r="AC699" s="25"/>
      <c r="AD699" s="25"/>
    </row>
    <row r="700" spans="1:30" ht="15.75" customHeight="1">
      <c r="A700" s="25"/>
      <c r="B700" s="25"/>
      <c r="C700" s="25"/>
      <c r="D700" s="25"/>
      <c r="E700" s="25"/>
      <c r="F700" s="25"/>
      <c r="G700" s="25"/>
      <c r="H700" s="25"/>
      <c r="I700" s="25"/>
      <c r="J700" s="25"/>
      <c r="K700" s="25"/>
      <c r="L700" s="25"/>
      <c r="M700" s="25"/>
      <c r="N700" s="25"/>
      <c r="O700" s="25"/>
      <c r="P700" s="25"/>
      <c r="Q700" s="25"/>
      <c r="R700" s="25"/>
      <c r="S700" s="25"/>
      <c r="T700" s="25"/>
      <c r="U700" s="25"/>
      <c r="V700" s="25"/>
      <c r="W700" s="25"/>
      <c r="X700" s="25"/>
      <c r="Y700" s="25"/>
      <c r="Z700" s="25"/>
      <c r="AA700" s="25"/>
      <c r="AB700" s="25"/>
      <c r="AC700" s="25"/>
      <c r="AD700" s="25"/>
    </row>
    <row r="701" spans="1:30" ht="15.75" customHeight="1">
      <c r="A701" s="25"/>
      <c r="B701" s="25"/>
      <c r="C701" s="25"/>
      <c r="D701" s="25"/>
      <c r="E701" s="25"/>
      <c r="F701" s="25"/>
      <c r="G701" s="25"/>
      <c r="H701" s="25"/>
      <c r="I701" s="25"/>
      <c r="J701" s="25"/>
      <c r="K701" s="25"/>
      <c r="L701" s="25"/>
      <c r="M701" s="25"/>
      <c r="N701" s="25"/>
      <c r="O701" s="25"/>
      <c r="P701" s="25"/>
      <c r="Q701" s="25"/>
      <c r="R701" s="25"/>
      <c r="S701" s="25"/>
      <c r="T701" s="25"/>
      <c r="U701" s="25"/>
      <c r="V701" s="25"/>
      <c r="W701" s="25"/>
      <c r="X701" s="25"/>
      <c r="Y701" s="25"/>
      <c r="Z701" s="25"/>
      <c r="AA701" s="25"/>
      <c r="AB701" s="25"/>
      <c r="AC701" s="25"/>
      <c r="AD701" s="25"/>
    </row>
    <row r="702" spans="1:30" ht="15.75" customHeight="1">
      <c r="A702" s="25"/>
      <c r="B702" s="25"/>
      <c r="C702" s="25"/>
      <c r="D702" s="25"/>
      <c r="E702" s="25"/>
      <c r="F702" s="25"/>
      <c r="G702" s="25"/>
      <c r="H702" s="25"/>
      <c r="I702" s="25"/>
      <c r="J702" s="25"/>
      <c r="K702" s="25"/>
      <c r="L702" s="25"/>
      <c r="M702" s="25"/>
      <c r="N702" s="25"/>
      <c r="O702" s="25"/>
      <c r="P702" s="25"/>
      <c r="Q702" s="25"/>
      <c r="R702" s="25"/>
      <c r="S702" s="25"/>
      <c r="T702" s="25"/>
      <c r="U702" s="25"/>
      <c r="V702" s="25"/>
      <c r="W702" s="25"/>
      <c r="X702" s="25"/>
      <c r="Y702" s="25"/>
      <c r="Z702" s="25"/>
      <c r="AA702" s="25"/>
      <c r="AB702" s="25"/>
      <c r="AC702" s="25"/>
      <c r="AD702" s="25"/>
    </row>
    <row r="703" spans="1:30" ht="15.75" customHeight="1">
      <c r="A703" s="25"/>
      <c r="B703" s="25"/>
      <c r="C703" s="25"/>
      <c r="D703" s="25"/>
      <c r="E703" s="25"/>
      <c r="F703" s="25"/>
      <c r="G703" s="25"/>
      <c r="H703" s="25"/>
      <c r="I703" s="25"/>
      <c r="J703" s="25"/>
      <c r="K703" s="25"/>
      <c r="L703" s="25"/>
      <c r="M703" s="25"/>
      <c r="N703" s="25"/>
      <c r="O703" s="25"/>
      <c r="P703" s="25"/>
      <c r="Q703" s="25"/>
      <c r="R703" s="25"/>
      <c r="S703" s="25"/>
      <c r="T703" s="25"/>
      <c r="U703" s="25"/>
      <c r="V703" s="25"/>
      <c r="W703" s="25"/>
      <c r="X703" s="25"/>
      <c r="Y703" s="25"/>
      <c r="Z703" s="25"/>
      <c r="AA703" s="25"/>
      <c r="AB703" s="25"/>
      <c r="AC703" s="25"/>
      <c r="AD703" s="25"/>
    </row>
    <row r="704" spans="1:30" ht="15.75" customHeight="1">
      <c r="A704" s="25"/>
      <c r="B704" s="25"/>
      <c r="C704" s="25"/>
      <c r="D704" s="25"/>
      <c r="E704" s="25"/>
      <c r="F704" s="25"/>
      <c r="G704" s="25"/>
      <c r="H704" s="25"/>
      <c r="I704" s="25"/>
      <c r="J704" s="25"/>
      <c r="K704" s="25"/>
      <c r="L704" s="25"/>
      <c r="M704" s="25"/>
      <c r="N704" s="25"/>
      <c r="O704" s="25"/>
      <c r="P704" s="25"/>
      <c r="Q704" s="25"/>
      <c r="R704" s="25"/>
      <c r="S704" s="25"/>
      <c r="T704" s="25"/>
      <c r="U704" s="25"/>
      <c r="V704" s="25"/>
      <c r="W704" s="25"/>
      <c r="X704" s="25"/>
      <c r="Y704" s="25"/>
      <c r="Z704" s="25"/>
      <c r="AA704" s="25"/>
      <c r="AB704" s="25"/>
      <c r="AC704" s="25"/>
      <c r="AD704" s="25"/>
    </row>
    <row r="705" spans="1:30" ht="15.75" customHeight="1">
      <c r="A705" s="25"/>
      <c r="B705" s="25"/>
      <c r="C705" s="25"/>
      <c r="D705" s="25"/>
      <c r="E705" s="25"/>
      <c r="F705" s="25"/>
      <c r="G705" s="25"/>
      <c r="H705" s="25"/>
      <c r="I705" s="25"/>
      <c r="J705" s="25"/>
      <c r="K705" s="25"/>
      <c r="L705" s="25"/>
      <c r="M705" s="25"/>
      <c r="N705" s="25"/>
      <c r="O705" s="25"/>
      <c r="P705" s="25"/>
      <c r="Q705" s="25"/>
      <c r="R705" s="25"/>
      <c r="S705" s="25"/>
      <c r="T705" s="25"/>
      <c r="U705" s="25"/>
      <c r="V705" s="25"/>
      <c r="W705" s="25"/>
      <c r="X705" s="25"/>
      <c r="Y705" s="25"/>
      <c r="Z705" s="25"/>
      <c r="AA705" s="25"/>
      <c r="AB705" s="25"/>
      <c r="AC705" s="25"/>
      <c r="AD705" s="25"/>
    </row>
    <row r="706" spans="1:30" ht="15.75" customHeight="1">
      <c r="A706" s="25"/>
      <c r="B706" s="25"/>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c r="AA706" s="25"/>
      <c r="AB706" s="25"/>
      <c r="AC706" s="25"/>
      <c r="AD706" s="25"/>
    </row>
    <row r="707" spans="1:30" ht="15.75" customHeight="1">
      <c r="A707" s="25"/>
      <c r="B707" s="25"/>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c r="AA707" s="25"/>
      <c r="AB707" s="25"/>
      <c r="AC707" s="25"/>
      <c r="AD707" s="25"/>
    </row>
    <row r="708" spans="1:30" ht="15.75" customHeight="1">
      <c r="A708" s="25"/>
      <c r="B708" s="25"/>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c r="AA708" s="25"/>
      <c r="AB708" s="25"/>
      <c r="AC708" s="25"/>
      <c r="AD708" s="25"/>
    </row>
    <row r="709" spans="1:30" ht="15.75" customHeight="1">
      <c r="A709" s="25"/>
      <c r="B709" s="25"/>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c r="AA709" s="25"/>
      <c r="AB709" s="25"/>
      <c r="AC709" s="25"/>
      <c r="AD709" s="25"/>
    </row>
    <row r="710" spans="1:30" ht="15.75" customHeight="1">
      <c r="A710" s="25"/>
      <c r="B710" s="25"/>
      <c r="C710" s="25"/>
      <c r="D710" s="25"/>
      <c r="E710" s="25"/>
      <c r="F710" s="25"/>
      <c r="G710" s="25"/>
      <c r="H710" s="25"/>
      <c r="I710" s="25"/>
      <c r="J710" s="25"/>
      <c r="K710" s="25"/>
      <c r="L710" s="25"/>
      <c r="M710" s="25"/>
      <c r="N710" s="25"/>
      <c r="O710" s="25"/>
      <c r="P710" s="25"/>
      <c r="Q710" s="25"/>
      <c r="R710" s="25"/>
      <c r="S710" s="25"/>
      <c r="T710" s="25"/>
      <c r="U710" s="25"/>
      <c r="V710" s="25"/>
      <c r="W710" s="25"/>
      <c r="X710" s="25"/>
      <c r="Y710" s="25"/>
      <c r="Z710" s="25"/>
      <c r="AA710" s="25"/>
      <c r="AB710" s="25"/>
      <c r="AC710" s="25"/>
      <c r="AD710" s="25"/>
    </row>
    <row r="711" spans="1:30" ht="15.75" customHeight="1">
      <c r="A711" s="25"/>
      <c r="B711" s="25"/>
      <c r="C711" s="25"/>
      <c r="D711" s="25"/>
      <c r="E711" s="25"/>
      <c r="F711" s="25"/>
      <c r="G711" s="25"/>
      <c r="H711" s="25"/>
      <c r="I711" s="25"/>
      <c r="J711" s="25"/>
      <c r="K711" s="25"/>
      <c r="L711" s="25"/>
      <c r="M711" s="25"/>
      <c r="N711" s="25"/>
      <c r="O711" s="25"/>
      <c r="P711" s="25"/>
      <c r="Q711" s="25"/>
      <c r="R711" s="25"/>
      <c r="S711" s="25"/>
      <c r="T711" s="25"/>
      <c r="U711" s="25"/>
      <c r="V711" s="25"/>
      <c r="W711" s="25"/>
      <c r="X711" s="25"/>
      <c r="Y711" s="25"/>
      <c r="Z711" s="25"/>
      <c r="AA711" s="25"/>
      <c r="AB711" s="25"/>
      <c r="AC711" s="25"/>
      <c r="AD711" s="25"/>
    </row>
    <row r="712" spans="1:30" ht="15.75" customHeight="1">
      <c r="A712" s="25"/>
      <c r="B712" s="25"/>
      <c r="C712" s="25"/>
      <c r="D712" s="25"/>
      <c r="E712" s="25"/>
      <c r="F712" s="25"/>
      <c r="G712" s="25"/>
      <c r="H712" s="25"/>
      <c r="I712" s="25"/>
      <c r="J712" s="25"/>
      <c r="K712" s="25"/>
      <c r="L712" s="25"/>
      <c r="M712" s="25"/>
      <c r="N712" s="25"/>
      <c r="O712" s="25"/>
      <c r="P712" s="25"/>
      <c r="Q712" s="25"/>
      <c r="R712" s="25"/>
      <c r="S712" s="25"/>
      <c r="T712" s="25"/>
      <c r="U712" s="25"/>
      <c r="V712" s="25"/>
      <c r="W712" s="25"/>
      <c r="X712" s="25"/>
      <c r="Y712" s="25"/>
      <c r="Z712" s="25"/>
      <c r="AA712" s="25"/>
      <c r="AB712" s="25"/>
      <c r="AC712" s="25"/>
      <c r="AD712" s="25"/>
    </row>
    <row r="713" spans="1:30" ht="15.75" customHeight="1">
      <c r="A713" s="25"/>
      <c r="B713" s="25"/>
      <c r="C713" s="25"/>
      <c r="D713" s="25"/>
      <c r="E713" s="25"/>
      <c r="F713" s="25"/>
      <c r="G713" s="25"/>
      <c r="H713" s="25"/>
      <c r="I713" s="25"/>
      <c r="J713" s="25"/>
      <c r="K713" s="25"/>
      <c r="L713" s="25"/>
      <c r="M713" s="25"/>
      <c r="N713" s="25"/>
      <c r="O713" s="25"/>
      <c r="P713" s="25"/>
      <c r="Q713" s="25"/>
      <c r="R713" s="25"/>
      <c r="S713" s="25"/>
      <c r="T713" s="25"/>
      <c r="U713" s="25"/>
      <c r="V713" s="25"/>
      <c r="W713" s="25"/>
      <c r="X713" s="25"/>
      <c r="Y713" s="25"/>
      <c r="Z713" s="25"/>
      <c r="AA713" s="25"/>
      <c r="AB713" s="25"/>
      <c r="AC713" s="25"/>
      <c r="AD713" s="25"/>
    </row>
    <row r="714" spans="1:30" ht="15.75" customHeight="1">
      <c r="A714" s="25"/>
      <c r="B714" s="25"/>
      <c r="C714" s="25"/>
      <c r="D714" s="25"/>
      <c r="E714" s="25"/>
      <c r="F714" s="25"/>
      <c r="G714" s="25"/>
      <c r="H714" s="25"/>
      <c r="I714" s="25"/>
      <c r="J714" s="25"/>
      <c r="K714" s="25"/>
      <c r="L714" s="25"/>
      <c r="M714" s="25"/>
      <c r="N714" s="25"/>
      <c r="O714" s="25"/>
      <c r="P714" s="25"/>
      <c r="Q714" s="25"/>
      <c r="R714" s="25"/>
      <c r="S714" s="25"/>
      <c r="T714" s="25"/>
      <c r="U714" s="25"/>
      <c r="V714" s="25"/>
      <c r="W714" s="25"/>
      <c r="X714" s="25"/>
      <c r="Y714" s="25"/>
      <c r="Z714" s="25"/>
      <c r="AA714" s="25"/>
      <c r="AB714" s="25"/>
      <c r="AC714" s="25"/>
      <c r="AD714" s="25"/>
    </row>
    <row r="715" spans="1:30" ht="15.75" customHeight="1">
      <c r="A715" s="25"/>
      <c r="B715" s="25"/>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c r="AA715" s="25"/>
      <c r="AB715" s="25"/>
      <c r="AC715" s="25"/>
      <c r="AD715" s="25"/>
    </row>
    <row r="716" spans="1:30" ht="15.75" customHeight="1">
      <c r="A716" s="25"/>
      <c r="B716" s="25"/>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c r="AA716" s="25"/>
      <c r="AB716" s="25"/>
      <c r="AC716" s="25"/>
      <c r="AD716" s="25"/>
    </row>
    <row r="717" spans="1:30" ht="15.75" customHeight="1">
      <c r="A717" s="25"/>
      <c r="B717" s="25"/>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c r="AA717" s="25"/>
      <c r="AB717" s="25"/>
      <c r="AC717" s="25"/>
      <c r="AD717" s="25"/>
    </row>
    <row r="718" spans="1:30" ht="15.75" customHeight="1">
      <c r="A718" s="25"/>
      <c r="B718" s="25"/>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c r="AA718" s="25"/>
      <c r="AB718" s="25"/>
      <c r="AC718" s="25"/>
      <c r="AD718" s="25"/>
    </row>
    <row r="719" spans="1:30" ht="15.75" customHeight="1">
      <c r="A719" s="25"/>
      <c r="B719" s="25"/>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c r="AA719" s="25"/>
      <c r="AB719" s="25"/>
      <c r="AC719" s="25"/>
      <c r="AD719" s="25"/>
    </row>
    <row r="720" spans="1:30" ht="15.75" customHeight="1">
      <c r="A720" s="25"/>
      <c r="B720" s="25"/>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c r="AA720" s="25"/>
      <c r="AB720" s="25"/>
      <c r="AC720" s="25"/>
      <c r="AD720" s="25"/>
    </row>
    <row r="721" spans="1:30" ht="15.75" customHeight="1">
      <c r="A721" s="25"/>
      <c r="B721" s="25"/>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c r="AA721" s="25"/>
      <c r="AB721" s="25"/>
      <c r="AC721" s="25"/>
      <c r="AD721" s="25"/>
    </row>
    <row r="722" spans="1:30" ht="15.75" customHeight="1">
      <c r="A722" s="25"/>
      <c r="B722" s="25"/>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c r="AA722" s="25"/>
      <c r="AB722" s="25"/>
      <c r="AC722" s="25"/>
      <c r="AD722" s="25"/>
    </row>
    <row r="723" spans="1:30" ht="15.75" customHeight="1">
      <c r="A723" s="25"/>
      <c r="B723" s="25"/>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c r="AA723" s="25"/>
      <c r="AB723" s="25"/>
      <c r="AC723" s="25"/>
      <c r="AD723" s="25"/>
    </row>
    <row r="724" spans="1:30" ht="15.75" customHeight="1">
      <c r="A724" s="25"/>
      <c r="B724" s="25"/>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c r="AA724" s="25"/>
      <c r="AB724" s="25"/>
      <c r="AC724" s="25"/>
      <c r="AD724" s="25"/>
    </row>
    <row r="725" spans="1:30" ht="15.75" customHeight="1">
      <c r="A725" s="25"/>
      <c r="B725" s="25"/>
      <c r="C725" s="25"/>
      <c r="D725" s="25"/>
      <c r="E725" s="25"/>
      <c r="F725" s="25"/>
      <c r="G725" s="25"/>
      <c r="H725" s="25"/>
      <c r="I725" s="25"/>
      <c r="J725" s="25"/>
      <c r="K725" s="25"/>
      <c r="L725" s="25"/>
      <c r="M725" s="25"/>
      <c r="N725" s="25"/>
      <c r="O725" s="25"/>
      <c r="P725" s="25"/>
      <c r="Q725" s="25"/>
      <c r="R725" s="25"/>
      <c r="S725" s="25"/>
      <c r="T725" s="25"/>
      <c r="U725" s="25"/>
      <c r="V725" s="25"/>
      <c r="W725" s="25"/>
      <c r="X725" s="25"/>
      <c r="Y725" s="25"/>
      <c r="Z725" s="25"/>
      <c r="AA725" s="25"/>
      <c r="AB725" s="25"/>
      <c r="AC725" s="25"/>
      <c r="AD725" s="25"/>
    </row>
    <row r="726" spans="1:30" ht="15.75" customHeight="1">
      <c r="A726" s="25"/>
      <c r="B726" s="25"/>
      <c r="C726" s="25"/>
      <c r="D726" s="25"/>
      <c r="E726" s="25"/>
      <c r="F726" s="25"/>
      <c r="G726" s="25"/>
      <c r="H726" s="25"/>
      <c r="I726" s="25"/>
      <c r="J726" s="25"/>
      <c r="K726" s="25"/>
      <c r="L726" s="25"/>
      <c r="M726" s="25"/>
      <c r="N726" s="25"/>
      <c r="O726" s="25"/>
      <c r="P726" s="25"/>
      <c r="Q726" s="25"/>
      <c r="R726" s="25"/>
      <c r="S726" s="25"/>
      <c r="T726" s="25"/>
      <c r="U726" s="25"/>
      <c r="V726" s="25"/>
      <c r="W726" s="25"/>
      <c r="X726" s="25"/>
      <c r="Y726" s="25"/>
      <c r="Z726" s="25"/>
      <c r="AA726" s="25"/>
      <c r="AB726" s="25"/>
      <c r="AC726" s="25"/>
      <c r="AD726" s="25"/>
    </row>
    <row r="727" spans="1:30" ht="15.75" customHeight="1">
      <c r="A727" s="25"/>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c r="AA727" s="25"/>
      <c r="AB727" s="25"/>
      <c r="AC727" s="25"/>
      <c r="AD727" s="25"/>
    </row>
    <row r="728" spans="1:30" ht="15.75" customHeight="1">
      <c r="A728" s="25"/>
      <c r="B728" s="25"/>
      <c r="C728" s="25"/>
      <c r="D728" s="25"/>
      <c r="E728" s="25"/>
      <c r="F728" s="25"/>
      <c r="G728" s="25"/>
      <c r="H728" s="25"/>
      <c r="I728" s="25"/>
      <c r="J728" s="25"/>
      <c r="K728" s="25"/>
      <c r="L728" s="25"/>
      <c r="M728" s="25"/>
      <c r="N728" s="25"/>
      <c r="O728" s="25"/>
      <c r="P728" s="25"/>
      <c r="Q728" s="25"/>
      <c r="R728" s="25"/>
      <c r="S728" s="25"/>
      <c r="T728" s="25"/>
      <c r="U728" s="25"/>
      <c r="V728" s="25"/>
      <c r="W728" s="25"/>
      <c r="X728" s="25"/>
      <c r="Y728" s="25"/>
      <c r="Z728" s="25"/>
      <c r="AA728" s="25"/>
      <c r="AB728" s="25"/>
      <c r="AC728" s="25"/>
      <c r="AD728" s="25"/>
    </row>
    <row r="729" spans="1:30" ht="15.75" customHeight="1">
      <c r="A729" s="25"/>
      <c r="B729" s="25"/>
      <c r="C729" s="25"/>
      <c r="D729" s="25"/>
      <c r="E729" s="25"/>
      <c r="F729" s="25"/>
      <c r="G729" s="25"/>
      <c r="H729" s="25"/>
      <c r="I729" s="25"/>
      <c r="J729" s="25"/>
      <c r="K729" s="25"/>
      <c r="L729" s="25"/>
      <c r="M729" s="25"/>
      <c r="N729" s="25"/>
      <c r="O729" s="25"/>
      <c r="P729" s="25"/>
      <c r="Q729" s="25"/>
      <c r="R729" s="25"/>
      <c r="S729" s="25"/>
      <c r="T729" s="25"/>
      <c r="U729" s="25"/>
      <c r="V729" s="25"/>
      <c r="W729" s="25"/>
      <c r="X729" s="25"/>
      <c r="Y729" s="25"/>
      <c r="Z729" s="25"/>
      <c r="AA729" s="25"/>
      <c r="AB729" s="25"/>
      <c r="AC729" s="25"/>
      <c r="AD729" s="25"/>
    </row>
    <row r="730" spans="1:30" ht="15.75" customHeight="1">
      <c r="A730" s="25"/>
      <c r="B730" s="25"/>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c r="AA730" s="25"/>
      <c r="AB730" s="25"/>
      <c r="AC730" s="25"/>
      <c r="AD730" s="25"/>
    </row>
    <row r="731" spans="1:30" ht="15.75" customHeight="1">
      <c r="A731" s="25"/>
      <c r="B731" s="25"/>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c r="AA731" s="25"/>
      <c r="AB731" s="25"/>
      <c r="AC731" s="25"/>
      <c r="AD731" s="25"/>
    </row>
    <row r="732" spans="1:30" ht="15.75" customHeight="1">
      <c r="A732" s="25"/>
      <c r="B732" s="25"/>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c r="AA732" s="25"/>
      <c r="AB732" s="25"/>
      <c r="AC732" s="25"/>
      <c r="AD732" s="25"/>
    </row>
    <row r="733" spans="1:30" ht="15.75" customHeight="1">
      <c r="A733" s="25"/>
      <c r="B733" s="25"/>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c r="AA733" s="25"/>
      <c r="AB733" s="25"/>
      <c r="AC733" s="25"/>
      <c r="AD733" s="25"/>
    </row>
    <row r="734" spans="1:30" ht="15.75" customHeight="1">
      <c r="A734" s="25"/>
      <c r="B734" s="25"/>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c r="AA734" s="25"/>
      <c r="AB734" s="25"/>
      <c r="AC734" s="25"/>
      <c r="AD734" s="25"/>
    </row>
    <row r="735" spans="1:30" ht="15.75" customHeight="1">
      <c r="A735" s="25"/>
      <c r="B735" s="25"/>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c r="AA735" s="25"/>
      <c r="AB735" s="25"/>
      <c r="AC735" s="25"/>
      <c r="AD735" s="25"/>
    </row>
    <row r="736" spans="1:30" ht="15.75" customHeight="1">
      <c r="A736" s="25"/>
      <c r="B736" s="25"/>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c r="AA736" s="25"/>
      <c r="AB736" s="25"/>
      <c r="AC736" s="25"/>
      <c r="AD736" s="25"/>
    </row>
    <row r="737" spans="1:30" ht="15.75" customHeight="1">
      <c r="A737" s="25"/>
      <c r="B737" s="25"/>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c r="AA737" s="25"/>
      <c r="AB737" s="25"/>
      <c r="AC737" s="25"/>
      <c r="AD737" s="25"/>
    </row>
    <row r="738" spans="1:30" ht="15.75" customHeight="1">
      <c r="A738" s="25"/>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c r="AA738" s="25"/>
      <c r="AB738" s="25"/>
      <c r="AC738" s="25"/>
      <c r="AD738" s="25"/>
    </row>
    <row r="739" spans="1:30" ht="15.75" customHeight="1">
      <c r="A739" s="25"/>
      <c r="B739" s="25"/>
      <c r="C739" s="25"/>
      <c r="D739" s="25"/>
      <c r="E739" s="25"/>
      <c r="F739" s="25"/>
      <c r="G739" s="25"/>
      <c r="H739" s="25"/>
      <c r="I739" s="25"/>
      <c r="J739" s="25"/>
      <c r="K739" s="25"/>
      <c r="L739" s="25"/>
      <c r="M739" s="25"/>
      <c r="N739" s="25"/>
      <c r="O739" s="25"/>
      <c r="P739" s="25"/>
      <c r="Q739" s="25"/>
      <c r="R739" s="25"/>
      <c r="S739" s="25"/>
      <c r="T739" s="25"/>
      <c r="U739" s="25"/>
      <c r="V739" s="25"/>
      <c r="W739" s="25"/>
      <c r="X739" s="25"/>
      <c r="Y739" s="25"/>
      <c r="Z739" s="25"/>
      <c r="AA739" s="25"/>
      <c r="AB739" s="25"/>
      <c r="AC739" s="25"/>
      <c r="AD739" s="25"/>
    </row>
    <row r="740" spans="1:30" ht="15.75" customHeight="1">
      <c r="A740" s="25"/>
      <c r="B740" s="25"/>
      <c r="C740" s="25"/>
      <c r="D740" s="25"/>
      <c r="E740" s="25"/>
      <c r="F740" s="25"/>
      <c r="G740" s="25"/>
      <c r="H740" s="25"/>
      <c r="I740" s="25"/>
      <c r="J740" s="25"/>
      <c r="K740" s="25"/>
      <c r="L740" s="25"/>
      <c r="M740" s="25"/>
      <c r="N740" s="25"/>
      <c r="O740" s="25"/>
      <c r="P740" s="25"/>
      <c r="Q740" s="25"/>
      <c r="R740" s="25"/>
      <c r="S740" s="25"/>
      <c r="T740" s="25"/>
      <c r="U740" s="25"/>
      <c r="V740" s="25"/>
      <c r="W740" s="25"/>
      <c r="X740" s="25"/>
      <c r="Y740" s="25"/>
      <c r="Z740" s="25"/>
      <c r="AA740" s="25"/>
      <c r="AB740" s="25"/>
      <c r="AC740" s="25"/>
      <c r="AD740" s="25"/>
    </row>
    <row r="741" spans="1:30" ht="15.75" customHeight="1">
      <c r="A741" s="25"/>
      <c r="B741" s="25"/>
      <c r="C741" s="25"/>
      <c r="D741" s="25"/>
      <c r="E741" s="25"/>
      <c r="F741" s="25"/>
      <c r="G741" s="25"/>
      <c r="H741" s="25"/>
      <c r="I741" s="25"/>
      <c r="J741" s="25"/>
      <c r="K741" s="25"/>
      <c r="L741" s="25"/>
      <c r="M741" s="25"/>
      <c r="N741" s="25"/>
      <c r="O741" s="25"/>
      <c r="P741" s="25"/>
      <c r="Q741" s="25"/>
      <c r="R741" s="25"/>
      <c r="S741" s="25"/>
      <c r="T741" s="25"/>
      <c r="U741" s="25"/>
      <c r="V741" s="25"/>
      <c r="W741" s="25"/>
      <c r="X741" s="25"/>
      <c r="Y741" s="25"/>
      <c r="Z741" s="25"/>
      <c r="AA741" s="25"/>
      <c r="AB741" s="25"/>
      <c r="AC741" s="25"/>
      <c r="AD741" s="25"/>
    </row>
    <row r="742" spans="1:30" ht="15.75" customHeight="1">
      <c r="A742" s="25"/>
      <c r="B742" s="25"/>
      <c r="C742" s="25"/>
      <c r="D742" s="25"/>
      <c r="E742" s="25"/>
      <c r="F742" s="25"/>
      <c r="G742" s="25"/>
      <c r="H742" s="25"/>
      <c r="I742" s="25"/>
      <c r="J742" s="25"/>
      <c r="K742" s="25"/>
      <c r="L742" s="25"/>
      <c r="M742" s="25"/>
      <c r="N742" s="25"/>
      <c r="O742" s="25"/>
      <c r="P742" s="25"/>
      <c r="Q742" s="25"/>
      <c r="R742" s="25"/>
      <c r="S742" s="25"/>
      <c r="T742" s="25"/>
      <c r="U742" s="25"/>
      <c r="V742" s="25"/>
      <c r="W742" s="25"/>
      <c r="X742" s="25"/>
      <c r="Y742" s="25"/>
      <c r="Z742" s="25"/>
      <c r="AA742" s="25"/>
      <c r="AB742" s="25"/>
      <c r="AC742" s="25"/>
      <c r="AD742" s="25"/>
    </row>
    <row r="743" spans="1:30" ht="15.75" customHeight="1">
      <c r="A743" s="25"/>
      <c r="B743" s="25"/>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c r="AA743" s="25"/>
      <c r="AB743" s="25"/>
      <c r="AC743" s="25"/>
      <c r="AD743" s="25"/>
    </row>
    <row r="744" spans="1:30" ht="15.75" customHeight="1">
      <c r="A744" s="25"/>
      <c r="B744" s="25"/>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c r="AA744" s="25"/>
      <c r="AB744" s="25"/>
      <c r="AC744" s="25"/>
      <c r="AD744" s="25"/>
    </row>
    <row r="745" spans="1:30" ht="15.75" customHeight="1">
      <c r="A745" s="25"/>
      <c r="B745" s="25"/>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c r="AA745" s="25"/>
      <c r="AB745" s="25"/>
      <c r="AC745" s="25"/>
      <c r="AD745" s="25"/>
    </row>
    <row r="746" spans="1:30" ht="15.75" customHeight="1">
      <c r="A746" s="25"/>
      <c r="B746" s="25"/>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c r="AA746" s="25"/>
      <c r="AB746" s="25"/>
      <c r="AC746" s="25"/>
      <c r="AD746" s="25"/>
    </row>
    <row r="747" spans="1:30" ht="15.75" customHeight="1">
      <c r="A747" s="25"/>
      <c r="B747" s="25"/>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c r="AA747" s="25"/>
      <c r="AB747" s="25"/>
      <c r="AC747" s="25"/>
      <c r="AD747" s="25"/>
    </row>
    <row r="748" spans="1:30" ht="15.75" customHeight="1">
      <c r="A748" s="25"/>
      <c r="B748" s="25"/>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c r="AA748" s="25"/>
      <c r="AB748" s="25"/>
      <c r="AC748" s="25"/>
      <c r="AD748" s="25"/>
    </row>
    <row r="749" spans="1:30" ht="15.75" customHeight="1">
      <c r="A749" s="25"/>
      <c r="B749" s="25"/>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c r="AA749" s="25"/>
      <c r="AB749" s="25"/>
      <c r="AC749" s="25"/>
      <c r="AD749" s="25"/>
    </row>
    <row r="750" spans="1:30" ht="15.75" customHeight="1">
      <c r="A750" s="25"/>
      <c r="B750" s="25"/>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c r="AA750" s="25"/>
      <c r="AB750" s="25"/>
      <c r="AC750" s="25"/>
      <c r="AD750" s="25"/>
    </row>
    <row r="751" spans="1:30" ht="15.75" customHeight="1">
      <c r="A751" s="25"/>
      <c r="B751" s="25"/>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c r="AA751" s="25"/>
      <c r="AB751" s="25"/>
      <c r="AC751" s="25"/>
      <c r="AD751" s="25"/>
    </row>
    <row r="752" spans="1:30" ht="15.75" customHeight="1">
      <c r="A752" s="25"/>
      <c r="B752" s="25"/>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c r="AA752" s="25"/>
      <c r="AB752" s="25"/>
      <c r="AC752" s="25"/>
      <c r="AD752" s="25"/>
    </row>
    <row r="753" spans="1:30" ht="15.75" customHeight="1">
      <c r="A753" s="25"/>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c r="AA753" s="25"/>
      <c r="AB753" s="25"/>
      <c r="AC753" s="25"/>
      <c r="AD753" s="25"/>
    </row>
    <row r="754" spans="1:30" ht="15.75" customHeight="1">
      <c r="A754" s="25"/>
      <c r="B754" s="25"/>
      <c r="C754" s="25"/>
      <c r="D754" s="25"/>
      <c r="E754" s="25"/>
      <c r="F754" s="25"/>
      <c r="G754" s="25"/>
      <c r="H754" s="25"/>
      <c r="I754" s="25"/>
      <c r="J754" s="25"/>
      <c r="K754" s="25"/>
      <c r="L754" s="25"/>
      <c r="M754" s="25"/>
      <c r="N754" s="25"/>
      <c r="O754" s="25"/>
      <c r="P754" s="25"/>
      <c r="Q754" s="25"/>
      <c r="R754" s="25"/>
      <c r="S754" s="25"/>
      <c r="T754" s="25"/>
      <c r="U754" s="25"/>
      <c r="V754" s="25"/>
      <c r="W754" s="25"/>
      <c r="X754" s="25"/>
      <c r="Y754" s="25"/>
      <c r="Z754" s="25"/>
      <c r="AA754" s="25"/>
      <c r="AB754" s="25"/>
      <c r="AC754" s="25"/>
      <c r="AD754" s="25"/>
    </row>
    <row r="755" spans="1:30" ht="15.75" customHeight="1">
      <c r="A755" s="25"/>
      <c r="B755" s="25"/>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c r="AA755" s="25"/>
      <c r="AB755" s="25"/>
      <c r="AC755" s="25"/>
      <c r="AD755" s="25"/>
    </row>
    <row r="756" spans="1:30" ht="15.75" customHeight="1">
      <c r="A756" s="25"/>
      <c r="B756" s="25"/>
      <c r="C756" s="25"/>
      <c r="D756" s="25"/>
      <c r="E756" s="25"/>
      <c r="F756" s="25"/>
      <c r="G756" s="25"/>
      <c r="H756" s="25"/>
      <c r="I756" s="25"/>
      <c r="J756" s="25"/>
      <c r="K756" s="25"/>
      <c r="L756" s="25"/>
      <c r="M756" s="25"/>
      <c r="N756" s="25"/>
      <c r="O756" s="25"/>
      <c r="P756" s="25"/>
      <c r="Q756" s="25"/>
      <c r="R756" s="25"/>
      <c r="S756" s="25"/>
      <c r="T756" s="25"/>
      <c r="U756" s="25"/>
      <c r="V756" s="25"/>
      <c r="W756" s="25"/>
      <c r="X756" s="25"/>
      <c r="Y756" s="25"/>
      <c r="Z756" s="25"/>
      <c r="AA756" s="25"/>
      <c r="AB756" s="25"/>
      <c r="AC756" s="25"/>
      <c r="AD756" s="25"/>
    </row>
    <row r="757" spans="1:30" ht="15.75" customHeight="1">
      <c r="A757" s="25"/>
      <c r="B757" s="25"/>
      <c r="C757" s="25"/>
      <c r="D757" s="25"/>
      <c r="E757" s="25"/>
      <c r="F757" s="25"/>
      <c r="G757" s="25"/>
      <c r="H757" s="25"/>
      <c r="I757" s="25"/>
      <c r="J757" s="25"/>
      <c r="K757" s="25"/>
      <c r="L757" s="25"/>
      <c r="M757" s="25"/>
      <c r="N757" s="25"/>
      <c r="O757" s="25"/>
      <c r="P757" s="25"/>
      <c r="Q757" s="25"/>
      <c r="R757" s="25"/>
      <c r="S757" s="25"/>
      <c r="T757" s="25"/>
      <c r="U757" s="25"/>
      <c r="V757" s="25"/>
      <c r="W757" s="25"/>
      <c r="X757" s="25"/>
      <c r="Y757" s="25"/>
      <c r="Z757" s="25"/>
      <c r="AA757" s="25"/>
      <c r="AB757" s="25"/>
      <c r="AC757" s="25"/>
      <c r="AD757" s="25"/>
    </row>
    <row r="758" spans="1:30" ht="15.75" customHeight="1">
      <c r="A758" s="25"/>
      <c r="B758" s="25"/>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c r="AA758" s="25"/>
      <c r="AB758" s="25"/>
      <c r="AC758" s="25"/>
      <c r="AD758" s="25"/>
    </row>
    <row r="759" spans="1:30" ht="15.75" customHeight="1">
      <c r="A759" s="25"/>
      <c r="B759" s="25"/>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c r="AA759" s="25"/>
      <c r="AB759" s="25"/>
      <c r="AC759" s="25"/>
      <c r="AD759" s="25"/>
    </row>
    <row r="760" spans="1:30" ht="15.75" customHeight="1">
      <c r="A760" s="25"/>
      <c r="B760" s="25"/>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c r="AA760" s="25"/>
      <c r="AB760" s="25"/>
      <c r="AC760" s="25"/>
      <c r="AD760" s="25"/>
    </row>
    <row r="761" spans="1:30" ht="15.75" customHeight="1">
      <c r="A761" s="25"/>
      <c r="B761" s="25"/>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c r="AA761" s="25"/>
      <c r="AB761" s="25"/>
      <c r="AC761" s="25"/>
      <c r="AD761" s="25"/>
    </row>
    <row r="762" spans="1:30" ht="15.75" customHeight="1">
      <c r="A762" s="25"/>
      <c r="B762" s="25"/>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c r="AA762" s="25"/>
      <c r="AB762" s="25"/>
      <c r="AC762" s="25"/>
      <c r="AD762" s="25"/>
    </row>
    <row r="763" spans="1:30" ht="15.75" customHeight="1">
      <c r="A763" s="25"/>
      <c r="B763" s="25"/>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c r="AA763" s="25"/>
      <c r="AB763" s="25"/>
      <c r="AC763" s="25"/>
      <c r="AD763" s="25"/>
    </row>
    <row r="764" spans="1:30" ht="15.75" customHeight="1">
      <c r="A764" s="25"/>
      <c r="B764" s="25"/>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c r="AA764" s="25"/>
      <c r="AB764" s="25"/>
      <c r="AC764" s="25"/>
      <c r="AD764" s="25"/>
    </row>
    <row r="765" spans="1:30" ht="15.75" customHeight="1">
      <c r="A765" s="25"/>
      <c r="B765" s="25"/>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c r="AA765" s="25"/>
      <c r="AB765" s="25"/>
      <c r="AC765" s="25"/>
      <c r="AD765" s="25"/>
    </row>
    <row r="766" spans="1:30" ht="15.75" customHeight="1">
      <c r="A766" s="25"/>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c r="AA766" s="25"/>
      <c r="AB766" s="25"/>
      <c r="AC766" s="25"/>
      <c r="AD766" s="25"/>
    </row>
    <row r="767" spans="1:30" ht="15.75" customHeight="1">
      <c r="A767" s="25"/>
      <c r="B767" s="25"/>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c r="AA767" s="25"/>
      <c r="AB767" s="25"/>
      <c r="AC767" s="25"/>
      <c r="AD767" s="25"/>
    </row>
    <row r="768" spans="1:30" ht="15.75" customHeight="1">
      <c r="A768" s="25"/>
      <c r="B768" s="25"/>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c r="AA768" s="25"/>
      <c r="AB768" s="25"/>
      <c r="AC768" s="25"/>
      <c r="AD768" s="25"/>
    </row>
    <row r="769" spans="1:30" ht="15.75" customHeight="1">
      <c r="A769" s="25"/>
      <c r="B769" s="25"/>
      <c r="C769" s="25"/>
      <c r="D769" s="25"/>
      <c r="E769" s="25"/>
      <c r="F769" s="25"/>
      <c r="G769" s="25"/>
      <c r="H769" s="25"/>
      <c r="I769" s="25"/>
      <c r="J769" s="25"/>
      <c r="K769" s="25"/>
      <c r="L769" s="25"/>
      <c r="M769" s="25"/>
      <c r="N769" s="25"/>
      <c r="O769" s="25"/>
      <c r="P769" s="25"/>
      <c r="Q769" s="25"/>
      <c r="R769" s="25"/>
      <c r="S769" s="25"/>
      <c r="T769" s="25"/>
      <c r="U769" s="25"/>
      <c r="V769" s="25"/>
      <c r="W769" s="25"/>
      <c r="X769" s="25"/>
      <c r="Y769" s="25"/>
      <c r="Z769" s="25"/>
      <c r="AA769" s="25"/>
      <c r="AB769" s="25"/>
      <c r="AC769" s="25"/>
      <c r="AD769" s="25"/>
    </row>
    <row r="770" spans="1:30" ht="15.75" customHeight="1">
      <c r="A770" s="25"/>
      <c r="B770" s="25"/>
      <c r="C770" s="25"/>
      <c r="D770" s="25"/>
      <c r="E770" s="25"/>
      <c r="F770" s="25"/>
      <c r="G770" s="25"/>
      <c r="H770" s="25"/>
      <c r="I770" s="25"/>
      <c r="J770" s="25"/>
      <c r="K770" s="25"/>
      <c r="L770" s="25"/>
      <c r="M770" s="25"/>
      <c r="N770" s="25"/>
      <c r="O770" s="25"/>
      <c r="P770" s="25"/>
      <c r="Q770" s="25"/>
      <c r="R770" s="25"/>
      <c r="S770" s="25"/>
      <c r="T770" s="25"/>
      <c r="U770" s="25"/>
      <c r="V770" s="25"/>
      <c r="W770" s="25"/>
      <c r="X770" s="25"/>
      <c r="Y770" s="25"/>
      <c r="Z770" s="25"/>
      <c r="AA770" s="25"/>
      <c r="AB770" s="25"/>
      <c r="AC770" s="25"/>
      <c r="AD770" s="25"/>
    </row>
    <row r="771" spans="1:30" ht="15.75" customHeight="1">
      <c r="A771" s="25"/>
      <c r="B771" s="25"/>
      <c r="C771" s="25"/>
      <c r="D771" s="25"/>
      <c r="E771" s="25"/>
      <c r="F771" s="25"/>
      <c r="G771" s="25"/>
      <c r="H771" s="25"/>
      <c r="I771" s="25"/>
      <c r="J771" s="25"/>
      <c r="K771" s="25"/>
      <c r="L771" s="25"/>
      <c r="M771" s="25"/>
      <c r="N771" s="25"/>
      <c r="O771" s="25"/>
      <c r="P771" s="25"/>
      <c r="Q771" s="25"/>
      <c r="R771" s="25"/>
      <c r="S771" s="25"/>
      <c r="T771" s="25"/>
      <c r="U771" s="25"/>
      <c r="V771" s="25"/>
      <c r="W771" s="25"/>
      <c r="X771" s="25"/>
      <c r="Y771" s="25"/>
      <c r="Z771" s="25"/>
      <c r="AA771" s="25"/>
      <c r="AB771" s="25"/>
      <c r="AC771" s="25"/>
      <c r="AD771" s="25"/>
    </row>
    <row r="772" spans="1:30" ht="15.75" customHeight="1">
      <c r="A772" s="25"/>
      <c r="B772" s="25"/>
      <c r="C772" s="25"/>
      <c r="D772" s="25"/>
      <c r="E772" s="25"/>
      <c r="F772" s="25"/>
      <c r="G772" s="25"/>
      <c r="H772" s="25"/>
      <c r="I772" s="25"/>
      <c r="J772" s="25"/>
      <c r="K772" s="25"/>
      <c r="L772" s="25"/>
      <c r="M772" s="25"/>
      <c r="N772" s="25"/>
      <c r="O772" s="25"/>
      <c r="P772" s="25"/>
      <c r="Q772" s="25"/>
      <c r="R772" s="25"/>
      <c r="S772" s="25"/>
      <c r="T772" s="25"/>
      <c r="U772" s="25"/>
      <c r="V772" s="25"/>
      <c r="W772" s="25"/>
      <c r="X772" s="25"/>
      <c r="Y772" s="25"/>
      <c r="Z772" s="25"/>
      <c r="AA772" s="25"/>
      <c r="AB772" s="25"/>
      <c r="AC772" s="25"/>
      <c r="AD772" s="25"/>
    </row>
    <row r="773" spans="1:30" ht="15.75" customHeight="1">
      <c r="A773" s="25"/>
      <c r="B773" s="25"/>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c r="AA773" s="25"/>
      <c r="AB773" s="25"/>
      <c r="AC773" s="25"/>
      <c r="AD773" s="25"/>
    </row>
    <row r="774" spans="1:30" ht="15.75" customHeight="1">
      <c r="A774" s="25"/>
      <c r="B774" s="25"/>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c r="AA774" s="25"/>
      <c r="AB774" s="25"/>
      <c r="AC774" s="25"/>
      <c r="AD774" s="25"/>
    </row>
    <row r="775" spans="1:30" ht="15.75" customHeight="1">
      <c r="A775" s="25"/>
      <c r="B775" s="25"/>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c r="AA775" s="25"/>
      <c r="AB775" s="25"/>
      <c r="AC775" s="25"/>
      <c r="AD775" s="25"/>
    </row>
    <row r="776" spans="1:30" ht="15.75" customHeight="1">
      <c r="A776" s="25"/>
      <c r="B776" s="25"/>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c r="AA776" s="25"/>
      <c r="AB776" s="25"/>
      <c r="AC776" s="25"/>
      <c r="AD776" s="25"/>
    </row>
    <row r="777" spans="1:30" ht="15.75" customHeight="1">
      <c r="A777" s="25"/>
      <c r="B777" s="25"/>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c r="AA777" s="25"/>
      <c r="AB777" s="25"/>
      <c r="AC777" s="25"/>
      <c r="AD777" s="25"/>
    </row>
    <row r="778" spans="1:30" ht="15.75" customHeight="1">
      <c r="A778" s="25"/>
      <c r="B778" s="25"/>
      <c r="C778" s="25"/>
      <c r="D778" s="25"/>
      <c r="E778" s="25"/>
      <c r="F778" s="25"/>
      <c r="G778" s="25"/>
      <c r="H778" s="25"/>
      <c r="I778" s="25"/>
      <c r="J778" s="25"/>
      <c r="K778" s="25"/>
      <c r="L778" s="25"/>
      <c r="M778" s="25"/>
      <c r="N778" s="25"/>
      <c r="O778" s="25"/>
      <c r="P778" s="25"/>
      <c r="Q778" s="25"/>
      <c r="R778" s="25"/>
      <c r="S778" s="25"/>
      <c r="T778" s="25"/>
      <c r="U778" s="25"/>
      <c r="V778" s="25"/>
      <c r="W778" s="25"/>
      <c r="X778" s="25"/>
      <c r="Y778" s="25"/>
      <c r="Z778" s="25"/>
      <c r="AA778" s="25"/>
      <c r="AB778" s="25"/>
      <c r="AC778" s="25"/>
      <c r="AD778" s="25"/>
    </row>
    <row r="779" spans="1:30" ht="15.75" customHeight="1">
      <c r="A779" s="25"/>
      <c r="B779" s="25"/>
      <c r="C779" s="25"/>
      <c r="D779" s="25"/>
      <c r="E779" s="25"/>
      <c r="F779" s="25"/>
      <c r="G779" s="25"/>
      <c r="H779" s="25"/>
      <c r="I779" s="25"/>
      <c r="J779" s="25"/>
      <c r="K779" s="25"/>
      <c r="L779" s="25"/>
      <c r="M779" s="25"/>
      <c r="N779" s="25"/>
      <c r="O779" s="25"/>
      <c r="P779" s="25"/>
      <c r="Q779" s="25"/>
      <c r="R779" s="25"/>
      <c r="S779" s="25"/>
      <c r="T779" s="25"/>
      <c r="U779" s="25"/>
      <c r="V779" s="25"/>
      <c r="W779" s="25"/>
      <c r="X779" s="25"/>
      <c r="Y779" s="25"/>
      <c r="Z779" s="25"/>
      <c r="AA779" s="25"/>
      <c r="AB779" s="25"/>
      <c r="AC779" s="25"/>
      <c r="AD779" s="25"/>
    </row>
    <row r="780" spans="1:30" ht="15.75" customHeight="1">
      <c r="A780" s="25"/>
      <c r="B780" s="25"/>
      <c r="C780" s="25"/>
      <c r="D780" s="25"/>
      <c r="E780" s="25"/>
      <c r="F780" s="25"/>
      <c r="G780" s="25"/>
      <c r="H780" s="25"/>
      <c r="I780" s="25"/>
      <c r="J780" s="25"/>
      <c r="K780" s="25"/>
      <c r="L780" s="25"/>
      <c r="M780" s="25"/>
      <c r="N780" s="25"/>
      <c r="O780" s="25"/>
      <c r="P780" s="25"/>
      <c r="Q780" s="25"/>
      <c r="R780" s="25"/>
      <c r="S780" s="25"/>
      <c r="T780" s="25"/>
      <c r="U780" s="25"/>
      <c r="V780" s="25"/>
      <c r="W780" s="25"/>
      <c r="X780" s="25"/>
      <c r="Y780" s="25"/>
      <c r="Z780" s="25"/>
      <c r="AA780" s="25"/>
      <c r="AB780" s="25"/>
      <c r="AC780" s="25"/>
      <c r="AD780" s="25"/>
    </row>
    <row r="781" spans="1:30" ht="15.75" customHeight="1">
      <c r="A781" s="25"/>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c r="AA781" s="25"/>
      <c r="AB781" s="25"/>
      <c r="AC781" s="25"/>
      <c r="AD781" s="25"/>
    </row>
    <row r="782" spans="1:30" ht="15.75" customHeight="1">
      <c r="A782" s="25"/>
      <c r="B782" s="25"/>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c r="AA782" s="25"/>
      <c r="AB782" s="25"/>
      <c r="AC782" s="25"/>
      <c r="AD782" s="25"/>
    </row>
    <row r="783" spans="1:30" ht="15.75" customHeight="1">
      <c r="A783" s="25"/>
      <c r="B783" s="25"/>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c r="AA783" s="25"/>
      <c r="AB783" s="25"/>
      <c r="AC783" s="25"/>
      <c r="AD783" s="25"/>
    </row>
    <row r="784" spans="1:30" ht="15.75" customHeight="1">
      <c r="A784" s="25"/>
      <c r="B784" s="25"/>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c r="AA784" s="25"/>
      <c r="AB784" s="25"/>
      <c r="AC784" s="25"/>
      <c r="AD784" s="25"/>
    </row>
    <row r="785" spans="1:30" ht="15.75" customHeight="1">
      <c r="A785" s="25"/>
      <c r="B785" s="25"/>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c r="AA785" s="25"/>
      <c r="AB785" s="25"/>
      <c r="AC785" s="25"/>
      <c r="AD785" s="25"/>
    </row>
    <row r="786" spans="1:30" ht="15.75" customHeight="1">
      <c r="A786" s="25"/>
      <c r="B786" s="25"/>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c r="AA786" s="25"/>
      <c r="AB786" s="25"/>
      <c r="AC786" s="25"/>
      <c r="AD786" s="25"/>
    </row>
    <row r="787" spans="1:30" ht="15.75" customHeight="1">
      <c r="A787" s="25"/>
      <c r="B787" s="25"/>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c r="AA787" s="25"/>
      <c r="AB787" s="25"/>
      <c r="AC787" s="25"/>
      <c r="AD787" s="25"/>
    </row>
    <row r="788" spans="1:30" ht="15.75" customHeight="1">
      <c r="A788" s="25"/>
      <c r="B788" s="25"/>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c r="AA788" s="25"/>
      <c r="AB788" s="25"/>
      <c r="AC788" s="25"/>
      <c r="AD788" s="25"/>
    </row>
    <row r="789" spans="1:30" ht="15.75" customHeight="1">
      <c r="A789" s="25"/>
      <c r="B789" s="25"/>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c r="AA789" s="25"/>
      <c r="AB789" s="25"/>
      <c r="AC789" s="25"/>
      <c r="AD789" s="25"/>
    </row>
    <row r="790" spans="1:30" ht="15.75" customHeight="1">
      <c r="A790" s="25"/>
      <c r="B790" s="25"/>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c r="AA790" s="25"/>
      <c r="AB790" s="25"/>
      <c r="AC790" s="25"/>
      <c r="AD790" s="25"/>
    </row>
    <row r="791" spans="1:30" ht="15.75" customHeight="1">
      <c r="A791" s="25"/>
      <c r="B791" s="25"/>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c r="AA791" s="25"/>
      <c r="AB791" s="25"/>
      <c r="AC791" s="25"/>
      <c r="AD791" s="25"/>
    </row>
    <row r="792" spans="1:30" ht="15.75" customHeight="1">
      <c r="A792" s="25"/>
      <c r="B792" s="25"/>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c r="AA792" s="25"/>
      <c r="AB792" s="25"/>
      <c r="AC792" s="25"/>
      <c r="AD792" s="25"/>
    </row>
    <row r="793" spans="1:30" ht="15.75" customHeight="1">
      <c r="A793" s="25"/>
      <c r="B793" s="25"/>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c r="AA793" s="25"/>
      <c r="AB793" s="25"/>
      <c r="AC793" s="25"/>
      <c r="AD793" s="25"/>
    </row>
    <row r="794" spans="1:30" ht="15.75" customHeight="1">
      <c r="A794" s="25"/>
      <c r="B794" s="25"/>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c r="AA794" s="25"/>
      <c r="AB794" s="25"/>
      <c r="AC794" s="25"/>
      <c r="AD794" s="25"/>
    </row>
    <row r="795" spans="1:30" ht="15.75" customHeight="1">
      <c r="A795" s="25"/>
      <c r="B795" s="25"/>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c r="AA795" s="25"/>
      <c r="AB795" s="25"/>
      <c r="AC795" s="25"/>
      <c r="AD795" s="25"/>
    </row>
    <row r="796" spans="1:30" ht="15.75" customHeight="1">
      <c r="A796" s="25"/>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c r="AA796" s="25"/>
      <c r="AB796" s="25"/>
      <c r="AC796" s="25"/>
      <c r="AD796" s="25"/>
    </row>
    <row r="797" spans="1:30" ht="15.75" customHeight="1">
      <c r="A797" s="25"/>
      <c r="B797" s="25"/>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c r="AA797" s="25"/>
      <c r="AB797" s="25"/>
      <c r="AC797" s="25"/>
      <c r="AD797" s="25"/>
    </row>
    <row r="798" spans="1:30" ht="15.75" customHeight="1">
      <c r="A798" s="25"/>
      <c r="B798" s="25"/>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c r="AA798" s="25"/>
      <c r="AB798" s="25"/>
      <c r="AC798" s="25"/>
      <c r="AD798" s="25"/>
    </row>
    <row r="799" spans="1:30" ht="15.75" customHeight="1">
      <c r="A799" s="25"/>
      <c r="B799" s="25"/>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c r="AA799" s="25"/>
      <c r="AB799" s="25"/>
      <c r="AC799" s="25"/>
      <c r="AD799" s="25"/>
    </row>
    <row r="800" spans="1:30" ht="15.75" customHeight="1">
      <c r="A800" s="25"/>
      <c r="B800" s="25"/>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c r="AA800" s="25"/>
      <c r="AB800" s="25"/>
      <c r="AC800" s="25"/>
      <c r="AD800" s="25"/>
    </row>
    <row r="801" spans="1:30" ht="15.75" customHeight="1">
      <c r="A801" s="25"/>
      <c r="B801" s="25"/>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c r="AA801" s="25"/>
      <c r="AB801" s="25"/>
      <c r="AC801" s="25"/>
      <c r="AD801" s="25"/>
    </row>
    <row r="802" spans="1:30" ht="15.75" customHeight="1">
      <c r="A802" s="25"/>
      <c r="B802" s="25"/>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c r="AA802" s="25"/>
      <c r="AB802" s="25"/>
      <c r="AC802" s="25"/>
      <c r="AD802" s="25"/>
    </row>
    <row r="803" spans="1:30" ht="15.75" customHeight="1">
      <c r="A803" s="25"/>
      <c r="B803" s="25"/>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c r="AA803" s="25"/>
      <c r="AB803" s="25"/>
      <c r="AC803" s="25"/>
      <c r="AD803" s="25"/>
    </row>
    <row r="804" spans="1:30" ht="15.75" customHeight="1">
      <c r="A804" s="25"/>
      <c r="B804" s="25"/>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c r="AA804" s="25"/>
      <c r="AB804" s="25"/>
      <c r="AC804" s="25"/>
      <c r="AD804" s="25"/>
    </row>
    <row r="805" spans="1:30" ht="15.75" customHeight="1">
      <c r="A805" s="25"/>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c r="AA805" s="25"/>
      <c r="AB805" s="25"/>
      <c r="AC805" s="25"/>
      <c r="AD805" s="25"/>
    </row>
    <row r="806" spans="1:30" ht="15.75" customHeight="1">
      <c r="A806" s="25"/>
      <c r="B806" s="25"/>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c r="AA806" s="25"/>
      <c r="AB806" s="25"/>
      <c r="AC806" s="25"/>
      <c r="AD806" s="25"/>
    </row>
    <row r="807" spans="1:30" ht="15.75" customHeight="1">
      <c r="A807" s="25"/>
      <c r="B807" s="25"/>
      <c r="C807" s="25"/>
      <c r="D807" s="25"/>
      <c r="E807" s="25"/>
      <c r="F807" s="25"/>
      <c r="G807" s="25"/>
      <c r="H807" s="25"/>
      <c r="I807" s="25"/>
      <c r="J807" s="25"/>
      <c r="K807" s="25"/>
      <c r="L807" s="25"/>
      <c r="M807" s="25"/>
      <c r="N807" s="25"/>
      <c r="O807" s="25"/>
      <c r="P807" s="25"/>
      <c r="Q807" s="25"/>
      <c r="R807" s="25"/>
      <c r="S807" s="25"/>
      <c r="T807" s="25"/>
      <c r="U807" s="25"/>
      <c r="V807" s="25"/>
      <c r="W807" s="25"/>
      <c r="X807" s="25"/>
      <c r="Y807" s="25"/>
      <c r="Z807" s="25"/>
      <c r="AA807" s="25"/>
      <c r="AB807" s="25"/>
      <c r="AC807" s="25"/>
      <c r="AD807" s="25"/>
    </row>
    <row r="808" spans="1:30" ht="15.75" customHeight="1">
      <c r="A808" s="25"/>
      <c r="B808" s="25"/>
      <c r="C808" s="25"/>
      <c r="D808" s="25"/>
      <c r="E808" s="25"/>
      <c r="F808" s="25"/>
      <c r="G808" s="25"/>
      <c r="H808" s="25"/>
      <c r="I808" s="25"/>
      <c r="J808" s="25"/>
      <c r="K808" s="25"/>
      <c r="L808" s="25"/>
      <c r="M808" s="25"/>
      <c r="N808" s="25"/>
      <c r="O808" s="25"/>
      <c r="P808" s="25"/>
      <c r="Q808" s="25"/>
      <c r="R808" s="25"/>
      <c r="S808" s="25"/>
      <c r="T808" s="25"/>
      <c r="U808" s="25"/>
      <c r="V808" s="25"/>
      <c r="W808" s="25"/>
      <c r="X808" s="25"/>
      <c r="Y808" s="25"/>
      <c r="Z808" s="25"/>
      <c r="AA808" s="25"/>
      <c r="AB808" s="25"/>
      <c r="AC808" s="25"/>
      <c r="AD808" s="25"/>
    </row>
    <row r="809" spans="1:30" ht="15.75" customHeight="1">
      <c r="A809" s="25"/>
      <c r="B809" s="25"/>
      <c r="C809" s="25"/>
      <c r="D809" s="25"/>
      <c r="E809" s="25"/>
      <c r="F809" s="25"/>
      <c r="G809" s="25"/>
      <c r="H809" s="25"/>
      <c r="I809" s="25"/>
      <c r="J809" s="25"/>
      <c r="K809" s="25"/>
      <c r="L809" s="25"/>
      <c r="M809" s="25"/>
      <c r="N809" s="25"/>
      <c r="O809" s="25"/>
      <c r="P809" s="25"/>
      <c r="Q809" s="25"/>
      <c r="R809" s="25"/>
      <c r="S809" s="25"/>
      <c r="T809" s="25"/>
      <c r="U809" s="25"/>
      <c r="V809" s="25"/>
      <c r="W809" s="25"/>
      <c r="X809" s="25"/>
      <c r="Y809" s="25"/>
      <c r="Z809" s="25"/>
      <c r="AA809" s="25"/>
      <c r="AB809" s="25"/>
      <c r="AC809" s="25"/>
      <c r="AD809" s="25"/>
    </row>
    <row r="810" spans="1:30" ht="15.75" customHeight="1">
      <c r="A810" s="25"/>
      <c r="B810" s="25"/>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c r="AA810" s="25"/>
      <c r="AB810" s="25"/>
      <c r="AC810" s="25"/>
      <c r="AD810" s="25"/>
    </row>
    <row r="811" spans="1:30" ht="15.75" customHeight="1">
      <c r="A811" s="25"/>
      <c r="B811" s="25"/>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c r="AA811" s="25"/>
      <c r="AB811" s="25"/>
      <c r="AC811" s="25"/>
      <c r="AD811" s="25"/>
    </row>
    <row r="812" spans="1:30" ht="15.75" customHeight="1">
      <c r="A812" s="25"/>
      <c r="B812" s="25"/>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c r="AA812" s="25"/>
      <c r="AB812" s="25"/>
      <c r="AC812" s="25"/>
      <c r="AD812" s="25"/>
    </row>
    <row r="813" spans="1:30" ht="15.75" customHeight="1">
      <c r="A813" s="25"/>
      <c r="B813" s="25"/>
      <c r="C813" s="25"/>
      <c r="D813" s="25"/>
      <c r="E813" s="25"/>
      <c r="F813" s="25"/>
      <c r="G813" s="25"/>
      <c r="H813" s="25"/>
      <c r="I813" s="25"/>
      <c r="J813" s="25"/>
      <c r="K813" s="25"/>
      <c r="L813" s="25"/>
      <c r="M813" s="25"/>
      <c r="N813" s="25"/>
      <c r="O813" s="25"/>
      <c r="P813" s="25"/>
      <c r="Q813" s="25"/>
      <c r="R813" s="25"/>
      <c r="S813" s="25"/>
      <c r="T813" s="25"/>
      <c r="U813" s="25"/>
      <c r="V813" s="25"/>
      <c r="W813" s="25"/>
      <c r="X813" s="25"/>
      <c r="Y813" s="25"/>
      <c r="Z813" s="25"/>
      <c r="AA813" s="25"/>
      <c r="AB813" s="25"/>
      <c r="AC813" s="25"/>
      <c r="AD813" s="25"/>
    </row>
    <row r="814" spans="1:30" ht="15.75" customHeight="1">
      <c r="A814" s="25"/>
      <c r="B814" s="25"/>
      <c r="C814" s="25"/>
      <c r="D814" s="25"/>
      <c r="E814" s="25"/>
      <c r="F814" s="25"/>
      <c r="G814" s="25"/>
      <c r="H814" s="25"/>
      <c r="I814" s="25"/>
      <c r="J814" s="25"/>
      <c r="K814" s="25"/>
      <c r="L814" s="25"/>
      <c r="M814" s="25"/>
      <c r="N814" s="25"/>
      <c r="O814" s="25"/>
      <c r="P814" s="25"/>
      <c r="Q814" s="25"/>
      <c r="R814" s="25"/>
      <c r="S814" s="25"/>
      <c r="T814" s="25"/>
      <c r="U814" s="25"/>
      <c r="V814" s="25"/>
      <c r="W814" s="25"/>
      <c r="X814" s="25"/>
      <c r="Y814" s="25"/>
      <c r="Z814" s="25"/>
      <c r="AA814" s="25"/>
      <c r="AB814" s="25"/>
      <c r="AC814" s="25"/>
      <c r="AD814" s="25"/>
    </row>
    <row r="815" spans="1:30" ht="15.75" customHeight="1">
      <c r="A815" s="25"/>
      <c r="B815" s="25"/>
      <c r="C815" s="25"/>
      <c r="D815" s="25"/>
      <c r="E815" s="25"/>
      <c r="F815" s="25"/>
      <c r="G815" s="25"/>
      <c r="H815" s="25"/>
      <c r="I815" s="25"/>
      <c r="J815" s="25"/>
      <c r="K815" s="25"/>
      <c r="L815" s="25"/>
      <c r="M815" s="25"/>
      <c r="N815" s="25"/>
      <c r="O815" s="25"/>
      <c r="P815" s="25"/>
      <c r="Q815" s="25"/>
      <c r="R815" s="25"/>
      <c r="S815" s="25"/>
      <c r="T815" s="25"/>
      <c r="U815" s="25"/>
      <c r="V815" s="25"/>
      <c r="W815" s="25"/>
      <c r="X815" s="25"/>
      <c r="Y815" s="25"/>
      <c r="Z815" s="25"/>
      <c r="AA815" s="25"/>
      <c r="AB815" s="25"/>
      <c r="AC815" s="25"/>
      <c r="AD815" s="25"/>
    </row>
    <row r="816" spans="1:30" ht="15.75" customHeight="1">
      <c r="A816" s="25"/>
      <c r="B816" s="25"/>
      <c r="C816" s="25"/>
      <c r="D816" s="25"/>
      <c r="E816" s="25"/>
      <c r="F816" s="25"/>
      <c r="G816" s="25"/>
      <c r="H816" s="25"/>
      <c r="I816" s="25"/>
      <c r="J816" s="25"/>
      <c r="K816" s="25"/>
      <c r="L816" s="25"/>
      <c r="M816" s="25"/>
      <c r="N816" s="25"/>
      <c r="O816" s="25"/>
      <c r="P816" s="25"/>
      <c r="Q816" s="25"/>
      <c r="R816" s="25"/>
      <c r="S816" s="25"/>
      <c r="T816" s="25"/>
      <c r="U816" s="25"/>
      <c r="V816" s="25"/>
      <c r="W816" s="25"/>
      <c r="X816" s="25"/>
      <c r="Y816" s="25"/>
      <c r="Z816" s="25"/>
      <c r="AA816" s="25"/>
      <c r="AB816" s="25"/>
      <c r="AC816" s="25"/>
      <c r="AD816" s="25"/>
    </row>
    <row r="817" spans="1:30" ht="15.75" customHeight="1">
      <c r="A817" s="25"/>
      <c r="B817" s="25"/>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c r="AA817" s="25"/>
      <c r="AB817" s="25"/>
      <c r="AC817" s="25"/>
      <c r="AD817" s="25"/>
    </row>
    <row r="818" spans="1:30" ht="15.75" customHeight="1">
      <c r="A818" s="25"/>
      <c r="B818" s="25"/>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c r="AA818" s="25"/>
      <c r="AB818" s="25"/>
      <c r="AC818" s="25"/>
      <c r="AD818" s="25"/>
    </row>
    <row r="819" spans="1:30" ht="15.75" customHeight="1">
      <c r="A819" s="25"/>
      <c r="B819" s="25"/>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c r="AA819" s="25"/>
      <c r="AB819" s="25"/>
      <c r="AC819" s="25"/>
      <c r="AD819" s="25"/>
    </row>
    <row r="820" spans="1:30" ht="15.75" customHeight="1">
      <c r="A820" s="25"/>
      <c r="B820" s="25"/>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c r="AA820" s="25"/>
      <c r="AB820" s="25"/>
      <c r="AC820" s="25"/>
      <c r="AD820" s="25"/>
    </row>
    <row r="821" spans="1:30" ht="15.75" customHeight="1">
      <c r="A821" s="25"/>
      <c r="B821" s="25"/>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c r="AA821" s="25"/>
      <c r="AB821" s="25"/>
      <c r="AC821" s="25"/>
      <c r="AD821" s="25"/>
    </row>
    <row r="822" spans="1:30" ht="15.75" customHeight="1">
      <c r="A822" s="25"/>
      <c r="B822" s="25"/>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c r="AA822" s="25"/>
      <c r="AB822" s="25"/>
      <c r="AC822" s="25"/>
      <c r="AD822" s="25"/>
    </row>
    <row r="823" spans="1:30" ht="15.75" customHeight="1">
      <c r="A823" s="25"/>
      <c r="B823" s="25"/>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c r="AA823" s="25"/>
      <c r="AB823" s="25"/>
      <c r="AC823" s="25"/>
      <c r="AD823" s="25"/>
    </row>
    <row r="824" spans="1:30" ht="15.75" customHeight="1">
      <c r="A824" s="25"/>
      <c r="B824" s="25"/>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c r="AA824" s="25"/>
      <c r="AB824" s="25"/>
      <c r="AC824" s="25"/>
      <c r="AD824" s="25"/>
    </row>
    <row r="825" spans="1:30" ht="15.75" customHeight="1">
      <c r="A825" s="25"/>
      <c r="B825" s="25"/>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c r="AA825" s="25"/>
      <c r="AB825" s="25"/>
      <c r="AC825" s="25"/>
      <c r="AD825" s="25"/>
    </row>
    <row r="826" spans="1:30" ht="15.75" customHeight="1">
      <c r="A826" s="25"/>
      <c r="B826" s="25"/>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c r="AA826" s="25"/>
      <c r="AB826" s="25"/>
      <c r="AC826" s="25"/>
      <c r="AD826" s="25"/>
    </row>
    <row r="827" spans="1:30" ht="15.75" customHeight="1">
      <c r="A827" s="25"/>
      <c r="B827" s="25"/>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c r="AA827" s="25"/>
      <c r="AB827" s="25"/>
      <c r="AC827" s="25"/>
      <c r="AD827" s="25"/>
    </row>
    <row r="828" spans="1:30" ht="15.75" customHeight="1">
      <c r="A828" s="25"/>
      <c r="B828" s="25"/>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c r="AA828" s="25"/>
      <c r="AB828" s="25"/>
      <c r="AC828" s="25"/>
      <c r="AD828" s="25"/>
    </row>
    <row r="829" spans="1:30" ht="15.75" customHeight="1">
      <c r="A829" s="25"/>
      <c r="B829" s="25"/>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c r="AA829" s="25"/>
      <c r="AB829" s="25"/>
      <c r="AC829" s="25"/>
      <c r="AD829" s="25"/>
    </row>
    <row r="830" spans="1:30" ht="15.75" customHeight="1">
      <c r="A830" s="25"/>
      <c r="B830" s="25"/>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c r="AA830" s="25"/>
      <c r="AB830" s="25"/>
      <c r="AC830" s="25"/>
      <c r="AD830" s="25"/>
    </row>
    <row r="831" spans="1:30" ht="15.75" customHeight="1">
      <c r="A831" s="25"/>
      <c r="B831" s="25"/>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c r="AA831" s="25"/>
      <c r="AB831" s="25"/>
      <c r="AC831" s="25"/>
      <c r="AD831" s="25"/>
    </row>
    <row r="832" spans="1:30" ht="15.75" customHeight="1">
      <c r="A832" s="25"/>
      <c r="B832" s="25"/>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c r="AA832" s="25"/>
      <c r="AB832" s="25"/>
      <c r="AC832" s="25"/>
      <c r="AD832" s="25"/>
    </row>
    <row r="833" spans="1:30" ht="15.75" customHeight="1">
      <c r="A833" s="25"/>
      <c r="B833" s="25"/>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c r="AA833" s="25"/>
      <c r="AB833" s="25"/>
      <c r="AC833" s="25"/>
      <c r="AD833" s="25"/>
    </row>
    <row r="834" spans="1:30" ht="15.75" customHeight="1">
      <c r="A834" s="25"/>
      <c r="B834" s="25"/>
      <c r="C834" s="25"/>
      <c r="D834" s="25"/>
      <c r="E834" s="25"/>
      <c r="F834" s="25"/>
      <c r="G834" s="25"/>
      <c r="H834" s="25"/>
      <c r="I834" s="25"/>
      <c r="J834" s="25"/>
      <c r="K834" s="25"/>
      <c r="L834" s="25"/>
      <c r="M834" s="25"/>
      <c r="N834" s="25"/>
      <c r="O834" s="25"/>
      <c r="P834" s="25"/>
      <c r="Q834" s="25"/>
      <c r="R834" s="25"/>
      <c r="S834" s="25"/>
      <c r="T834" s="25"/>
      <c r="U834" s="25"/>
      <c r="V834" s="25"/>
      <c r="W834" s="25"/>
      <c r="X834" s="25"/>
      <c r="Y834" s="25"/>
      <c r="Z834" s="25"/>
      <c r="AA834" s="25"/>
      <c r="AB834" s="25"/>
      <c r="AC834" s="25"/>
      <c r="AD834" s="25"/>
    </row>
    <row r="835" spans="1:30" ht="15.75" customHeight="1">
      <c r="A835" s="25"/>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c r="AA835" s="25"/>
      <c r="AB835" s="25"/>
      <c r="AC835" s="25"/>
      <c r="AD835" s="25"/>
    </row>
    <row r="836" spans="1:30" ht="15.75" customHeight="1">
      <c r="A836" s="25"/>
      <c r="B836" s="25"/>
      <c r="C836" s="25"/>
      <c r="D836" s="25"/>
      <c r="E836" s="25"/>
      <c r="F836" s="25"/>
      <c r="G836" s="25"/>
      <c r="H836" s="25"/>
      <c r="I836" s="25"/>
      <c r="J836" s="25"/>
      <c r="K836" s="25"/>
      <c r="L836" s="25"/>
      <c r="M836" s="25"/>
      <c r="N836" s="25"/>
      <c r="O836" s="25"/>
      <c r="P836" s="25"/>
      <c r="Q836" s="25"/>
      <c r="R836" s="25"/>
      <c r="S836" s="25"/>
      <c r="T836" s="25"/>
      <c r="U836" s="25"/>
      <c r="V836" s="25"/>
      <c r="W836" s="25"/>
      <c r="X836" s="25"/>
      <c r="Y836" s="25"/>
      <c r="Z836" s="25"/>
      <c r="AA836" s="25"/>
      <c r="AB836" s="25"/>
      <c r="AC836" s="25"/>
      <c r="AD836" s="25"/>
    </row>
    <row r="837" spans="1:30" ht="15.75" customHeight="1">
      <c r="A837" s="25"/>
      <c r="B837" s="25"/>
      <c r="C837" s="25"/>
      <c r="D837" s="25"/>
      <c r="E837" s="25"/>
      <c r="F837" s="25"/>
      <c r="G837" s="25"/>
      <c r="H837" s="25"/>
      <c r="I837" s="25"/>
      <c r="J837" s="25"/>
      <c r="K837" s="25"/>
      <c r="L837" s="25"/>
      <c r="M837" s="25"/>
      <c r="N837" s="25"/>
      <c r="O837" s="25"/>
      <c r="P837" s="25"/>
      <c r="Q837" s="25"/>
      <c r="R837" s="25"/>
      <c r="S837" s="25"/>
      <c r="T837" s="25"/>
      <c r="U837" s="25"/>
      <c r="V837" s="25"/>
      <c r="W837" s="25"/>
      <c r="X837" s="25"/>
      <c r="Y837" s="25"/>
      <c r="Z837" s="25"/>
      <c r="AA837" s="25"/>
      <c r="AB837" s="25"/>
      <c r="AC837" s="25"/>
      <c r="AD837" s="25"/>
    </row>
    <row r="838" spans="1:30" ht="15.75" customHeight="1">
      <c r="A838" s="25"/>
      <c r="B838" s="25"/>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c r="AA838" s="25"/>
      <c r="AB838" s="25"/>
      <c r="AC838" s="25"/>
      <c r="AD838" s="25"/>
    </row>
    <row r="839" spans="1:30" ht="15.75" customHeight="1">
      <c r="A839" s="25"/>
      <c r="B839" s="25"/>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c r="AA839" s="25"/>
      <c r="AB839" s="25"/>
      <c r="AC839" s="25"/>
      <c r="AD839" s="25"/>
    </row>
    <row r="840" spans="1:30" ht="15.75" customHeight="1">
      <c r="A840" s="25"/>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c r="AA840" s="25"/>
      <c r="AB840" s="25"/>
      <c r="AC840" s="25"/>
      <c r="AD840" s="25"/>
    </row>
    <row r="841" spans="1:30" ht="15.75" customHeight="1">
      <c r="A841" s="25"/>
      <c r="B841" s="25"/>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c r="AA841" s="25"/>
      <c r="AB841" s="25"/>
      <c r="AC841" s="25"/>
      <c r="AD841" s="25"/>
    </row>
    <row r="842" spans="1:30" ht="15.75" customHeight="1">
      <c r="A842" s="25"/>
      <c r="B842" s="25"/>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c r="AA842" s="25"/>
      <c r="AB842" s="25"/>
      <c r="AC842" s="25"/>
      <c r="AD842" s="25"/>
    </row>
    <row r="843" spans="1:30" ht="15.75" customHeight="1">
      <c r="A843" s="25"/>
      <c r="B843" s="25"/>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c r="AA843" s="25"/>
      <c r="AB843" s="25"/>
      <c r="AC843" s="25"/>
      <c r="AD843" s="25"/>
    </row>
    <row r="844" spans="1:30" ht="15.75" customHeight="1">
      <c r="A844" s="25"/>
      <c r="B844" s="25"/>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c r="AA844" s="25"/>
      <c r="AB844" s="25"/>
      <c r="AC844" s="25"/>
      <c r="AD844" s="25"/>
    </row>
    <row r="845" spans="1:30" ht="15.75" customHeight="1">
      <c r="A845" s="25"/>
      <c r="B845" s="25"/>
      <c r="C845" s="25"/>
      <c r="D845" s="25"/>
      <c r="E845" s="25"/>
      <c r="F845" s="25"/>
      <c r="G845" s="25"/>
      <c r="H845" s="25"/>
      <c r="I845" s="25"/>
      <c r="J845" s="25"/>
      <c r="K845" s="25"/>
      <c r="L845" s="25"/>
      <c r="M845" s="25"/>
      <c r="N845" s="25"/>
      <c r="O845" s="25"/>
      <c r="P845" s="25"/>
      <c r="Q845" s="25"/>
      <c r="R845" s="25"/>
      <c r="S845" s="25"/>
      <c r="T845" s="25"/>
      <c r="U845" s="25"/>
      <c r="V845" s="25"/>
      <c r="W845" s="25"/>
      <c r="X845" s="25"/>
      <c r="Y845" s="25"/>
      <c r="Z845" s="25"/>
      <c r="AA845" s="25"/>
      <c r="AB845" s="25"/>
      <c r="AC845" s="25"/>
      <c r="AD845" s="25"/>
    </row>
    <row r="846" spans="1:30" ht="15.75" customHeight="1">
      <c r="A846" s="25"/>
      <c r="B846" s="25"/>
      <c r="C846" s="25"/>
      <c r="D846" s="25"/>
      <c r="E846" s="25"/>
      <c r="F846" s="25"/>
      <c r="G846" s="25"/>
      <c r="H846" s="25"/>
      <c r="I846" s="25"/>
      <c r="J846" s="25"/>
      <c r="K846" s="25"/>
      <c r="L846" s="25"/>
      <c r="M846" s="25"/>
      <c r="N846" s="25"/>
      <c r="O846" s="25"/>
      <c r="P846" s="25"/>
      <c r="Q846" s="25"/>
      <c r="R846" s="25"/>
      <c r="S846" s="25"/>
      <c r="T846" s="25"/>
      <c r="U846" s="25"/>
      <c r="V846" s="25"/>
      <c r="W846" s="25"/>
      <c r="X846" s="25"/>
      <c r="Y846" s="25"/>
      <c r="Z846" s="25"/>
      <c r="AA846" s="25"/>
      <c r="AB846" s="25"/>
      <c r="AC846" s="25"/>
      <c r="AD846" s="25"/>
    </row>
    <row r="847" spans="1:30" ht="15.75" customHeight="1">
      <c r="A847" s="25"/>
      <c r="B847" s="25"/>
      <c r="C847" s="25"/>
      <c r="D847" s="25"/>
      <c r="E847" s="25"/>
      <c r="F847" s="25"/>
      <c r="G847" s="25"/>
      <c r="H847" s="25"/>
      <c r="I847" s="25"/>
      <c r="J847" s="25"/>
      <c r="K847" s="25"/>
      <c r="L847" s="25"/>
      <c r="M847" s="25"/>
      <c r="N847" s="25"/>
      <c r="O847" s="25"/>
      <c r="P847" s="25"/>
      <c r="Q847" s="25"/>
      <c r="R847" s="25"/>
      <c r="S847" s="25"/>
      <c r="T847" s="25"/>
      <c r="U847" s="25"/>
      <c r="V847" s="25"/>
      <c r="W847" s="25"/>
      <c r="X847" s="25"/>
      <c r="Y847" s="25"/>
      <c r="Z847" s="25"/>
      <c r="AA847" s="25"/>
      <c r="AB847" s="25"/>
      <c r="AC847" s="25"/>
      <c r="AD847" s="25"/>
    </row>
    <row r="848" spans="1:30" ht="15.75" customHeight="1">
      <c r="A848" s="25"/>
      <c r="B848" s="25"/>
      <c r="C848" s="25"/>
      <c r="D848" s="25"/>
      <c r="E848" s="25"/>
      <c r="F848" s="25"/>
      <c r="G848" s="25"/>
      <c r="H848" s="25"/>
      <c r="I848" s="25"/>
      <c r="J848" s="25"/>
      <c r="K848" s="25"/>
      <c r="L848" s="25"/>
      <c r="M848" s="25"/>
      <c r="N848" s="25"/>
      <c r="O848" s="25"/>
      <c r="P848" s="25"/>
      <c r="Q848" s="25"/>
      <c r="R848" s="25"/>
      <c r="S848" s="25"/>
      <c r="T848" s="25"/>
      <c r="U848" s="25"/>
      <c r="V848" s="25"/>
      <c r="W848" s="25"/>
      <c r="X848" s="25"/>
      <c r="Y848" s="25"/>
      <c r="Z848" s="25"/>
      <c r="AA848" s="25"/>
      <c r="AB848" s="25"/>
      <c r="AC848" s="25"/>
      <c r="AD848" s="25"/>
    </row>
    <row r="849" spans="1:30" ht="15.75" customHeight="1">
      <c r="A849" s="25"/>
      <c r="B849" s="25"/>
      <c r="C849" s="25"/>
      <c r="D849" s="25"/>
      <c r="E849" s="25"/>
      <c r="F849" s="25"/>
      <c r="G849" s="25"/>
      <c r="H849" s="25"/>
      <c r="I849" s="25"/>
      <c r="J849" s="25"/>
      <c r="K849" s="25"/>
      <c r="L849" s="25"/>
      <c r="M849" s="25"/>
      <c r="N849" s="25"/>
      <c r="O849" s="25"/>
      <c r="P849" s="25"/>
      <c r="Q849" s="25"/>
      <c r="R849" s="25"/>
      <c r="S849" s="25"/>
      <c r="T849" s="25"/>
      <c r="U849" s="25"/>
      <c r="V849" s="25"/>
      <c r="W849" s="25"/>
      <c r="X849" s="25"/>
      <c r="Y849" s="25"/>
      <c r="Z849" s="25"/>
      <c r="AA849" s="25"/>
      <c r="AB849" s="25"/>
      <c r="AC849" s="25"/>
      <c r="AD849" s="25"/>
    </row>
    <row r="850" spans="1:30" ht="15.75" customHeight="1">
      <c r="A850" s="25"/>
      <c r="B850" s="25"/>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c r="AA850" s="25"/>
      <c r="AB850" s="25"/>
      <c r="AC850" s="25"/>
      <c r="AD850" s="25"/>
    </row>
    <row r="851" spans="1:30" ht="15.75" customHeight="1">
      <c r="A851" s="25"/>
      <c r="B851" s="25"/>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c r="AA851" s="25"/>
      <c r="AB851" s="25"/>
      <c r="AC851" s="25"/>
      <c r="AD851" s="25"/>
    </row>
    <row r="852" spans="1:30" ht="15.75" customHeight="1">
      <c r="A852" s="25"/>
      <c r="B852" s="25"/>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c r="AA852" s="25"/>
      <c r="AB852" s="25"/>
      <c r="AC852" s="25"/>
      <c r="AD852" s="25"/>
    </row>
    <row r="853" spans="1:30" ht="15.75" customHeight="1">
      <c r="A853" s="25"/>
      <c r="B853" s="25"/>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c r="AA853" s="25"/>
      <c r="AB853" s="25"/>
      <c r="AC853" s="25"/>
      <c r="AD853" s="25"/>
    </row>
    <row r="854" spans="1:30" ht="15.75" customHeight="1">
      <c r="A854" s="25"/>
      <c r="B854" s="25"/>
      <c r="C854" s="25"/>
      <c r="D854" s="25"/>
      <c r="E854" s="25"/>
      <c r="F854" s="25"/>
      <c r="G854" s="25"/>
      <c r="H854" s="25"/>
      <c r="I854" s="25"/>
      <c r="J854" s="25"/>
      <c r="K854" s="25"/>
      <c r="L854" s="25"/>
      <c r="M854" s="25"/>
      <c r="N854" s="25"/>
      <c r="O854" s="25"/>
      <c r="P854" s="25"/>
      <c r="Q854" s="25"/>
      <c r="R854" s="25"/>
      <c r="S854" s="25"/>
      <c r="T854" s="25"/>
      <c r="U854" s="25"/>
      <c r="V854" s="25"/>
      <c r="W854" s="25"/>
      <c r="X854" s="25"/>
      <c r="Y854" s="25"/>
      <c r="Z854" s="25"/>
      <c r="AA854" s="25"/>
      <c r="AB854" s="25"/>
      <c r="AC854" s="25"/>
      <c r="AD854" s="25"/>
    </row>
    <row r="855" spans="1:30" ht="15.75" customHeight="1">
      <c r="A855" s="25"/>
      <c r="B855" s="25"/>
      <c r="C855" s="25"/>
      <c r="D855" s="25"/>
      <c r="E855" s="25"/>
      <c r="F855" s="25"/>
      <c r="G855" s="25"/>
      <c r="H855" s="25"/>
      <c r="I855" s="25"/>
      <c r="J855" s="25"/>
      <c r="K855" s="25"/>
      <c r="L855" s="25"/>
      <c r="M855" s="25"/>
      <c r="N855" s="25"/>
      <c r="O855" s="25"/>
      <c r="P855" s="25"/>
      <c r="Q855" s="25"/>
      <c r="R855" s="25"/>
      <c r="S855" s="25"/>
      <c r="T855" s="25"/>
      <c r="U855" s="25"/>
      <c r="V855" s="25"/>
      <c r="W855" s="25"/>
      <c r="X855" s="25"/>
      <c r="Y855" s="25"/>
      <c r="Z855" s="25"/>
      <c r="AA855" s="25"/>
      <c r="AB855" s="25"/>
      <c r="AC855" s="25"/>
      <c r="AD855" s="25"/>
    </row>
    <row r="856" spans="1:30" ht="15.75" customHeight="1">
      <c r="A856" s="25"/>
      <c r="B856" s="25"/>
      <c r="C856" s="25"/>
      <c r="D856" s="25"/>
      <c r="E856" s="25"/>
      <c r="F856" s="25"/>
      <c r="G856" s="25"/>
      <c r="H856" s="25"/>
      <c r="I856" s="25"/>
      <c r="J856" s="25"/>
      <c r="K856" s="25"/>
      <c r="L856" s="25"/>
      <c r="M856" s="25"/>
      <c r="N856" s="25"/>
      <c r="O856" s="25"/>
      <c r="P856" s="25"/>
      <c r="Q856" s="25"/>
      <c r="R856" s="25"/>
      <c r="S856" s="25"/>
      <c r="T856" s="25"/>
      <c r="U856" s="25"/>
      <c r="V856" s="25"/>
      <c r="W856" s="25"/>
      <c r="X856" s="25"/>
      <c r="Y856" s="25"/>
      <c r="Z856" s="25"/>
      <c r="AA856" s="25"/>
      <c r="AB856" s="25"/>
      <c r="AC856" s="25"/>
      <c r="AD856" s="25"/>
    </row>
    <row r="857" spans="1:30" ht="15.75" customHeight="1">
      <c r="A857" s="25"/>
      <c r="B857" s="25"/>
      <c r="C857" s="25"/>
      <c r="D857" s="25"/>
      <c r="E857" s="25"/>
      <c r="F857" s="25"/>
      <c r="G857" s="25"/>
      <c r="H857" s="25"/>
      <c r="I857" s="25"/>
      <c r="J857" s="25"/>
      <c r="K857" s="25"/>
      <c r="L857" s="25"/>
      <c r="M857" s="25"/>
      <c r="N857" s="25"/>
      <c r="O857" s="25"/>
      <c r="P857" s="25"/>
      <c r="Q857" s="25"/>
      <c r="R857" s="25"/>
      <c r="S857" s="25"/>
      <c r="T857" s="25"/>
      <c r="U857" s="25"/>
      <c r="V857" s="25"/>
      <c r="W857" s="25"/>
      <c r="X857" s="25"/>
      <c r="Y857" s="25"/>
      <c r="Z857" s="25"/>
      <c r="AA857" s="25"/>
      <c r="AB857" s="25"/>
      <c r="AC857" s="25"/>
      <c r="AD857" s="25"/>
    </row>
    <row r="858" spans="1:30" ht="15.75" customHeight="1">
      <c r="A858" s="25"/>
      <c r="B858" s="25"/>
      <c r="C858" s="25"/>
      <c r="D858" s="25"/>
      <c r="E858" s="25"/>
      <c r="F858" s="25"/>
      <c r="G858" s="25"/>
      <c r="H858" s="25"/>
      <c r="I858" s="25"/>
      <c r="J858" s="25"/>
      <c r="K858" s="25"/>
      <c r="L858" s="25"/>
      <c r="M858" s="25"/>
      <c r="N858" s="25"/>
      <c r="O858" s="25"/>
      <c r="P858" s="25"/>
      <c r="Q858" s="25"/>
      <c r="R858" s="25"/>
      <c r="S858" s="25"/>
      <c r="T858" s="25"/>
      <c r="U858" s="25"/>
      <c r="V858" s="25"/>
      <c r="W858" s="25"/>
      <c r="X858" s="25"/>
      <c r="Y858" s="25"/>
      <c r="Z858" s="25"/>
      <c r="AA858" s="25"/>
      <c r="AB858" s="25"/>
      <c r="AC858" s="25"/>
      <c r="AD858" s="25"/>
    </row>
    <row r="859" spans="1:30" ht="15.75" customHeight="1">
      <c r="A859" s="25"/>
      <c r="B859" s="25"/>
      <c r="C859" s="25"/>
      <c r="D859" s="25"/>
      <c r="E859" s="25"/>
      <c r="F859" s="25"/>
      <c r="G859" s="25"/>
      <c r="H859" s="25"/>
      <c r="I859" s="25"/>
      <c r="J859" s="25"/>
      <c r="K859" s="25"/>
      <c r="L859" s="25"/>
      <c r="M859" s="25"/>
      <c r="N859" s="25"/>
      <c r="O859" s="25"/>
      <c r="P859" s="25"/>
      <c r="Q859" s="25"/>
      <c r="R859" s="25"/>
      <c r="S859" s="25"/>
      <c r="T859" s="25"/>
      <c r="U859" s="25"/>
      <c r="V859" s="25"/>
      <c r="W859" s="25"/>
      <c r="X859" s="25"/>
      <c r="Y859" s="25"/>
      <c r="Z859" s="25"/>
      <c r="AA859" s="25"/>
      <c r="AB859" s="25"/>
      <c r="AC859" s="25"/>
      <c r="AD859" s="25"/>
    </row>
    <row r="860" spans="1:30" ht="15.75" customHeight="1">
      <c r="A860" s="25"/>
      <c r="B860" s="25"/>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c r="AA860" s="25"/>
      <c r="AB860" s="25"/>
      <c r="AC860" s="25"/>
      <c r="AD860" s="25"/>
    </row>
    <row r="861" spans="1:30" ht="15.75" customHeight="1">
      <c r="A861" s="25"/>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c r="AA861" s="25"/>
      <c r="AB861" s="25"/>
      <c r="AC861" s="25"/>
      <c r="AD861" s="25"/>
    </row>
    <row r="862" spans="1:30" ht="15.75" customHeight="1">
      <c r="A862" s="25"/>
      <c r="B862" s="25"/>
      <c r="C862" s="25"/>
      <c r="D862" s="25"/>
      <c r="E862" s="25"/>
      <c r="F862" s="25"/>
      <c r="G862" s="25"/>
      <c r="H862" s="25"/>
      <c r="I862" s="25"/>
      <c r="J862" s="25"/>
      <c r="K862" s="25"/>
      <c r="L862" s="25"/>
      <c r="M862" s="25"/>
      <c r="N862" s="25"/>
      <c r="O862" s="25"/>
      <c r="P862" s="25"/>
      <c r="Q862" s="25"/>
      <c r="R862" s="25"/>
      <c r="S862" s="25"/>
      <c r="T862" s="25"/>
      <c r="U862" s="25"/>
      <c r="V862" s="25"/>
      <c r="W862" s="25"/>
      <c r="X862" s="25"/>
      <c r="Y862" s="25"/>
      <c r="Z862" s="25"/>
      <c r="AA862" s="25"/>
      <c r="AB862" s="25"/>
      <c r="AC862" s="25"/>
      <c r="AD862" s="25"/>
    </row>
    <row r="863" spans="1:30" ht="15.75" customHeight="1">
      <c r="A863" s="25"/>
      <c r="B863" s="25"/>
      <c r="C863" s="25"/>
      <c r="D863" s="25"/>
      <c r="E863" s="25"/>
      <c r="F863" s="25"/>
      <c r="G863" s="25"/>
      <c r="H863" s="25"/>
      <c r="I863" s="25"/>
      <c r="J863" s="25"/>
      <c r="K863" s="25"/>
      <c r="L863" s="25"/>
      <c r="M863" s="25"/>
      <c r="N863" s="25"/>
      <c r="O863" s="25"/>
      <c r="P863" s="25"/>
      <c r="Q863" s="25"/>
      <c r="R863" s="25"/>
      <c r="S863" s="25"/>
      <c r="T863" s="25"/>
      <c r="U863" s="25"/>
      <c r="V863" s="25"/>
      <c r="W863" s="25"/>
      <c r="X863" s="25"/>
      <c r="Y863" s="25"/>
      <c r="Z863" s="25"/>
      <c r="AA863" s="25"/>
      <c r="AB863" s="25"/>
      <c r="AC863" s="25"/>
      <c r="AD863" s="25"/>
    </row>
    <row r="864" spans="1:30" ht="15.75" customHeight="1">
      <c r="A864" s="25"/>
      <c r="B864" s="25"/>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c r="AA864" s="25"/>
      <c r="AB864" s="25"/>
      <c r="AC864" s="25"/>
      <c r="AD864" s="25"/>
    </row>
    <row r="865" spans="1:30" ht="15.75" customHeight="1">
      <c r="A865" s="25"/>
      <c r="B865" s="25"/>
      <c r="C865" s="25"/>
      <c r="D865" s="25"/>
      <c r="E865" s="25"/>
      <c r="F865" s="25"/>
      <c r="G865" s="25"/>
      <c r="H865" s="25"/>
      <c r="I865" s="25"/>
      <c r="J865" s="25"/>
      <c r="K865" s="25"/>
      <c r="L865" s="25"/>
      <c r="M865" s="25"/>
      <c r="N865" s="25"/>
      <c r="O865" s="25"/>
      <c r="P865" s="25"/>
      <c r="Q865" s="25"/>
      <c r="R865" s="25"/>
      <c r="S865" s="25"/>
      <c r="T865" s="25"/>
      <c r="U865" s="25"/>
      <c r="V865" s="25"/>
      <c r="W865" s="25"/>
      <c r="X865" s="25"/>
      <c r="Y865" s="25"/>
      <c r="Z865" s="25"/>
      <c r="AA865" s="25"/>
      <c r="AB865" s="25"/>
      <c r="AC865" s="25"/>
      <c r="AD865" s="25"/>
    </row>
    <row r="866" spans="1:30" ht="15.75" customHeight="1">
      <c r="A866" s="25"/>
      <c r="B866" s="25"/>
      <c r="C866" s="25"/>
      <c r="D866" s="25"/>
      <c r="E866" s="25"/>
      <c r="F866" s="25"/>
      <c r="G866" s="25"/>
      <c r="H866" s="25"/>
      <c r="I866" s="25"/>
      <c r="J866" s="25"/>
      <c r="K866" s="25"/>
      <c r="L866" s="25"/>
      <c r="M866" s="25"/>
      <c r="N866" s="25"/>
      <c r="O866" s="25"/>
      <c r="P866" s="25"/>
      <c r="Q866" s="25"/>
      <c r="R866" s="25"/>
      <c r="S866" s="25"/>
      <c r="T866" s="25"/>
      <c r="U866" s="25"/>
      <c r="V866" s="25"/>
      <c r="W866" s="25"/>
      <c r="X866" s="25"/>
      <c r="Y866" s="25"/>
      <c r="Z866" s="25"/>
      <c r="AA866" s="25"/>
      <c r="AB866" s="25"/>
      <c r="AC866" s="25"/>
      <c r="AD866" s="25"/>
    </row>
    <row r="867" spans="1:30" ht="15.75" customHeight="1">
      <c r="A867" s="25"/>
      <c r="B867" s="25"/>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c r="AA867" s="25"/>
      <c r="AB867" s="25"/>
      <c r="AC867" s="25"/>
      <c r="AD867" s="25"/>
    </row>
    <row r="868" spans="1:30" ht="15.75" customHeight="1">
      <c r="A868" s="25"/>
      <c r="B868" s="25"/>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c r="AA868" s="25"/>
      <c r="AB868" s="25"/>
      <c r="AC868" s="25"/>
      <c r="AD868" s="25"/>
    </row>
    <row r="869" spans="1:30" ht="15.75" customHeight="1">
      <c r="A869" s="25"/>
      <c r="B869" s="25"/>
      <c r="C869" s="25"/>
      <c r="D869" s="25"/>
      <c r="E869" s="25"/>
      <c r="F869" s="25"/>
      <c r="G869" s="25"/>
      <c r="H869" s="25"/>
      <c r="I869" s="25"/>
      <c r="J869" s="25"/>
      <c r="K869" s="25"/>
      <c r="L869" s="25"/>
      <c r="M869" s="25"/>
      <c r="N869" s="25"/>
      <c r="O869" s="25"/>
      <c r="P869" s="25"/>
      <c r="Q869" s="25"/>
      <c r="R869" s="25"/>
      <c r="S869" s="25"/>
      <c r="T869" s="25"/>
      <c r="U869" s="25"/>
      <c r="V869" s="25"/>
      <c r="W869" s="25"/>
      <c r="X869" s="25"/>
      <c r="Y869" s="25"/>
      <c r="Z869" s="25"/>
      <c r="AA869" s="25"/>
      <c r="AB869" s="25"/>
      <c r="AC869" s="25"/>
      <c r="AD869" s="25"/>
    </row>
    <row r="870" spans="1:30" ht="15.75" customHeight="1">
      <c r="A870" s="25"/>
      <c r="B870" s="25"/>
      <c r="C870" s="25"/>
      <c r="D870" s="25"/>
      <c r="E870" s="25"/>
      <c r="F870" s="25"/>
      <c r="G870" s="25"/>
      <c r="H870" s="25"/>
      <c r="I870" s="25"/>
      <c r="J870" s="25"/>
      <c r="K870" s="25"/>
      <c r="L870" s="25"/>
      <c r="M870" s="25"/>
      <c r="N870" s="25"/>
      <c r="O870" s="25"/>
      <c r="P870" s="25"/>
      <c r="Q870" s="25"/>
      <c r="R870" s="25"/>
      <c r="S870" s="25"/>
      <c r="T870" s="25"/>
      <c r="U870" s="25"/>
      <c r="V870" s="25"/>
      <c r="W870" s="25"/>
      <c r="X870" s="25"/>
      <c r="Y870" s="25"/>
      <c r="Z870" s="25"/>
      <c r="AA870" s="25"/>
      <c r="AB870" s="25"/>
      <c r="AC870" s="25"/>
      <c r="AD870" s="25"/>
    </row>
    <row r="871" spans="1:30" ht="15.75" customHeight="1">
      <c r="A871" s="25"/>
      <c r="B871" s="25"/>
      <c r="C871" s="25"/>
      <c r="D871" s="25"/>
      <c r="E871" s="25"/>
      <c r="F871" s="25"/>
      <c r="G871" s="25"/>
      <c r="H871" s="25"/>
      <c r="I871" s="25"/>
      <c r="J871" s="25"/>
      <c r="K871" s="25"/>
      <c r="L871" s="25"/>
      <c r="M871" s="25"/>
      <c r="N871" s="25"/>
      <c r="O871" s="25"/>
      <c r="P871" s="25"/>
      <c r="Q871" s="25"/>
      <c r="R871" s="25"/>
      <c r="S871" s="25"/>
      <c r="T871" s="25"/>
      <c r="U871" s="25"/>
      <c r="V871" s="25"/>
      <c r="W871" s="25"/>
      <c r="X871" s="25"/>
      <c r="Y871" s="25"/>
      <c r="Z871" s="25"/>
      <c r="AA871" s="25"/>
      <c r="AB871" s="25"/>
      <c r="AC871" s="25"/>
      <c r="AD871" s="25"/>
    </row>
    <row r="872" spans="1:30" ht="15.75" customHeight="1">
      <c r="A872" s="25"/>
      <c r="B872" s="25"/>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c r="AA872" s="25"/>
      <c r="AB872" s="25"/>
      <c r="AC872" s="25"/>
      <c r="AD872" s="25"/>
    </row>
    <row r="873" spans="1:30" ht="15.75" customHeight="1">
      <c r="A873" s="25"/>
      <c r="B873" s="25"/>
      <c r="C873" s="25"/>
      <c r="D873" s="25"/>
      <c r="E873" s="25"/>
      <c r="F873" s="25"/>
      <c r="G873" s="25"/>
      <c r="H873" s="25"/>
      <c r="I873" s="25"/>
      <c r="J873" s="25"/>
      <c r="K873" s="25"/>
      <c r="L873" s="25"/>
      <c r="M873" s="25"/>
      <c r="N873" s="25"/>
      <c r="O873" s="25"/>
      <c r="P873" s="25"/>
      <c r="Q873" s="25"/>
      <c r="R873" s="25"/>
      <c r="S873" s="25"/>
      <c r="T873" s="25"/>
      <c r="U873" s="25"/>
      <c r="V873" s="25"/>
      <c r="W873" s="25"/>
      <c r="X873" s="25"/>
      <c r="Y873" s="25"/>
      <c r="Z873" s="25"/>
      <c r="AA873" s="25"/>
      <c r="AB873" s="25"/>
      <c r="AC873" s="25"/>
      <c r="AD873" s="25"/>
    </row>
    <row r="874" spans="1:30" ht="15.75" customHeight="1">
      <c r="A874" s="25"/>
      <c r="B874" s="25"/>
      <c r="C874" s="25"/>
      <c r="D874" s="25"/>
      <c r="E874" s="25"/>
      <c r="F874" s="25"/>
      <c r="G874" s="25"/>
      <c r="H874" s="25"/>
      <c r="I874" s="25"/>
      <c r="J874" s="25"/>
      <c r="K874" s="25"/>
      <c r="L874" s="25"/>
      <c r="M874" s="25"/>
      <c r="N874" s="25"/>
      <c r="O874" s="25"/>
      <c r="P874" s="25"/>
      <c r="Q874" s="25"/>
      <c r="R874" s="25"/>
      <c r="S874" s="25"/>
      <c r="T874" s="25"/>
      <c r="U874" s="25"/>
      <c r="V874" s="25"/>
      <c r="W874" s="25"/>
      <c r="X874" s="25"/>
      <c r="Y874" s="25"/>
      <c r="Z874" s="25"/>
      <c r="AA874" s="25"/>
      <c r="AB874" s="25"/>
      <c r="AC874" s="25"/>
      <c r="AD874" s="25"/>
    </row>
    <row r="875" spans="1:30" ht="15.75" customHeight="1">
      <c r="A875" s="25"/>
      <c r="B875" s="25"/>
      <c r="C875" s="25"/>
      <c r="D875" s="25"/>
      <c r="E875" s="25"/>
      <c r="F875" s="25"/>
      <c r="G875" s="25"/>
      <c r="H875" s="25"/>
      <c r="I875" s="25"/>
      <c r="J875" s="25"/>
      <c r="K875" s="25"/>
      <c r="L875" s="25"/>
      <c r="M875" s="25"/>
      <c r="N875" s="25"/>
      <c r="O875" s="25"/>
      <c r="P875" s="25"/>
      <c r="Q875" s="25"/>
      <c r="R875" s="25"/>
      <c r="S875" s="25"/>
      <c r="T875" s="25"/>
      <c r="U875" s="25"/>
      <c r="V875" s="25"/>
      <c r="W875" s="25"/>
      <c r="X875" s="25"/>
      <c r="Y875" s="25"/>
      <c r="Z875" s="25"/>
      <c r="AA875" s="25"/>
      <c r="AB875" s="25"/>
      <c r="AC875" s="25"/>
      <c r="AD875" s="25"/>
    </row>
    <row r="876" spans="1:30" ht="15.75" customHeight="1">
      <c r="A876" s="25"/>
      <c r="B876" s="25"/>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c r="AA876" s="25"/>
      <c r="AB876" s="25"/>
      <c r="AC876" s="25"/>
      <c r="AD876" s="25"/>
    </row>
    <row r="877" spans="1:30" ht="15.75" customHeight="1">
      <c r="A877" s="25"/>
      <c r="B877" s="25"/>
      <c r="C877" s="25"/>
      <c r="D877" s="25"/>
      <c r="E877" s="25"/>
      <c r="F877" s="25"/>
      <c r="G877" s="25"/>
      <c r="H877" s="25"/>
      <c r="I877" s="25"/>
      <c r="J877" s="25"/>
      <c r="K877" s="25"/>
      <c r="L877" s="25"/>
      <c r="M877" s="25"/>
      <c r="N877" s="25"/>
      <c r="O877" s="25"/>
      <c r="P877" s="25"/>
      <c r="Q877" s="25"/>
      <c r="R877" s="25"/>
      <c r="S877" s="25"/>
      <c r="T877" s="25"/>
      <c r="U877" s="25"/>
      <c r="V877" s="25"/>
      <c r="W877" s="25"/>
      <c r="X877" s="25"/>
      <c r="Y877" s="25"/>
      <c r="Z877" s="25"/>
      <c r="AA877" s="25"/>
      <c r="AB877" s="25"/>
      <c r="AC877" s="25"/>
      <c r="AD877" s="25"/>
    </row>
    <row r="878" spans="1:30" ht="15.75" customHeight="1">
      <c r="A878" s="25"/>
      <c r="B878" s="25"/>
      <c r="C878" s="25"/>
      <c r="D878" s="25"/>
      <c r="E878" s="25"/>
      <c r="F878" s="25"/>
      <c r="G878" s="25"/>
      <c r="H878" s="25"/>
      <c r="I878" s="25"/>
      <c r="J878" s="25"/>
      <c r="K878" s="25"/>
      <c r="L878" s="25"/>
      <c r="M878" s="25"/>
      <c r="N878" s="25"/>
      <c r="O878" s="25"/>
      <c r="P878" s="25"/>
      <c r="Q878" s="25"/>
      <c r="R878" s="25"/>
      <c r="S878" s="25"/>
      <c r="T878" s="25"/>
      <c r="U878" s="25"/>
      <c r="V878" s="25"/>
      <c r="W878" s="25"/>
      <c r="X878" s="25"/>
      <c r="Y878" s="25"/>
      <c r="Z878" s="25"/>
      <c r="AA878" s="25"/>
      <c r="AB878" s="25"/>
      <c r="AC878" s="25"/>
      <c r="AD878" s="25"/>
    </row>
    <row r="879" spans="1:30" ht="15.75" customHeight="1">
      <c r="A879" s="25"/>
      <c r="B879" s="25"/>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c r="AA879" s="25"/>
      <c r="AB879" s="25"/>
      <c r="AC879" s="25"/>
      <c r="AD879" s="25"/>
    </row>
    <row r="880" spans="1:30" ht="15.75" customHeight="1">
      <c r="A880" s="25"/>
      <c r="B880" s="25"/>
      <c r="C880" s="25"/>
      <c r="D880" s="25"/>
      <c r="E880" s="25"/>
      <c r="F880" s="25"/>
      <c r="G880" s="25"/>
      <c r="H880" s="25"/>
      <c r="I880" s="25"/>
      <c r="J880" s="25"/>
      <c r="K880" s="25"/>
      <c r="L880" s="25"/>
      <c r="M880" s="25"/>
      <c r="N880" s="25"/>
      <c r="O880" s="25"/>
      <c r="P880" s="25"/>
      <c r="Q880" s="25"/>
      <c r="R880" s="25"/>
      <c r="S880" s="25"/>
      <c r="T880" s="25"/>
      <c r="U880" s="25"/>
      <c r="V880" s="25"/>
      <c r="W880" s="25"/>
      <c r="X880" s="25"/>
      <c r="Y880" s="25"/>
      <c r="Z880" s="25"/>
      <c r="AA880" s="25"/>
      <c r="AB880" s="25"/>
      <c r="AC880" s="25"/>
      <c r="AD880" s="25"/>
    </row>
    <row r="881" spans="1:30" ht="15.75" customHeight="1">
      <c r="A881" s="25"/>
      <c r="B881" s="25"/>
      <c r="C881" s="25"/>
      <c r="D881" s="25"/>
      <c r="E881" s="25"/>
      <c r="F881" s="25"/>
      <c r="G881" s="25"/>
      <c r="H881" s="25"/>
      <c r="I881" s="25"/>
      <c r="J881" s="25"/>
      <c r="K881" s="25"/>
      <c r="L881" s="25"/>
      <c r="M881" s="25"/>
      <c r="N881" s="25"/>
      <c r="O881" s="25"/>
      <c r="P881" s="25"/>
      <c r="Q881" s="25"/>
      <c r="R881" s="25"/>
      <c r="S881" s="25"/>
      <c r="T881" s="25"/>
      <c r="U881" s="25"/>
      <c r="V881" s="25"/>
      <c r="W881" s="25"/>
      <c r="X881" s="25"/>
      <c r="Y881" s="25"/>
      <c r="Z881" s="25"/>
      <c r="AA881" s="25"/>
      <c r="AB881" s="25"/>
      <c r="AC881" s="25"/>
      <c r="AD881" s="25"/>
    </row>
    <row r="882" spans="1:30" ht="15.75" customHeight="1">
      <c r="A882" s="25"/>
      <c r="B882" s="25"/>
      <c r="C882" s="25"/>
      <c r="D882" s="25"/>
      <c r="E882" s="25"/>
      <c r="F882" s="25"/>
      <c r="G882" s="25"/>
      <c r="H882" s="25"/>
      <c r="I882" s="25"/>
      <c r="J882" s="25"/>
      <c r="K882" s="25"/>
      <c r="L882" s="25"/>
      <c r="M882" s="25"/>
      <c r="N882" s="25"/>
      <c r="O882" s="25"/>
      <c r="P882" s="25"/>
      <c r="Q882" s="25"/>
      <c r="R882" s="25"/>
      <c r="S882" s="25"/>
      <c r="T882" s="25"/>
      <c r="U882" s="25"/>
      <c r="V882" s="25"/>
      <c r="W882" s="25"/>
      <c r="X882" s="25"/>
      <c r="Y882" s="25"/>
      <c r="Z882" s="25"/>
      <c r="AA882" s="25"/>
      <c r="AB882" s="25"/>
      <c r="AC882" s="25"/>
      <c r="AD882" s="25"/>
    </row>
    <row r="883" spans="1:30" ht="15.75" customHeight="1">
      <c r="A883" s="25"/>
      <c r="B883" s="25"/>
      <c r="C883" s="25"/>
      <c r="D883" s="25"/>
      <c r="E883" s="25"/>
      <c r="F883" s="25"/>
      <c r="G883" s="25"/>
      <c r="H883" s="25"/>
      <c r="I883" s="25"/>
      <c r="J883" s="25"/>
      <c r="K883" s="25"/>
      <c r="L883" s="25"/>
      <c r="M883" s="25"/>
      <c r="N883" s="25"/>
      <c r="O883" s="25"/>
      <c r="P883" s="25"/>
      <c r="Q883" s="25"/>
      <c r="R883" s="25"/>
      <c r="S883" s="25"/>
      <c r="T883" s="25"/>
      <c r="U883" s="25"/>
      <c r="V883" s="25"/>
      <c r="W883" s="25"/>
      <c r="X883" s="25"/>
      <c r="Y883" s="25"/>
      <c r="Z883" s="25"/>
      <c r="AA883" s="25"/>
      <c r="AB883" s="25"/>
      <c r="AC883" s="25"/>
      <c r="AD883" s="25"/>
    </row>
    <row r="884" spans="1:30" ht="15.75" customHeight="1">
      <c r="A884" s="25"/>
      <c r="B884" s="25"/>
      <c r="C884" s="25"/>
      <c r="D884" s="25"/>
      <c r="E884" s="25"/>
      <c r="F884" s="25"/>
      <c r="G884" s="25"/>
      <c r="H884" s="25"/>
      <c r="I884" s="25"/>
      <c r="J884" s="25"/>
      <c r="K884" s="25"/>
      <c r="L884" s="25"/>
      <c r="M884" s="25"/>
      <c r="N884" s="25"/>
      <c r="O884" s="25"/>
      <c r="P884" s="25"/>
      <c r="Q884" s="25"/>
      <c r="R884" s="25"/>
      <c r="S884" s="25"/>
      <c r="T884" s="25"/>
      <c r="U884" s="25"/>
      <c r="V884" s="25"/>
      <c r="W884" s="25"/>
      <c r="X884" s="25"/>
      <c r="Y884" s="25"/>
      <c r="Z884" s="25"/>
      <c r="AA884" s="25"/>
      <c r="AB884" s="25"/>
      <c r="AC884" s="25"/>
      <c r="AD884" s="25"/>
    </row>
    <row r="885" spans="1:30" ht="15.75" customHeight="1">
      <c r="A885" s="25"/>
      <c r="B885" s="25"/>
      <c r="C885" s="25"/>
      <c r="D885" s="25"/>
      <c r="E885" s="25"/>
      <c r="F885" s="25"/>
      <c r="G885" s="25"/>
      <c r="H885" s="25"/>
      <c r="I885" s="25"/>
      <c r="J885" s="25"/>
      <c r="K885" s="25"/>
      <c r="L885" s="25"/>
      <c r="M885" s="25"/>
      <c r="N885" s="25"/>
      <c r="O885" s="25"/>
      <c r="P885" s="25"/>
      <c r="Q885" s="25"/>
      <c r="R885" s="25"/>
      <c r="S885" s="25"/>
      <c r="T885" s="25"/>
      <c r="U885" s="25"/>
      <c r="V885" s="25"/>
      <c r="W885" s="25"/>
      <c r="X885" s="25"/>
      <c r="Y885" s="25"/>
      <c r="Z885" s="25"/>
      <c r="AA885" s="25"/>
      <c r="AB885" s="25"/>
      <c r="AC885" s="25"/>
      <c r="AD885" s="25"/>
    </row>
    <row r="886" spans="1:30" ht="15.75" customHeight="1">
      <c r="A886" s="25"/>
      <c r="B886" s="25"/>
      <c r="C886" s="25"/>
      <c r="D886" s="25"/>
      <c r="E886" s="25"/>
      <c r="F886" s="25"/>
      <c r="G886" s="25"/>
      <c r="H886" s="25"/>
      <c r="I886" s="25"/>
      <c r="J886" s="25"/>
      <c r="K886" s="25"/>
      <c r="L886" s="25"/>
      <c r="M886" s="25"/>
      <c r="N886" s="25"/>
      <c r="O886" s="25"/>
      <c r="P886" s="25"/>
      <c r="Q886" s="25"/>
      <c r="R886" s="25"/>
      <c r="S886" s="25"/>
      <c r="T886" s="25"/>
      <c r="U886" s="25"/>
      <c r="V886" s="25"/>
      <c r="W886" s="25"/>
      <c r="X886" s="25"/>
      <c r="Y886" s="25"/>
      <c r="Z886" s="25"/>
      <c r="AA886" s="25"/>
      <c r="AB886" s="25"/>
      <c r="AC886" s="25"/>
      <c r="AD886" s="25"/>
    </row>
    <row r="887" spans="1:30" ht="15.75" customHeight="1">
      <c r="A887" s="25"/>
      <c r="B887" s="25"/>
      <c r="C887" s="25"/>
      <c r="D887" s="25"/>
      <c r="E887" s="25"/>
      <c r="F887" s="25"/>
      <c r="G887" s="25"/>
      <c r="H887" s="25"/>
      <c r="I887" s="25"/>
      <c r="J887" s="25"/>
      <c r="K887" s="25"/>
      <c r="L887" s="25"/>
      <c r="M887" s="25"/>
      <c r="N887" s="25"/>
      <c r="O887" s="25"/>
      <c r="P887" s="25"/>
      <c r="Q887" s="25"/>
      <c r="R887" s="25"/>
      <c r="S887" s="25"/>
      <c r="T887" s="25"/>
      <c r="U887" s="25"/>
      <c r="V887" s="25"/>
      <c r="W887" s="25"/>
      <c r="X887" s="25"/>
      <c r="Y887" s="25"/>
      <c r="Z887" s="25"/>
      <c r="AA887" s="25"/>
      <c r="AB887" s="25"/>
      <c r="AC887" s="25"/>
      <c r="AD887" s="25"/>
    </row>
    <row r="888" spans="1:30" ht="15.75" customHeight="1">
      <c r="A888" s="25"/>
      <c r="B888" s="25"/>
      <c r="C888" s="25"/>
      <c r="D888" s="25"/>
      <c r="E888" s="25"/>
      <c r="F888" s="25"/>
      <c r="G888" s="25"/>
      <c r="H888" s="25"/>
      <c r="I888" s="25"/>
      <c r="J888" s="25"/>
      <c r="K888" s="25"/>
      <c r="L888" s="25"/>
      <c r="M888" s="25"/>
      <c r="N888" s="25"/>
      <c r="O888" s="25"/>
      <c r="P888" s="25"/>
      <c r="Q888" s="25"/>
      <c r="R888" s="25"/>
      <c r="S888" s="25"/>
      <c r="T888" s="25"/>
      <c r="U888" s="25"/>
      <c r="V888" s="25"/>
      <c r="W888" s="25"/>
      <c r="X888" s="25"/>
      <c r="Y888" s="25"/>
      <c r="Z888" s="25"/>
      <c r="AA888" s="25"/>
      <c r="AB888" s="25"/>
      <c r="AC888" s="25"/>
      <c r="AD888" s="25"/>
    </row>
    <row r="889" spans="1:30" ht="15.75" customHeight="1">
      <c r="A889" s="25"/>
      <c r="B889" s="25"/>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c r="AA889" s="25"/>
      <c r="AB889" s="25"/>
      <c r="AC889" s="25"/>
      <c r="AD889" s="25"/>
    </row>
    <row r="890" spans="1:30" ht="15.75" customHeight="1">
      <c r="A890" s="25"/>
      <c r="B890" s="25"/>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c r="AA890" s="25"/>
      <c r="AB890" s="25"/>
      <c r="AC890" s="25"/>
      <c r="AD890" s="25"/>
    </row>
    <row r="891" spans="1:30" ht="15.75" customHeight="1">
      <c r="A891" s="25"/>
      <c r="B891" s="25"/>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c r="AA891" s="25"/>
      <c r="AB891" s="25"/>
      <c r="AC891" s="25"/>
      <c r="AD891" s="25"/>
    </row>
    <row r="892" spans="1:30" ht="15.75" customHeight="1">
      <c r="A892" s="25"/>
      <c r="B892" s="25"/>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c r="AA892" s="25"/>
      <c r="AB892" s="25"/>
      <c r="AC892" s="25"/>
      <c r="AD892" s="25"/>
    </row>
    <row r="893" spans="1:30" ht="15.75" customHeight="1">
      <c r="A893" s="25"/>
      <c r="B893" s="25"/>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c r="AA893" s="25"/>
      <c r="AB893" s="25"/>
      <c r="AC893" s="25"/>
      <c r="AD893" s="25"/>
    </row>
    <row r="894" spans="1:30" ht="15.75" customHeight="1">
      <c r="A894" s="25"/>
      <c r="B894" s="25"/>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c r="AA894" s="25"/>
      <c r="AB894" s="25"/>
      <c r="AC894" s="25"/>
      <c r="AD894" s="25"/>
    </row>
    <row r="895" spans="1:30" ht="15.75" customHeight="1">
      <c r="A895" s="25"/>
      <c r="B895" s="25"/>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c r="AA895" s="25"/>
      <c r="AB895" s="25"/>
      <c r="AC895" s="25"/>
      <c r="AD895" s="25"/>
    </row>
    <row r="896" spans="1:30" ht="15.75" customHeight="1">
      <c r="A896" s="25"/>
      <c r="B896" s="25"/>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c r="AA896" s="25"/>
      <c r="AB896" s="25"/>
      <c r="AC896" s="25"/>
      <c r="AD896" s="25"/>
    </row>
    <row r="897" spans="1:30" ht="15.75" customHeight="1">
      <c r="A897" s="25"/>
      <c r="B897" s="25"/>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c r="AA897" s="25"/>
      <c r="AB897" s="25"/>
      <c r="AC897" s="25"/>
      <c r="AD897" s="25"/>
    </row>
    <row r="898" spans="1:30" ht="15.75" customHeight="1">
      <c r="A898" s="25"/>
      <c r="B898" s="25"/>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c r="AA898" s="25"/>
      <c r="AB898" s="25"/>
      <c r="AC898" s="25"/>
      <c r="AD898" s="25"/>
    </row>
    <row r="899" spans="1:30" ht="15.75" customHeight="1">
      <c r="A899" s="25"/>
      <c r="B899" s="25"/>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c r="AA899" s="25"/>
      <c r="AB899" s="25"/>
      <c r="AC899" s="25"/>
      <c r="AD899" s="25"/>
    </row>
    <row r="900" spans="1:30" ht="15.75" customHeight="1">
      <c r="A900" s="25"/>
      <c r="B900" s="25"/>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c r="AA900" s="25"/>
      <c r="AB900" s="25"/>
      <c r="AC900" s="25"/>
      <c r="AD900" s="25"/>
    </row>
    <row r="901" spans="1:30" ht="15.75" customHeight="1">
      <c r="A901" s="25"/>
      <c r="B901" s="25"/>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c r="AA901" s="25"/>
      <c r="AB901" s="25"/>
      <c r="AC901" s="25"/>
      <c r="AD901" s="25"/>
    </row>
    <row r="902" spans="1:30" ht="15.75" customHeight="1">
      <c r="A902" s="25"/>
      <c r="B902" s="25"/>
      <c r="C902" s="25"/>
      <c r="D902" s="25"/>
      <c r="E902" s="25"/>
      <c r="F902" s="25"/>
      <c r="G902" s="25"/>
      <c r="H902" s="25"/>
      <c r="I902" s="25"/>
      <c r="J902" s="25"/>
      <c r="K902" s="25"/>
      <c r="L902" s="25"/>
      <c r="M902" s="25"/>
      <c r="N902" s="25"/>
      <c r="O902" s="25"/>
      <c r="P902" s="25"/>
      <c r="Q902" s="25"/>
      <c r="R902" s="25"/>
      <c r="S902" s="25"/>
      <c r="T902" s="25"/>
      <c r="U902" s="25"/>
      <c r="V902" s="25"/>
      <c r="W902" s="25"/>
      <c r="X902" s="25"/>
      <c r="Y902" s="25"/>
      <c r="Z902" s="25"/>
      <c r="AA902" s="25"/>
      <c r="AB902" s="25"/>
      <c r="AC902" s="25"/>
      <c r="AD902" s="25"/>
    </row>
    <row r="903" spans="1:30" ht="15.75" customHeight="1">
      <c r="A903" s="25"/>
      <c r="B903" s="25"/>
      <c r="C903" s="25"/>
      <c r="D903" s="25"/>
      <c r="E903" s="25"/>
      <c r="F903" s="25"/>
      <c r="G903" s="25"/>
      <c r="H903" s="25"/>
      <c r="I903" s="25"/>
      <c r="J903" s="25"/>
      <c r="K903" s="25"/>
      <c r="L903" s="25"/>
      <c r="M903" s="25"/>
      <c r="N903" s="25"/>
      <c r="O903" s="25"/>
      <c r="P903" s="25"/>
      <c r="Q903" s="25"/>
      <c r="R903" s="25"/>
      <c r="S903" s="25"/>
      <c r="T903" s="25"/>
      <c r="U903" s="25"/>
      <c r="V903" s="25"/>
      <c r="W903" s="25"/>
      <c r="X903" s="25"/>
      <c r="Y903" s="25"/>
      <c r="Z903" s="25"/>
      <c r="AA903" s="25"/>
      <c r="AB903" s="25"/>
      <c r="AC903" s="25"/>
      <c r="AD903" s="25"/>
    </row>
    <row r="904" spans="1:30" ht="15.75" customHeight="1">
      <c r="A904" s="25"/>
      <c r="B904" s="25"/>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c r="AA904" s="25"/>
      <c r="AB904" s="25"/>
      <c r="AC904" s="25"/>
      <c r="AD904" s="25"/>
    </row>
    <row r="905" spans="1:30" ht="15.75" customHeight="1">
      <c r="A905" s="25"/>
      <c r="B905" s="25"/>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c r="AA905" s="25"/>
      <c r="AB905" s="25"/>
      <c r="AC905" s="25"/>
      <c r="AD905" s="25"/>
    </row>
    <row r="906" spans="1:30" ht="15.75" customHeight="1">
      <c r="A906" s="25"/>
      <c r="B906" s="25"/>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c r="AA906" s="25"/>
      <c r="AB906" s="25"/>
      <c r="AC906" s="25"/>
      <c r="AD906" s="25"/>
    </row>
    <row r="907" spans="1:30" ht="15.75" customHeight="1">
      <c r="A907" s="25"/>
      <c r="B907" s="25"/>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c r="AA907" s="25"/>
      <c r="AB907" s="25"/>
      <c r="AC907" s="25"/>
      <c r="AD907" s="25"/>
    </row>
    <row r="908" spans="1:30" ht="15.75" customHeight="1">
      <c r="A908" s="25"/>
      <c r="B908" s="25"/>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c r="AA908" s="25"/>
      <c r="AB908" s="25"/>
      <c r="AC908" s="25"/>
      <c r="AD908" s="25"/>
    </row>
    <row r="909" spans="1:30" ht="15.75" customHeight="1">
      <c r="A909" s="25"/>
      <c r="B909" s="25"/>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c r="AA909" s="25"/>
      <c r="AB909" s="25"/>
      <c r="AC909" s="25"/>
      <c r="AD909" s="25"/>
    </row>
    <row r="910" spans="1:30" ht="15.75" customHeight="1">
      <c r="A910" s="25"/>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c r="AA910" s="25"/>
      <c r="AB910" s="25"/>
      <c r="AC910" s="25"/>
      <c r="AD910" s="25"/>
    </row>
    <row r="911" spans="1:30" ht="15.75" customHeight="1">
      <c r="A911" s="25"/>
      <c r="B911" s="25"/>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c r="AA911" s="25"/>
      <c r="AB911" s="25"/>
      <c r="AC911" s="25"/>
      <c r="AD911" s="25"/>
    </row>
    <row r="912" spans="1:30" ht="15.75" customHeight="1">
      <c r="A912" s="25"/>
      <c r="B912" s="25"/>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c r="AA912" s="25"/>
      <c r="AB912" s="25"/>
      <c r="AC912" s="25"/>
      <c r="AD912" s="25"/>
    </row>
    <row r="913" spans="1:30" ht="15.75" customHeight="1">
      <c r="A913" s="25"/>
      <c r="B913" s="25"/>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c r="AA913" s="25"/>
      <c r="AB913" s="25"/>
      <c r="AC913" s="25"/>
      <c r="AD913" s="25"/>
    </row>
    <row r="914" spans="1:30" ht="15.75" customHeight="1">
      <c r="A914" s="25"/>
      <c r="B914" s="25"/>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c r="AA914" s="25"/>
      <c r="AB914" s="25"/>
      <c r="AC914" s="25"/>
      <c r="AD914" s="25"/>
    </row>
    <row r="915" spans="1:30" ht="15.75" customHeight="1">
      <c r="A915" s="25"/>
      <c r="B915" s="25"/>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c r="AA915" s="25"/>
      <c r="AB915" s="25"/>
      <c r="AC915" s="25"/>
      <c r="AD915" s="25"/>
    </row>
    <row r="916" spans="1:30" ht="15.75" customHeight="1">
      <c r="A916" s="25"/>
      <c r="B916" s="25"/>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c r="AA916" s="25"/>
      <c r="AB916" s="25"/>
      <c r="AC916" s="25"/>
      <c r="AD916" s="25"/>
    </row>
    <row r="917" spans="1:30" ht="15.75" customHeight="1">
      <c r="A917" s="25"/>
      <c r="B917" s="25"/>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c r="AA917" s="25"/>
      <c r="AB917" s="25"/>
      <c r="AC917" s="25"/>
      <c r="AD917" s="25"/>
    </row>
    <row r="918" spans="1:30" ht="15.75" customHeight="1">
      <c r="A918" s="25"/>
      <c r="B918" s="25"/>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c r="AA918" s="25"/>
      <c r="AB918" s="25"/>
      <c r="AC918" s="25"/>
      <c r="AD918" s="25"/>
    </row>
    <row r="919" spans="1:30" ht="15.75" customHeight="1">
      <c r="A919" s="25"/>
      <c r="B919" s="25"/>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c r="AA919" s="25"/>
      <c r="AB919" s="25"/>
      <c r="AC919" s="25"/>
      <c r="AD919" s="25"/>
    </row>
    <row r="920" spans="1:30" ht="15.75" customHeight="1">
      <c r="A920" s="25"/>
      <c r="B920" s="25"/>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c r="AA920" s="25"/>
      <c r="AB920" s="25"/>
      <c r="AC920" s="25"/>
      <c r="AD920" s="25"/>
    </row>
    <row r="921" spans="1:30" ht="15.75" customHeight="1">
      <c r="A921" s="25"/>
      <c r="B921" s="25"/>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c r="AA921" s="25"/>
      <c r="AB921" s="25"/>
      <c r="AC921" s="25"/>
      <c r="AD921" s="25"/>
    </row>
    <row r="922" spans="1:30" ht="15.75" customHeight="1">
      <c r="A922" s="25"/>
      <c r="B922" s="25"/>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c r="AA922" s="25"/>
      <c r="AB922" s="25"/>
      <c r="AC922" s="25"/>
      <c r="AD922" s="25"/>
    </row>
    <row r="923" spans="1:30" ht="15.75" customHeight="1">
      <c r="A923" s="25"/>
      <c r="B923" s="25"/>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c r="AA923" s="25"/>
      <c r="AB923" s="25"/>
      <c r="AC923" s="25"/>
      <c r="AD923" s="25"/>
    </row>
    <row r="924" spans="1:30" ht="15.75" customHeight="1">
      <c r="A924" s="25"/>
      <c r="B924" s="25"/>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c r="AA924" s="25"/>
      <c r="AB924" s="25"/>
      <c r="AC924" s="25"/>
      <c r="AD924" s="25"/>
    </row>
    <row r="925" spans="1:30" ht="15.75" customHeight="1">
      <c r="A925" s="25"/>
      <c r="B925" s="25"/>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c r="AA925" s="25"/>
      <c r="AB925" s="25"/>
      <c r="AC925" s="25"/>
      <c r="AD925" s="25"/>
    </row>
    <row r="926" spans="1:30" ht="15.75" customHeight="1">
      <c r="A926" s="25"/>
      <c r="B926" s="25"/>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c r="AA926" s="25"/>
      <c r="AB926" s="25"/>
      <c r="AC926" s="25"/>
      <c r="AD926" s="25"/>
    </row>
    <row r="927" spans="1:30" ht="15.75" customHeight="1">
      <c r="A927" s="25"/>
      <c r="B927" s="25"/>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c r="AA927" s="25"/>
      <c r="AB927" s="25"/>
      <c r="AC927" s="25"/>
      <c r="AD927" s="25"/>
    </row>
    <row r="928" spans="1:30" ht="15.75" customHeight="1">
      <c r="A928" s="25"/>
      <c r="B928" s="25"/>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c r="AA928" s="25"/>
      <c r="AB928" s="25"/>
      <c r="AC928" s="25"/>
      <c r="AD928" s="25"/>
    </row>
    <row r="929" spans="1:30" ht="15.75" customHeight="1">
      <c r="A929" s="25"/>
      <c r="B929" s="25"/>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c r="AA929" s="25"/>
      <c r="AB929" s="25"/>
      <c r="AC929" s="25"/>
      <c r="AD929" s="25"/>
    </row>
    <row r="930" spans="1:30" ht="15.75" customHeight="1">
      <c r="A930" s="25"/>
      <c r="B930" s="25"/>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c r="AA930" s="25"/>
      <c r="AB930" s="25"/>
      <c r="AC930" s="25"/>
      <c r="AD930" s="25"/>
    </row>
    <row r="931" spans="1:30" ht="15.75" customHeight="1">
      <c r="A931" s="25"/>
      <c r="B931" s="25"/>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c r="AA931" s="25"/>
      <c r="AB931" s="25"/>
      <c r="AC931" s="25"/>
      <c r="AD931" s="25"/>
    </row>
    <row r="932" spans="1:30" ht="15.75" customHeight="1">
      <c r="A932" s="25"/>
      <c r="B932" s="25"/>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c r="AA932" s="25"/>
      <c r="AB932" s="25"/>
      <c r="AC932" s="25"/>
      <c r="AD932" s="25"/>
    </row>
    <row r="933" spans="1:30" ht="15.75" customHeight="1">
      <c r="A933" s="25"/>
      <c r="B933" s="25"/>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c r="AA933" s="25"/>
      <c r="AB933" s="25"/>
      <c r="AC933" s="25"/>
      <c r="AD933" s="25"/>
    </row>
    <row r="934" spans="1:30" ht="15.75" customHeight="1">
      <c r="A934" s="25"/>
      <c r="B934" s="25"/>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c r="AA934" s="25"/>
      <c r="AB934" s="25"/>
      <c r="AC934" s="25"/>
      <c r="AD934" s="25"/>
    </row>
    <row r="935" spans="1:30" ht="15.75" customHeight="1">
      <c r="A935" s="25"/>
      <c r="B935" s="25"/>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c r="AA935" s="25"/>
      <c r="AB935" s="25"/>
      <c r="AC935" s="25"/>
      <c r="AD935" s="25"/>
    </row>
    <row r="936" spans="1:30" ht="15.75" customHeight="1">
      <c r="A936" s="25"/>
      <c r="B936" s="25"/>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c r="AA936" s="25"/>
      <c r="AB936" s="25"/>
      <c r="AC936" s="25"/>
      <c r="AD936" s="25"/>
    </row>
    <row r="937" spans="1:30" ht="15.75" customHeight="1">
      <c r="A937" s="25"/>
      <c r="B937" s="25"/>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c r="AA937" s="25"/>
      <c r="AB937" s="25"/>
      <c r="AC937" s="25"/>
      <c r="AD937" s="25"/>
    </row>
    <row r="938" spans="1:30" ht="15.75" customHeight="1">
      <c r="A938" s="25"/>
      <c r="B938" s="25"/>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c r="AA938" s="25"/>
      <c r="AB938" s="25"/>
      <c r="AC938" s="25"/>
      <c r="AD938" s="25"/>
    </row>
    <row r="939" spans="1:30" ht="15.75" customHeight="1">
      <c r="A939" s="25"/>
      <c r="B939" s="25"/>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c r="AA939" s="25"/>
      <c r="AB939" s="25"/>
      <c r="AC939" s="25"/>
      <c r="AD939" s="25"/>
    </row>
    <row r="940" spans="1:30" ht="15.75" customHeight="1">
      <c r="A940" s="25"/>
      <c r="B940" s="25"/>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c r="AA940" s="25"/>
      <c r="AB940" s="25"/>
      <c r="AC940" s="25"/>
      <c r="AD940" s="25"/>
    </row>
    <row r="941" spans="1:30" ht="15.75" customHeight="1">
      <c r="A941" s="25"/>
      <c r="B941" s="25"/>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c r="AA941" s="25"/>
      <c r="AB941" s="25"/>
      <c r="AC941" s="25"/>
      <c r="AD941" s="25"/>
    </row>
    <row r="942" spans="1:30" ht="15.75" customHeight="1">
      <c r="A942" s="25"/>
      <c r="B942" s="25"/>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c r="AA942" s="25"/>
      <c r="AB942" s="25"/>
      <c r="AC942" s="25"/>
      <c r="AD942" s="25"/>
    </row>
    <row r="943" spans="1:30" ht="15.75" customHeight="1">
      <c r="A943" s="25"/>
      <c r="B943" s="25"/>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c r="AA943" s="25"/>
      <c r="AB943" s="25"/>
      <c r="AC943" s="25"/>
      <c r="AD943" s="25"/>
    </row>
    <row r="944" spans="1:30" ht="15.75" customHeight="1">
      <c r="A944" s="25"/>
      <c r="B944" s="25"/>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c r="AA944" s="25"/>
      <c r="AB944" s="25"/>
      <c r="AC944" s="25"/>
      <c r="AD944" s="25"/>
    </row>
    <row r="945" spans="1:30" ht="15.75" customHeight="1">
      <c r="A945" s="25"/>
      <c r="B945" s="25"/>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c r="AA945" s="25"/>
      <c r="AB945" s="25"/>
      <c r="AC945" s="25"/>
      <c r="AD945" s="25"/>
    </row>
    <row r="946" spans="1:30" ht="15.75" customHeight="1">
      <c r="A946" s="25"/>
      <c r="B946" s="25"/>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c r="AA946" s="25"/>
      <c r="AB946" s="25"/>
      <c r="AC946" s="25"/>
      <c r="AD946" s="25"/>
    </row>
    <row r="947" spans="1:30" ht="15.75" customHeight="1">
      <c r="A947" s="25"/>
      <c r="B947" s="25"/>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c r="AA947" s="25"/>
      <c r="AB947" s="25"/>
      <c r="AC947" s="25"/>
      <c r="AD947" s="25"/>
    </row>
    <row r="948" spans="1:30" ht="15.75" customHeight="1">
      <c r="A948" s="25"/>
      <c r="B948" s="25"/>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c r="AA948" s="25"/>
      <c r="AB948" s="25"/>
      <c r="AC948" s="25"/>
      <c r="AD948" s="25"/>
    </row>
    <row r="949" spans="1:30" ht="15.75" customHeight="1">
      <c r="A949" s="25"/>
      <c r="B949" s="25"/>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c r="AA949" s="25"/>
      <c r="AB949" s="25"/>
      <c r="AC949" s="25"/>
      <c r="AD949" s="25"/>
    </row>
    <row r="950" spans="1:30" ht="15.75" customHeight="1">
      <c r="A950" s="25"/>
      <c r="B950" s="25"/>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c r="AA950" s="25"/>
      <c r="AB950" s="25"/>
      <c r="AC950" s="25"/>
      <c r="AD950" s="25"/>
    </row>
    <row r="951" spans="1:30" ht="15.75" customHeight="1">
      <c r="A951" s="25"/>
      <c r="B951" s="25"/>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c r="AA951" s="25"/>
      <c r="AB951" s="25"/>
      <c r="AC951" s="25"/>
      <c r="AD951" s="25"/>
    </row>
    <row r="952" spans="1:30" ht="15.75" customHeight="1">
      <c r="A952" s="25"/>
      <c r="B952" s="25"/>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c r="AA952" s="25"/>
      <c r="AB952" s="25"/>
      <c r="AC952" s="25"/>
      <c r="AD952" s="25"/>
    </row>
    <row r="953" spans="1:30" ht="15.75" customHeight="1">
      <c r="A953" s="25"/>
      <c r="B953" s="25"/>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c r="AA953" s="25"/>
      <c r="AB953" s="25"/>
      <c r="AC953" s="25"/>
      <c r="AD953" s="25"/>
    </row>
    <row r="954" spans="1:30" ht="15.75" customHeight="1">
      <c r="A954" s="25"/>
      <c r="B954" s="25"/>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c r="AA954" s="25"/>
      <c r="AB954" s="25"/>
      <c r="AC954" s="25"/>
      <c r="AD954" s="25"/>
    </row>
    <row r="955" spans="1:30" ht="15.75" customHeight="1">
      <c r="A955" s="25"/>
      <c r="B955" s="25"/>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c r="AA955" s="25"/>
      <c r="AB955" s="25"/>
      <c r="AC955" s="25"/>
      <c r="AD955" s="25"/>
    </row>
    <row r="956" spans="1:30" ht="15.75" customHeight="1">
      <c r="A956" s="25"/>
      <c r="B956" s="25"/>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c r="AA956" s="25"/>
      <c r="AB956" s="25"/>
      <c r="AC956" s="25"/>
      <c r="AD956" s="25"/>
    </row>
    <row r="957" spans="1:30" ht="15.75" customHeight="1">
      <c r="A957" s="25"/>
      <c r="B957" s="25"/>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c r="AA957" s="25"/>
      <c r="AB957" s="25"/>
      <c r="AC957" s="25"/>
      <c r="AD957" s="25"/>
    </row>
    <row r="958" spans="1:30" ht="15.75" customHeight="1">
      <c r="A958" s="25"/>
      <c r="B958" s="25"/>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c r="AA958" s="25"/>
      <c r="AB958" s="25"/>
      <c r="AC958" s="25"/>
      <c r="AD958" s="25"/>
    </row>
    <row r="959" spans="1:30" ht="15.75" customHeight="1">
      <c r="A959" s="25"/>
      <c r="B959" s="25"/>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c r="AA959" s="25"/>
      <c r="AB959" s="25"/>
      <c r="AC959" s="25"/>
      <c r="AD959" s="25"/>
    </row>
    <row r="960" spans="1:30" ht="15.75" customHeight="1">
      <c r="A960" s="25"/>
      <c r="B960" s="25"/>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c r="AA960" s="25"/>
      <c r="AB960" s="25"/>
      <c r="AC960" s="25"/>
      <c r="AD960" s="25"/>
    </row>
    <row r="961" spans="1:30" ht="15.75" customHeight="1">
      <c r="A961" s="25"/>
      <c r="B961" s="25"/>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c r="AA961" s="25"/>
      <c r="AB961" s="25"/>
      <c r="AC961" s="25"/>
      <c r="AD961" s="25"/>
    </row>
    <row r="962" spans="1:30" ht="15.75" customHeight="1">
      <c r="A962" s="25"/>
      <c r="B962" s="25"/>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c r="AA962" s="25"/>
      <c r="AB962" s="25"/>
      <c r="AC962" s="25"/>
      <c r="AD962" s="25"/>
    </row>
    <row r="963" spans="1:30" ht="15.75" customHeight="1">
      <c r="A963" s="25"/>
      <c r="B963" s="25"/>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c r="AA963" s="25"/>
      <c r="AB963" s="25"/>
      <c r="AC963" s="25"/>
      <c r="AD963" s="25"/>
    </row>
    <row r="964" spans="1:30" ht="15.75" customHeight="1">
      <c r="A964" s="25"/>
      <c r="B964" s="25"/>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c r="AA964" s="25"/>
      <c r="AB964" s="25"/>
      <c r="AC964" s="25"/>
      <c r="AD964" s="25"/>
    </row>
    <row r="965" spans="1:30" ht="15.75" customHeight="1">
      <c r="A965" s="25"/>
      <c r="B965" s="25"/>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c r="AA965" s="25"/>
      <c r="AB965" s="25"/>
      <c r="AC965" s="25"/>
      <c r="AD965" s="25"/>
    </row>
    <row r="966" spans="1:30" ht="15.75" customHeight="1">
      <c r="A966" s="25"/>
      <c r="B966" s="25"/>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c r="AA966" s="25"/>
      <c r="AB966" s="25"/>
      <c r="AC966" s="25"/>
      <c r="AD966" s="25"/>
    </row>
    <row r="967" spans="1:30" ht="15.75" customHeight="1">
      <c r="A967" s="25"/>
      <c r="B967" s="25"/>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c r="AA967" s="25"/>
      <c r="AB967" s="25"/>
      <c r="AC967" s="25"/>
      <c r="AD967" s="25"/>
    </row>
    <row r="968" spans="1:30" ht="15.75" customHeight="1">
      <c r="A968" s="25"/>
      <c r="B968" s="25"/>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c r="AA968" s="25"/>
      <c r="AB968" s="25"/>
      <c r="AC968" s="25"/>
      <c r="AD968" s="25"/>
    </row>
    <row r="969" spans="1:30" ht="15.75" customHeight="1">
      <c r="A969" s="25"/>
      <c r="B969" s="25"/>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c r="AA969" s="25"/>
      <c r="AB969" s="25"/>
      <c r="AC969" s="25"/>
      <c r="AD969" s="25"/>
    </row>
    <row r="970" spans="1:30" ht="15.75" customHeight="1">
      <c r="A970" s="25"/>
      <c r="B970" s="25"/>
      <c r="C970" s="25"/>
      <c r="D970" s="25"/>
      <c r="E970" s="25"/>
      <c r="F970" s="25"/>
      <c r="G970" s="25"/>
      <c r="H970" s="25"/>
      <c r="I970" s="25"/>
      <c r="J970" s="25"/>
      <c r="K970" s="25"/>
      <c r="L970" s="25"/>
      <c r="M970" s="25"/>
      <c r="N970" s="25"/>
      <c r="O970" s="25"/>
      <c r="P970" s="25"/>
      <c r="Q970" s="25"/>
      <c r="R970" s="25"/>
      <c r="S970" s="25"/>
      <c r="T970" s="25"/>
      <c r="U970" s="25"/>
      <c r="V970" s="25"/>
      <c r="W970" s="25"/>
      <c r="X970" s="25"/>
      <c r="Y970" s="25"/>
      <c r="Z970" s="25"/>
      <c r="AA970" s="25"/>
      <c r="AB970" s="25"/>
      <c r="AC970" s="25"/>
      <c r="AD970" s="25"/>
    </row>
    <row r="971" spans="1:30" ht="15.75" customHeight="1">
      <c r="A971" s="25"/>
      <c r="B971" s="25"/>
      <c r="C971" s="25"/>
      <c r="D971" s="25"/>
      <c r="E971" s="25"/>
      <c r="F971" s="25"/>
      <c r="G971" s="25"/>
      <c r="H971" s="25"/>
      <c r="I971" s="25"/>
      <c r="J971" s="25"/>
      <c r="K971" s="25"/>
      <c r="L971" s="25"/>
      <c r="M971" s="25"/>
      <c r="N971" s="25"/>
      <c r="O971" s="25"/>
      <c r="P971" s="25"/>
      <c r="Q971" s="25"/>
      <c r="R971" s="25"/>
      <c r="S971" s="25"/>
      <c r="T971" s="25"/>
      <c r="U971" s="25"/>
      <c r="V971" s="25"/>
      <c r="W971" s="25"/>
      <c r="X971" s="25"/>
      <c r="Y971" s="25"/>
      <c r="Z971" s="25"/>
      <c r="AA971" s="25"/>
      <c r="AB971" s="25"/>
      <c r="AC971" s="25"/>
      <c r="AD971" s="25"/>
    </row>
    <row r="972" spans="1:30" ht="15.75" customHeight="1">
      <c r="A972" s="25"/>
      <c r="B972" s="25"/>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c r="AA972" s="25"/>
      <c r="AB972" s="25"/>
      <c r="AC972" s="25"/>
      <c r="AD972" s="25"/>
    </row>
    <row r="973" spans="1:30" ht="15.75" customHeight="1">
      <c r="A973" s="25"/>
      <c r="B973" s="25"/>
      <c r="C973" s="25"/>
      <c r="D973" s="25"/>
      <c r="E973" s="25"/>
      <c r="F973" s="25"/>
      <c r="G973" s="25"/>
      <c r="H973" s="25"/>
      <c r="I973" s="25"/>
      <c r="J973" s="25"/>
      <c r="K973" s="25"/>
      <c r="L973" s="25"/>
      <c r="M973" s="25"/>
      <c r="N973" s="25"/>
      <c r="O973" s="25"/>
      <c r="P973" s="25"/>
      <c r="Q973" s="25"/>
      <c r="R973" s="25"/>
      <c r="S973" s="25"/>
      <c r="T973" s="25"/>
      <c r="U973" s="25"/>
      <c r="V973" s="25"/>
      <c r="W973" s="25"/>
      <c r="X973" s="25"/>
      <c r="Y973" s="25"/>
      <c r="Z973" s="25"/>
      <c r="AA973" s="25"/>
      <c r="AB973" s="25"/>
      <c r="AC973" s="25"/>
      <c r="AD973" s="25"/>
    </row>
    <row r="974" spans="1:30" ht="15.75" customHeight="1">
      <c r="A974" s="25"/>
      <c r="B974" s="25"/>
      <c r="C974" s="25"/>
      <c r="D974" s="25"/>
      <c r="E974" s="25"/>
      <c r="F974" s="25"/>
      <c r="G974" s="25"/>
      <c r="H974" s="25"/>
      <c r="I974" s="25"/>
      <c r="J974" s="25"/>
      <c r="K974" s="25"/>
      <c r="L974" s="25"/>
      <c r="M974" s="25"/>
      <c r="N974" s="25"/>
      <c r="O974" s="25"/>
      <c r="P974" s="25"/>
      <c r="Q974" s="25"/>
      <c r="R974" s="25"/>
      <c r="S974" s="25"/>
      <c r="T974" s="25"/>
      <c r="U974" s="25"/>
      <c r="V974" s="25"/>
      <c r="W974" s="25"/>
      <c r="X974" s="25"/>
      <c r="Y974" s="25"/>
      <c r="Z974" s="25"/>
      <c r="AA974" s="25"/>
      <c r="AB974" s="25"/>
      <c r="AC974" s="25"/>
      <c r="AD974" s="25"/>
    </row>
    <row r="975" spans="1:30" ht="15.75" customHeight="1">
      <c r="A975" s="25"/>
      <c r="B975" s="25"/>
      <c r="C975" s="25"/>
      <c r="D975" s="25"/>
      <c r="E975" s="25"/>
      <c r="F975" s="25"/>
      <c r="G975" s="25"/>
      <c r="H975" s="25"/>
      <c r="I975" s="25"/>
      <c r="J975" s="25"/>
      <c r="K975" s="25"/>
      <c r="L975" s="25"/>
      <c r="M975" s="25"/>
      <c r="N975" s="25"/>
      <c r="O975" s="25"/>
      <c r="P975" s="25"/>
      <c r="Q975" s="25"/>
      <c r="R975" s="25"/>
      <c r="S975" s="25"/>
      <c r="T975" s="25"/>
      <c r="U975" s="25"/>
      <c r="V975" s="25"/>
      <c r="W975" s="25"/>
      <c r="X975" s="25"/>
      <c r="Y975" s="25"/>
      <c r="Z975" s="25"/>
      <c r="AA975" s="25"/>
      <c r="AB975" s="25"/>
      <c r="AC975" s="25"/>
      <c r="AD975" s="25"/>
    </row>
    <row r="976" spans="1:30" ht="15.75" customHeight="1">
      <c r="A976" s="25"/>
      <c r="B976" s="25"/>
      <c r="C976" s="25"/>
      <c r="D976" s="25"/>
      <c r="E976" s="25"/>
      <c r="F976" s="25"/>
      <c r="G976" s="25"/>
      <c r="H976" s="25"/>
      <c r="I976" s="25"/>
      <c r="J976" s="25"/>
      <c r="K976" s="25"/>
      <c r="L976" s="25"/>
      <c r="M976" s="25"/>
      <c r="N976" s="25"/>
      <c r="O976" s="25"/>
      <c r="P976" s="25"/>
      <c r="Q976" s="25"/>
      <c r="R976" s="25"/>
      <c r="S976" s="25"/>
      <c r="T976" s="25"/>
      <c r="U976" s="25"/>
      <c r="V976" s="25"/>
      <c r="W976" s="25"/>
      <c r="X976" s="25"/>
      <c r="Y976" s="25"/>
      <c r="Z976" s="25"/>
      <c r="AA976" s="25"/>
      <c r="AB976" s="25"/>
      <c r="AC976" s="25"/>
      <c r="AD976" s="25"/>
    </row>
    <row r="977" spans="1:30" ht="15.75" customHeight="1">
      <c r="A977" s="25"/>
      <c r="B977" s="25"/>
      <c r="C977" s="25"/>
      <c r="D977" s="25"/>
      <c r="E977" s="25"/>
      <c r="F977" s="25"/>
      <c r="G977" s="25"/>
      <c r="H977" s="25"/>
      <c r="I977" s="25"/>
      <c r="J977" s="25"/>
      <c r="K977" s="25"/>
      <c r="L977" s="25"/>
      <c r="M977" s="25"/>
      <c r="N977" s="25"/>
      <c r="O977" s="25"/>
      <c r="P977" s="25"/>
      <c r="Q977" s="25"/>
      <c r="R977" s="25"/>
      <c r="S977" s="25"/>
      <c r="T977" s="25"/>
      <c r="U977" s="25"/>
      <c r="V977" s="25"/>
      <c r="W977" s="25"/>
      <c r="X977" s="25"/>
      <c r="Y977" s="25"/>
      <c r="Z977" s="25"/>
      <c r="AA977" s="25"/>
      <c r="AB977" s="25"/>
      <c r="AC977" s="25"/>
      <c r="AD977" s="25"/>
    </row>
    <row r="978" spans="1:30" ht="15.75" customHeight="1">
      <c r="A978" s="25"/>
      <c r="B978" s="25"/>
      <c r="C978" s="25"/>
      <c r="D978" s="25"/>
      <c r="E978" s="25"/>
      <c r="F978" s="25"/>
      <c r="G978" s="25"/>
      <c r="H978" s="25"/>
      <c r="I978" s="25"/>
      <c r="J978" s="25"/>
      <c r="K978" s="25"/>
      <c r="L978" s="25"/>
      <c r="M978" s="25"/>
      <c r="N978" s="25"/>
      <c r="O978" s="25"/>
      <c r="P978" s="25"/>
      <c r="Q978" s="25"/>
      <c r="R978" s="25"/>
      <c r="S978" s="25"/>
      <c r="T978" s="25"/>
      <c r="U978" s="25"/>
      <c r="V978" s="25"/>
      <c r="W978" s="25"/>
      <c r="X978" s="25"/>
      <c r="Y978" s="25"/>
      <c r="Z978" s="25"/>
      <c r="AA978" s="25"/>
      <c r="AB978" s="25"/>
      <c r="AC978" s="25"/>
      <c r="AD978" s="25"/>
    </row>
    <row r="979" spans="1:30" ht="15.75" customHeight="1">
      <c r="A979" s="25"/>
      <c r="B979" s="25"/>
      <c r="C979" s="25"/>
      <c r="D979" s="25"/>
      <c r="E979" s="25"/>
      <c r="F979" s="25"/>
      <c r="G979" s="25"/>
      <c r="H979" s="25"/>
      <c r="I979" s="25"/>
      <c r="J979" s="25"/>
      <c r="K979" s="25"/>
      <c r="L979" s="25"/>
      <c r="M979" s="25"/>
      <c r="N979" s="25"/>
      <c r="O979" s="25"/>
      <c r="P979" s="25"/>
      <c r="Q979" s="25"/>
      <c r="R979" s="25"/>
      <c r="S979" s="25"/>
      <c r="T979" s="25"/>
      <c r="U979" s="25"/>
      <c r="V979" s="25"/>
      <c r="W979" s="25"/>
      <c r="X979" s="25"/>
      <c r="Y979" s="25"/>
      <c r="Z979" s="25"/>
      <c r="AA979" s="25"/>
      <c r="AB979" s="25"/>
      <c r="AC979" s="25"/>
      <c r="AD979" s="25"/>
    </row>
    <row r="980" spans="1:30" ht="15.75" customHeight="1">
      <c r="A980" s="25"/>
      <c r="B980" s="25"/>
      <c r="C980" s="25"/>
      <c r="D980" s="25"/>
      <c r="E980" s="25"/>
      <c r="F980" s="25"/>
      <c r="G980" s="25"/>
      <c r="H980" s="25"/>
      <c r="I980" s="25"/>
      <c r="J980" s="25"/>
      <c r="K980" s="25"/>
      <c r="L980" s="25"/>
      <c r="M980" s="25"/>
      <c r="N980" s="25"/>
      <c r="O980" s="25"/>
      <c r="P980" s="25"/>
      <c r="Q980" s="25"/>
      <c r="R980" s="25"/>
      <c r="S980" s="25"/>
      <c r="T980" s="25"/>
      <c r="U980" s="25"/>
      <c r="V980" s="25"/>
      <c r="W980" s="25"/>
      <c r="X980" s="25"/>
      <c r="Y980" s="25"/>
      <c r="Z980" s="25"/>
      <c r="AA980" s="25"/>
      <c r="AB980" s="25"/>
      <c r="AC980" s="25"/>
      <c r="AD980" s="25"/>
    </row>
    <row r="981" spans="1:30" ht="15.75" customHeight="1">
      <c r="A981" s="25"/>
      <c r="B981" s="25"/>
      <c r="C981" s="25"/>
      <c r="D981" s="25"/>
      <c r="E981" s="25"/>
      <c r="F981" s="25"/>
      <c r="G981" s="25"/>
      <c r="H981" s="25"/>
      <c r="I981" s="25"/>
      <c r="J981" s="25"/>
      <c r="K981" s="25"/>
      <c r="L981" s="25"/>
      <c r="M981" s="25"/>
      <c r="N981" s="25"/>
      <c r="O981" s="25"/>
      <c r="P981" s="25"/>
      <c r="Q981" s="25"/>
      <c r="R981" s="25"/>
      <c r="S981" s="25"/>
      <c r="T981" s="25"/>
      <c r="U981" s="25"/>
      <c r="V981" s="25"/>
      <c r="W981" s="25"/>
      <c r="X981" s="25"/>
      <c r="Y981" s="25"/>
      <c r="Z981" s="25"/>
      <c r="AA981" s="25"/>
      <c r="AB981" s="25"/>
      <c r="AC981" s="25"/>
      <c r="AD981" s="25"/>
    </row>
    <row r="982" spans="1:30" ht="15.75" customHeight="1">
      <c r="A982" s="25"/>
      <c r="B982" s="25"/>
      <c r="C982" s="25"/>
      <c r="D982" s="25"/>
      <c r="E982" s="25"/>
      <c r="F982" s="25"/>
      <c r="G982" s="25"/>
      <c r="H982" s="25"/>
      <c r="I982" s="25"/>
      <c r="J982" s="25"/>
      <c r="K982" s="25"/>
      <c r="L982" s="25"/>
      <c r="M982" s="25"/>
      <c r="N982" s="25"/>
      <c r="O982" s="25"/>
      <c r="P982" s="25"/>
      <c r="Q982" s="25"/>
      <c r="R982" s="25"/>
      <c r="S982" s="25"/>
      <c r="T982" s="25"/>
      <c r="U982" s="25"/>
      <c r="V982" s="25"/>
      <c r="W982" s="25"/>
      <c r="X982" s="25"/>
      <c r="Y982" s="25"/>
      <c r="Z982" s="25"/>
      <c r="AA982" s="25"/>
      <c r="AB982" s="25"/>
      <c r="AC982" s="25"/>
      <c r="AD982" s="25"/>
    </row>
    <row r="983" spans="1:30" ht="15.75" customHeight="1">
      <c r="A983" s="25"/>
      <c r="B983" s="25"/>
      <c r="C983" s="25"/>
      <c r="D983" s="25"/>
      <c r="E983" s="25"/>
      <c r="F983" s="25"/>
      <c r="G983" s="25"/>
      <c r="H983" s="25"/>
      <c r="I983" s="25"/>
      <c r="J983" s="25"/>
      <c r="K983" s="25"/>
      <c r="L983" s="25"/>
      <c r="M983" s="25"/>
      <c r="N983" s="25"/>
      <c r="O983" s="25"/>
      <c r="P983" s="25"/>
      <c r="Q983" s="25"/>
      <c r="R983" s="25"/>
      <c r="S983" s="25"/>
      <c r="T983" s="25"/>
      <c r="U983" s="25"/>
      <c r="V983" s="25"/>
      <c r="W983" s="25"/>
      <c r="X983" s="25"/>
      <c r="Y983" s="25"/>
      <c r="Z983" s="25"/>
      <c r="AA983" s="25"/>
      <c r="AB983" s="25"/>
      <c r="AC983" s="25"/>
      <c r="AD983" s="25"/>
    </row>
    <row r="984" spans="1:30" ht="15.75" customHeight="1">
      <c r="A984" s="25"/>
      <c r="B984" s="25"/>
      <c r="C984" s="25"/>
      <c r="D984" s="25"/>
      <c r="E984" s="25"/>
      <c r="F984" s="25"/>
      <c r="G984" s="25"/>
      <c r="H984" s="25"/>
      <c r="I984" s="25"/>
      <c r="J984" s="25"/>
      <c r="K984" s="25"/>
      <c r="L984" s="25"/>
      <c r="M984" s="25"/>
      <c r="N984" s="25"/>
      <c r="O984" s="25"/>
      <c r="P984" s="25"/>
      <c r="Q984" s="25"/>
      <c r="R984" s="25"/>
      <c r="S984" s="25"/>
      <c r="T984" s="25"/>
      <c r="U984" s="25"/>
      <c r="V984" s="25"/>
      <c r="W984" s="25"/>
      <c r="X984" s="25"/>
      <c r="Y984" s="25"/>
      <c r="Z984" s="25"/>
      <c r="AA984" s="25"/>
      <c r="AB984" s="25"/>
      <c r="AC984" s="25"/>
      <c r="AD984" s="25"/>
    </row>
    <row r="985" spans="1:30" ht="15.75" customHeight="1">
      <c r="A985" s="25"/>
      <c r="B985" s="25"/>
      <c r="C985" s="25"/>
      <c r="D985" s="25"/>
      <c r="E985" s="25"/>
      <c r="F985" s="25"/>
      <c r="G985" s="25"/>
      <c r="H985" s="25"/>
      <c r="I985" s="25"/>
      <c r="J985" s="25"/>
      <c r="K985" s="25"/>
      <c r="L985" s="25"/>
      <c r="M985" s="25"/>
      <c r="N985" s="25"/>
      <c r="O985" s="25"/>
      <c r="P985" s="25"/>
      <c r="Q985" s="25"/>
      <c r="R985" s="25"/>
      <c r="S985" s="25"/>
      <c r="T985" s="25"/>
      <c r="U985" s="25"/>
      <c r="V985" s="25"/>
      <c r="W985" s="25"/>
      <c r="X985" s="25"/>
      <c r="Y985" s="25"/>
      <c r="Z985" s="25"/>
      <c r="AA985" s="25"/>
      <c r="AB985" s="25"/>
      <c r="AC985" s="25"/>
      <c r="AD985" s="25"/>
    </row>
    <row r="986" spans="1:30" ht="15.75" customHeight="1">
      <c r="A986" s="25"/>
      <c r="B986" s="25"/>
      <c r="C986" s="25"/>
      <c r="D986" s="25"/>
      <c r="E986" s="25"/>
      <c r="F986" s="25"/>
      <c r="G986" s="25"/>
      <c r="H986" s="25"/>
      <c r="I986" s="25"/>
      <c r="J986" s="25"/>
      <c r="K986" s="25"/>
      <c r="L986" s="25"/>
      <c r="M986" s="25"/>
      <c r="N986" s="25"/>
      <c r="O986" s="25"/>
      <c r="P986" s="25"/>
      <c r="Q986" s="25"/>
      <c r="R986" s="25"/>
      <c r="S986" s="25"/>
      <c r="T986" s="25"/>
      <c r="U986" s="25"/>
      <c r="V986" s="25"/>
      <c r="W986" s="25"/>
      <c r="X986" s="25"/>
      <c r="Y986" s="25"/>
      <c r="Z986" s="25"/>
      <c r="AA986" s="25"/>
      <c r="AB986" s="25"/>
      <c r="AC986" s="25"/>
      <c r="AD986" s="25"/>
    </row>
    <row r="987" spans="1:30" ht="15.75" customHeight="1">
      <c r="A987" s="25"/>
      <c r="B987" s="25"/>
      <c r="C987" s="25"/>
      <c r="D987" s="25"/>
      <c r="E987" s="25"/>
      <c r="F987" s="25"/>
      <c r="G987" s="25"/>
      <c r="H987" s="25"/>
      <c r="I987" s="25"/>
      <c r="J987" s="25"/>
      <c r="K987" s="25"/>
      <c r="L987" s="25"/>
      <c r="M987" s="25"/>
      <c r="N987" s="25"/>
      <c r="O987" s="25"/>
      <c r="P987" s="25"/>
      <c r="Q987" s="25"/>
      <c r="R987" s="25"/>
      <c r="S987" s="25"/>
      <c r="T987" s="25"/>
      <c r="U987" s="25"/>
      <c r="V987" s="25"/>
      <c r="W987" s="25"/>
      <c r="X987" s="25"/>
      <c r="Y987" s="25"/>
      <c r="Z987" s="25"/>
      <c r="AA987" s="25"/>
      <c r="AB987" s="25"/>
      <c r="AC987" s="25"/>
      <c r="AD987" s="25"/>
    </row>
    <row r="988" spans="1:30" ht="15.75" customHeight="1">
      <c r="A988" s="25"/>
      <c r="B988" s="25"/>
      <c r="C988" s="25"/>
      <c r="D988" s="25"/>
      <c r="E988" s="25"/>
      <c r="F988" s="25"/>
      <c r="G988" s="25"/>
      <c r="H988" s="25"/>
      <c r="I988" s="25"/>
      <c r="J988" s="25"/>
      <c r="K988" s="25"/>
      <c r="L988" s="25"/>
      <c r="M988" s="25"/>
      <c r="N988" s="25"/>
      <c r="O988" s="25"/>
      <c r="P988" s="25"/>
      <c r="Q988" s="25"/>
      <c r="R988" s="25"/>
      <c r="S988" s="25"/>
      <c r="T988" s="25"/>
      <c r="U988" s="25"/>
      <c r="V988" s="25"/>
      <c r="W988" s="25"/>
      <c r="X988" s="25"/>
      <c r="Y988" s="25"/>
      <c r="Z988" s="25"/>
      <c r="AA988" s="25"/>
      <c r="AB988" s="25"/>
      <c r="AC988" s="25"/>
      <c r="AD988" s="25"/>
    </row>
    <row r="989" spans="1:30" ht="15.75" customHeight="1">
      <c r="A989" s="25"/>
      <c r="B989" s="25"/>
      <c r="C989" s="25"/>
      <c r="D989" s="25"/>
      <c r="E989" s="25"/>
      <c r="F989" s="25"/>
      <c r="G989" s="25"/>
      <c r="H989" s="25"/>
      <c r="I989" s="25"/>
      <c r="J989" s="25"/>
      <c r="K989" s="25"/>
      <c r="L989" s="25"/>
      <c r="M989" s="25"/>
      <c r="N989" s="25"/>
      <c r="O989" s="25"/>
      <c r="P989" s="25"/>
      <c r="Q989" s="25"/>
      <c r="R989" s="25"/>
      <c r="S989" s="25"/>
      <c r="T989" s="25"/>
      <c r="U989" s="25"/>
      <c r="V989" s="25"/>
      <c r="W989" s="25"/>
      <c r="X989" s="25"/>
      <c r="Y989" s="25"/>
      <c r="Z989" s="25"/>
      <c r="AA989" s="25"/>
      <c r="AB989" s="25"/>
      <c r="AC989" s="25"/>
      <c r="AD989" s="25"/>
    </row>
    <row r="990" spans="1:30" ht="15.75" customHeight="1">
      <c r="A990" s="25"/>
      <c r="B990" s="25"/>
      <c r="C990" s="25"/>
      <c r="D990" s="25"/>
      <c r="E990" s="25"/>
      <c r="F990" s="25"/>
      <c r="G990" s="25"/>
      <c r="H990" s="25"/>
      <c r="I990" s="25"/>
      <c r="J990" s="25"/>
      <c r="K990" s="25"/>
      <c r="L990" s="25"/>
      <c r="M990" s="25"/>
      <c r="N990" s="25"/>
      <c r="O990" s="25"/>
      <c r="P990" s="25"/>
      <c r="Q990" s="25"/>
      <c r="R990" s="25"/>
      <c r="S990" s="25"/>
      <c r="T990" s="25"/>
      <c r="U990" s="25"/>
      <c r="V990" s="25"/>
      <c r="W990" s="25"/>
      <c r="X990" s="25"/>
      <c r="Y990" s="25"/>
      <c r="Z990" s="25"/>
      <c r="AA990" s="25"/>
      <c r="AB990" s="25"/>
      <c r="AC990" s="25"/>
      <c r="AD990" s="25"/>
    </row>
    <row r="991" spans="1:30" ht="15.75" customHeight="1">
      <c r="A991" s="25"/>
      <c r="B991" s="25"/>
      <c r="C991" s="25"/>
      <c r="D991" s="25"/>
      <c r="E991" s="25"/>
      <c r="F991" s="25"/>
      <c r="G991" s="25"/>
      <c r="H991" s="25"/>
      <c r="I991" s="25"/>
      <c r="J991" s="25"/>
      <c r="K991" s="25"/>
      <c r="L991" s="25"/>
      <c r="M991" s="25"/>
      <c r="N991" s="25"/>
      <c r="O991" s="25"/>
      <c r="P991" s="25"/>
      <c r="Q991" s="25"/>
      <c r="R991" s="25"/>
      <c r="S991" s="25"/>
      <c r="T991" s="25"/>
      <c r="U991" s="25"/>
      <c r="V991" s="25"/>
      <c r="W991" s="25"/>
      <c r="X991" s="25"/>
      <c r="Y991" s="25"/>
      <c r="Z991" s="25"/>
      <c r="AA991" s="25"/>
      <c r="AB991" s="25"/>
      <c r="AC991" s="25"/>
      <c r="AD991" s="25"/>
    </row>
    <row r="992" spans="1:30" ht="15.75" customHeight="1">
      <c r="A992" s="25"/>
      <c r="B992" s="25"/>
      <c r="C992" s="25"/>
      <c r="D992" s="25"/>
      <c r="E992" s="25"/>
      <c r="F992" s="25"/>
      <c r="G992" s="25"/>
      <c r="H992" s="25"/>
      <c r="I992" s="25"/>
      <c r="J992" s="25"/>
      <c r="K992" s="25"/>
      <c r="L992" s="25"/>
      <c r="M992" s="25"/>
      <c r="N992" s="25"/>
      <c r="O992" s="25"/>
      <c r="P992" s="25"/>
      <c r="Q992" s="25"/>
      <c r="R992" s="25"/>
      <c r="S992" s="25"/>
      <c r="T992" s="25"/>
      <c r="U992" s="25"/>
      <c r="V992" s="25"/>
      <c r="W992" s="25"/>
      <c r="X992" s="25"/>
      <c r="Y992" s="25"/>
      <c r="Z992" s="25"/>
      <c r="AA992" s="25"/>
      <c r="AB992" s="25"/>
      <c r="AC992" s="25"/>
      <c r="AD992" s="25"/>
    </row>
    <row r="993" spans="1:30" ht="15.75" customHeight="1">
      <c r="A993" s="25"/>
      <c r="B993" s="25"/>
      <c r="C993" s="25"/>
      <c r="D993" s="25"/>
      <c r="E993" s="25"/>
      <c r="F993" s="25"/>
      <c r="G993" s="25"/>
      <c r="H993" s="25"/>
      <c r="I993" s="25"/>
      <c r="J993" s="25"/>
      <c r="K993" s="25"/>
      <c r="L993" s="25"/>
      <c r="M993" s="25"/>
      <c r="N993" s="25"/>
      <c r="O993" s="25"/>
      <c r="P993" s="25"/>
      <c r="Q993" s="25"/>
      <c r="R993" s="25"/>
      <c r="S993" s="25"/>
      <c r="T993" s="25"/>
      <c r="U993" s="25"/>
      <c r="V993" s="25"/>
      <c r="W993" s="25"/>
      <c r="X993" s="25"/>
      <c r="Y993" s="25"/>
      <c r="Z993" s="25"/>
      <c r="AA993" s="25"/>
      <c r="AB993" s="25"/>
      <c r="AC993" s="25"/>
      <c r="AD993" s="25"/>
    </row>
    <row r="994" spans="1:30" ht="15.75" customHeight="1">
      <c r="A994" s="25"/>
      <c r="B994" s="25"/>
      <c r="C994" s="25"/>
      <c r="D994" s="25"/>
      <c r="E994" s="25"/>
      <c r="F994" s="25"/>
      <c r="G994" s="25"/>
      <c r="H994" s="25"/>
      <c r="I994" s="25"/>
      <c r="J994" s="25"/>
      <c r="K994" s="25"/>
      <c r="L994" s="25"/>
      <c r="M994" s="25"/>
      <c r="N994" s="25"/>
      <c r="O994" s="25"/>
      <c r="P994" s="25"/>
      <c r="Q994" s="25"/>
      <c r="R994" s="25"/>
      <c r="S994" s="25"/>
      <c r="T994" s="25"/>
      <c r="U994" s="25"/>
      <c r="V994" s="25"/>
      <c r="W994" s="25"/>
      <c r="X994" s="25"/>
      <c r="Y994" s="25"/>
      <c r="Z994" s="25"/>
      <c r="AA994" s="25"/>
      <c r="AB994" s="25"/>
      <c r="AC994" s="25"/>
      <c r="AD994" s="25"/>
    </row>
    <row r="995" spans="1:30" ht="15.75" customHeight="1">
      <c r="A995" s="25"/>
      <c r="B995" s="25"/>
      <c r="C995" s="25"/>
      <c r="D995" s="25"/>
      <c r="E995" s="25"/>
      <c r="F995" s="25"/>
      <c r="G995" s="25"/>
      <c r="H995" s="25"/>
      <c r="I995" s="25"/>
      <c r="J995" s="25"/>
      <c r="K995" s="25"/>
      <c r="L995" s="25"/>
      <c r="M995" s="25"/>
      <c r="N995" s="25"/>
      <c r="O995" s="25"/>
      <c r="P995" s="25"/>
      <c r="Q995" s="25"/>
      <c r="R995" s="25"/>
      <c r="S995" s="25"/>
      <c r="T995" s="25"/>
      <c r="U995" s="25"/>
      <c r="V995" s="25"/>
      <c r="W995" s="25"/>
      <c r="X995" s="25"/>
      <c r="Y995" s="25"/>
      <c r="Z995" s="25"/>
      <c r="AA995" s="25"/>
      <c r="AB995" s="25"/>
      <c r="AC995" s="25"/>
      <c r="AD995" s="25"/>
    </row>
    <row r="996" spans="1:30" ht="15.75" customHeight="1">
      <c r="A996" s="25"/>
      <c r="B996" s="25"/>
      <c r="C996" s="25"/>
      <c r="D996" s="25"/>
      <c r="E996" s="25"/>
      <c r="F996" s="25"/>
      <c r="G996" s="25"/>
      <c r="H996" s="25"/>
      <c r="I996" s="25"/>
      <c r="J996" s="25"/>
      <c r="K996" s="25"/>
      <c r="L996" s="25"/>
      <c r="M996" s="25"/>
      <c r="N996" s="25"/>
      <c r="O996" s="25"/>
      <c r="P996" s="25"/>
      <c r="Q996" s="25"/>
      <c r="R996" s="25"/>
      <c r="S996" s="25"/>
      <c r="T996" s="25"/>
      <c r="U996" s="25"/>
      <c r="V996" s="25"/>
      <c r="W996" s="25"/>
      <c r="X996" s="25"/>
      <c r="Y996" s="25"/>
      <c r="Z996" s="25"/>
      <c r="AA996" s="25"/>
      <c r="AB996" s="25"/>
      <c r="AC996" s="25"/>
      <c r="AD996" s="25"/>
    </row>
    <row r="997" spans="1:30" ht="15.75" customHeight="1">
      <c r="A997" s="25"/>
      <c r="B997" s="25"/>
      <c r="C997" s="25"/>
      <c r="D997" s="25"/>
      <c r="E997" s="25"/>
      <c r="F997" s="25"/>
      <c r="G997" s="25"/>
      <c r="H997" s="25"/>
      <c r="I997" s="25"/>
      <c r="J997" s="25"/>
      <c r="K997" s="25"/>
      <c r="L997" s="25"/>
      <c r="M997" s="25"/>
      <c r="N997" s="25"/>
      <c r="O997" s="25"/>
      <c r="P997" s="25"/>
      <c r="Q997" s="25"/>
      <c r="R997" s="25"/>
      <c r="S997" s="25"/>
      <c r="T997" s="25"/>
      <c r="U997" s="25"/>
      <c r="V997" s="25"/>
      <c r="W997" s="25"/>
      <c r="X997" s="25"/>
      <c r="Y997" s="25"/>
      <c r="Z997" s="25"/>
      <c r="AA997" s="25"/>
      <c r="AB997" s="25"/>
      <c r="AC997" s="25"/>
      <c r="AD997" s="25"/>
    </row>
    <row r="998" spans="1:30" ht="15.75" customHeight="1">
      <c r="A998" s="25"/>
      <c r="B998" s="25"/>
      <c r="C998" s="25"/>
      <c r="D998" s="25"/>
      <c r="E998" s="25"/>
      <c r="F998" s="25"/>
      <c r="G998" s="25"/>
      <c r="H998" s="25"/>
      <c r="I998" s="25"/>
      <c r="J998" s="25"/>
      <c r="K998" s="25"/>
      <c r="L998" s="25"/>
      <c r="M998" s="25"/>
      <c r="N998" s="25"/>
      <c r="O998" s="25"/>
      <c r="P998" s="25"/>
      <c r="Q998" s="25"/>
      <c r="R998" s="25"/>
      <c r="S998" s="25"/>
      <c r="T998" s="25"/>
      <c r="U998" s="25"/>
      <c r="V998" s="25"/>
      <c r="W998" s="25"/>
      <c r="X998" s="25"/>
      <c r="Y998" s="25"/>
      <c r="Z998" s="25"/>
      <c r="AA998" s="25"/>
      <c r="AB998" s="25"/>
      <c r="AC998" s="25"/>
      <c r="AD998" s="25"/>
    </row>
    <row r="999" spans="1:30" ht="15.75" customHeight="1">
      <c r="A999" s="25"/>
      <c r="B999" s="25"/>
      <c r="C999" s="25"/>
      <c r="D999" s="25"/>
      <c r="E999" s="25"/>
      <c r="F999" s="25"/>
      <c r="G999" s="25"/>
      <c r="H999" s="25"/>
      <c r="I999" s="25"/>
      <c r="J999" s="25"/>
      <c r="K999" s="25"/>
      <c r="L999" s="25"/>
      <c r="M999" s="25"/>
      <c r="N999" s="25"/>
      <c r="O999" s="25"/>
      <c r="P999" s="25"/>
      <c r="Q999" s="25"/>
      <c r="R999" s="25"/>
      <c r="S999" s="25"/>
      <c r="T999" s="25"/>
      <c r="U999" s="25"/>
      <c r="V999" s="25"/>
      <c r="W999" s="25"/>
      <c r="X999" s="25"/>
      <c r="Y999" s="25"/>
      <c r="Z999" s="25"/>
      <c r="AA999" s="25"/>
      <c r="AB999" s="25"/>
      <c r="AC999" s="25"/>
      <c r="AD999" s="25"/>
    </row>
  </sheetData>
  <mergeCells count="88">
    <mergeCell ref="B27:I27"/>
    <mergeCell ref="B28:I28"/>
    <mergeCell ref="B20:I20"/>
    <mergeCell ref="B21:I21"/>
    <mergeCell ref="B22:I22"/>
    <mergeCell ref="B23:I23"/>
    <mergeCell ref="B24:I24"/>
    <mergeCell ref="B25:I25"/>
    <mergeCell ref="B26:I26"/>
    <mergeCell ref="B29:I29"/>
    <mergeCell ref="B30:I30"/>
    <mergeCell ref="B31:I31"/>
    <mergeCell ref="B32:I32"/>
    <mergeCell ref="B33:I33"/>
    <mergeCell ref="B34:I34"/>
    <mergeCell ref="B35:I35"/>
    <mergeCell ref="B43:I43"/>
    <mergeCell ref="B44:I44"/>
    <mergeCell ref="B45:I45"/>
    <mergeCell ref="B46:I46"/>
    <mergeCell ref="A39:A47"/>
    <mergeCell ref="A48:A63"/>
    <mergeCell ref="B36:I36"/>
    <mergeCell ref="B37:I37"/>
    <mergeCell ref="B39:I39"/>
    <mergeCell ref="B40:I40"/>
    <mergeCell ref="B41:I41"/>
    <mergeCell ref="B42:I42"/>
    <mergeCell ref="B47:I47"/>
    <mergeCell ref="B48:I48"/>
    <mergeCell ref="B49:I49"/>
    <mergeCell ref="B50:I50"/>
    <mergeCell ref="B51:I51"/>
    <mergeCell ref="B52:I52"/>
    <mergeCell ref="B53:I53"/>
    <mergeCell ref="B54:I54"/>
    <mergeCell ref="B62:I62"/>
    <mergeCell ref="B63:I63"/>
    <mergeCell ref="B64:I64"/>
    <mergeCell ref="J64:L64"/>
    <mergeCell ref="A66:L66"/>
    <mergeCell ref="B55:I55"/>
    <mergeCell ref="B56:I56"/>
    <mergeCell ref="B57:I57"/>
    <mergeCell ref="B58:I58"/>
    <mergeCell ref="B59:I59"/>
    <mergeCell ref="B60:I60"/>
    <mergeCell ref="B61:I61"/>
    <mergeCell ref="O5:S21"/>
    <mergeCell ref="L14:M14"/>
    <mergeCell ref="M16:M17"/>
    <mergeCell ref="J16:L16"/>
    <mergeCell ref="B19:I19"/>
    <mergeCell ref="A1:M1"/>
    <mergeCell ref="A2:B2"/>
    <mergeCell ref="C2:M2"/>
    <mergeCell ref="A3:B3"/>
    <mergeCell ref="C3:M3"/>
    <mergeCell ref="H5:H6"/>
    <mergeCell ref="M5:M6"/>
    <mergeCell ref="F6:G6"/>
    <mergeCell ref="A5:A6"/>
    <mergeCell ref="C6:D6"/>
    <mergeCell ref="I5:I6"/>
    <mergeCell ref="J5:J6"/>
    <mergeCell ref="K5:K6"/>
    <mergeCell ref="L5:L6"/>
    <mergeCell ref="C7:D7"/>
    <mergeCell ref="F7:G7"/>
    <mergeCell ref="A8:A10"/>
    <mergeCell ref="B8:M10"/>
    <mergeCell ref="A11:M11"/>
    <mergeCell ref="A18:A26"/>
    <mergeCell ref="A27:A35"/>
    <mergeCell ref="A36:A38"/>
    <mergeCell ref="B38:I38"/>
    <mergeCell ref="A12:A13"/>
    <mergeCell ref="B12:D12"/>
    <mergeCell ref="E12:F13"/>
    <mergeCell ref="G12:H13"/>
    <mergeCell ref="C13:D13"/>
    <mergeCell ref="E14:F14"/>
    <mergeCell ref="G14:H14"/>
    <mergeCell ref="C14:D14"/>
    <mergeCell ref="A15:E15"/>
    <mergeCell ref="A16:A17"/>
    <mergeCell ref="B16:I17"/>
    <mergeCell ref="B18:I18"/>
  </mergeCells>
  <phoneticPr fontId="50" type="noConversion"/>
  <pageMargins left="0.7" right="0.7" top="0.75" bottom="0.75" header="0" footer="0"/>
  <pageSetup orientation="landscape"/>
  <extLst>
    <ext xmlns:x14="http://schemas.microsoft.com/office/spreadsheetml/2009/9/main" uri="{CCE6A557-97BC-4b89-ADB6-D9C93CAAB3DF}">
      <x14:dataValidations xmlns:xm="http://schemas.microsoft.com/office/excel/2006/main" count="7">
        <x14:dataValidation type="list" allowBlank="1" showErrorMessage="1">
          <x14:formula1>
            <xm:f>資料庫!$P$2:$P$41</xm:f>
          </x14:formula1>
          <xm:sqref>B39:B46</xm:sqref>
        </x14:dataValidation>
        <x14:dataValidation type="list" allowBlank="1" showErrorMessage="1">
          <x14:formula1>
            <xm:f>資料庫!$G$2:$G$9</xm:f>
          </x14:formula1>
          <xm:sqref>B36:B37</xm:sqref>
        </x14:dataValidation>
        <x14:dataValidation type="list" allowBlank="1" showErrorMessage="1">
          <x14:formula1>
            <xm:f>資料庫!$S$2:$S$17</xm:f>
          </x14:formula1>
          <xm:sqref>B48:B62</xm:sqref>
        </x14:dataValidation>
        <x14:dataValidation type="list" allowBlank="1" showErrorMessage="1">
          <x14:formula1>
            <xm:f>資料庫!$B$2:$B$13</xm:f>
          </x14:formula1>
          <xm:sqref>C3</xm:sqref>
        </x14:dataValidation>
        <x14:dataValidation type="list" allowBlank="1" showErrorMessage="1">
          <x14:formula1>
            <xm:f>資料庫!$C$2:$C$43</xm:f>
          </x14:formula1>
          <xm:sqref>B18:B25</xm:sqref>
        </x14:dataValidation>
        <x14:dataValidation type="list" allowBlank="1" showErrorMessage="1">
          <x14:formula1>
            <xm:f>資料庫!$A$2:$A$19</xm:f>
          </x14:formula1>
          <xm:sqref>C2 N2</xm:sqref>
        </x14:dataValidation>
        <x14:dataValidation type="list" allowBlank="1" showErrorMessage="1">
          <x14:formula1>
            <xm:f>資料庫!$E$2:$E$25</xm:f>
          </x14:formula1>
          <xm:sqref>B27:B34</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A1000"/>
  <sheetViews>
    <sheetView workbookViewId="0">
      <pane xSplit="2" ySplit="8" topLeftCell="C9" activePane="bottomRight" state="frozen"/>
      <selection pane="topRight" activeCell="C1" sqref="C1"/>
      <selection pane="bottomLeft" activeCell="A9" sqref="A9"/>
      <selection pane="bottomRight" activeCell="C9" sqref="C9"/>
    </sheetView>
  </sheetViews>
  <sheetFormatPr defaultColWidth="11.25" defaultRowHeight="15" customHeight="1"/>
  <cols>
    <col min="1" max="1" width="14.875" customWidth="1"/>
    <col min="2" max="2" width="21.125" customWidth="1"/>
    <col min="3" max="3" width="6.25" customWidth="1"/>
    <col min="4" max="4" width="5" customWidth="1"/>
    <col min="5" max="5" width="9.625" customWidth="1"/>
    <col min="6" max="6" width="0.875" customWidth="1"/>
    <col min="7" max="7" width="6.125" customWidth="1"/>
    <col min="8" max="8" width="3.875" customWidth="1"/>
    <col min="9" max="9" width="5.5" customWidth="1"/>
    <col min="10" max="10" width="19.875" customWidth="1"/>
    <col min="11" max="11" width="13.75" customWidth="1"/>
    <col min="12" max="15" width="4" customWidth="1"/>
    <col min="16" max="16" width="11.5" customWidth="1"/>
    <col min="17" max="27" width="4" customWidth="1"/>
  </cols>
  <sheetData>
    <row r="1" spans="1:27" ht="30" customHeight="1">
      <c r="A1" s="529" t="s">
        <v>0</v>
      </c>
      <c r="B1" s="300"/>
      <c r="C1" s="300"/>
      <c r="D1" s="300"/>
      <c r="E1" s="300"/>
      <c r="F1" s="300"/>
      <c r="G1" s="300"/>
      <c r="H1" s="300"/>
      <c r="I1" s="300"/>
      <c r="J1" s="300"/>
      <c r="K1" s="2"/>
      <c r="L1" s="2"/>
      <c r="M1" s="2"/>
      <c r="N1" s="2"/>
      <c r="O1" s="2"/>
      <c r="P1" s="2"/>
      <c r="Q1" s="2"/>
      <c r="R1" s="2"/>
      <c r="S1" s="2"/>
      <c r="T1" s="2"/>
      <c r="U1" s="2"/>
      <c r="V1" s="2"/>
      <c r="W1" s="2"/>
      <c r="X1" s="2"/>
      <c r="Y1" s="2"/>
      <c r="Z1" s="2"/>
      <c r="AA1" s="2"/>
    </row>
    <row r="2" spans="1:27" ht="30" customHeight="1">
      <c r="A2" s="223" t="s">
        <v>1908</v>
      </c>
      <c r="B2" s="530" t="s">
        <v>1909</v>
      </c>
      <c r="C2" s="292"/>
      <c r="D2" s="292"/>
      <c r="E2" s="292"/>
      <c r="F2" s="292"/>
      <c r="G2" s="292"/>
      <c r="H2" s="292"/>
      <c r="I2" s="292"/>
      <c r="J2" s="513"/>
      <c r="K2" s="2"/>
      <c r="L2" s="2"/>
      <c r="M2" s="2"/>
      <c r="N2" s="2"/>
      <c r="O2" s="2"/>
      <c r="P2" s="2"/>
      <c r="Q2" s="2"/>
      <c r="R2" s="2"/>
      <c r="S2" s="2"/>
      <c r="T2" s="2"/>
      <c r="U2" s="2"/>
      <c r="V2" s="2"/>
      <c r="W2" s="2"/>
      <c r="X2" s="2"/>
      <c r="Y2" s="2"/>
      <c r="Z2" s="2"/>
      <c r="AA2" s="2"/>
    </row>
    <row r="3" spans="1:27" ht="30" customHeight="1">
      <c r="A3" s="531" t="s">
        <v>1910</v>
      </c>
      <c r="B3" s="363"/>
      <c r="C3" s="363"/>
      <c r="D3" s="363"/>
      <c r="E3" s="363"/>
      <c r="F3" s="363"/>
      <c r="G3" s="363"/>
      <c r="H3" s="363"/>
      <c r="I3" s="363"/>
      <c r="J3" s="532"/>
      <c r="K3" s="48"/>
      <c r="L3" s="48"/>
      <c r="M3" s="48"/>
      <c r="N3" s="48"/>
      <c r="O3" s="48"/>
      <c r="P3" s="48"/>
      <c r="Q3" s="48"/>
      <c r="R3" s="48"/>
      <c r="S3" s="48"/>
      <c r="T3" s="48"/>
      <c r="U3" s="48"/>
      <c r="V3" s="48"/>
      <c r="W3" s="48"/>
      <c r="X3" s="48"/>
      <c r="Y3" s="48"/>
      <c r="Z3" s="48"/>
      <c r="AA3" s="2"/>
    </row>
    <row r="4" spans="1:27" ht="30" customHeight="1">
      <c r="A4" s="533" t="s">
        <v>1911</v>
      </c>
      <c r="B4" s="392"/>
      <c r="C4" s="392"/>
      <c r="D4" s="392"/>
      <c r="E4" s="392"/>
      <c r="F4" s="392"/>
      <c r="G4" s="392"/>
      <c r="H4" s="392"/>
      <c r="I4" s="392"/>
      <c r="J4" s="534"/>
      <c r="K4" s="48"/>
      <c r="L4" s="517"/>
      <c r="M4" s="297"/>
      <c r="N4" s="297"/>
      <c r="O4" s="297"/>
      <c r="P4" s="518"/>
      <c r="Q4" s="48"/>
      <c r="R4" s="48"/>
      <c r="S4" s="48"/>
      <c r="T4" s="48"/>
      <c r="U4" s="48"/>
      <c r="V4" s="48"/>
      <c r="W4" s="48"/>
      <c r="X4" s="48"/>
      <c r="Y4" s="48"/>
      <c r="Z4" s="48"/>
      <c r="AA4" s="2"/>
    </row>
    <row r="5" spans="1:27" ht="22.5" customHeight="1">
      <c r="A5" s="224" t="s">
        <v>1912</v>
      </c>
      <c r="B5" s="225" t="s">
        <v>1913</v>
      </c>
      <c r="C5" s="519" t="s">
        <v>1914</v>
      </c>
      <c r="D5" s="284"/>
      <c r="E5" s="284"/>
      <c r="F5" s="285"/>
      <c r="G5" s="520" t="s">
        <v>1915</v>
      </c>
      <c r="H5" s="285"/>
      <c r="I5" s="523"/>
      <c r="J5" s="430"/>
      <c r="K5" s="524" t="s">
        <v>1916</v>
      </c>
      <c r="L5" s="48"/>
      <c r="M5" s="48"/>
      <c r="N5" s="48"/>
      <c r="O5" s="48"/>
      <c r="P5" s="48"/>
      <c r="Q5" s="48"/>
      <c r="R5" s="48"/>
      <c r="S5" s="48"/>
      <c r="T5" s="48"/>
      <c r="U5" s="48"/>
      <c r="V5" s="48"/>
      <c r="W5" s="48"/>
      <c r="X5" s="48"/>
      <c r="Y5" s="48"/>
      <c r="Z5" s="48"/>
      <c r="AA5" s="2"/>
    </row>
    <row r="6" spans="1:27" ht="22.5" customHeight="1">
      <c r="A6" s="226">
        <v>0</v>
      </c>
      <c r="B6" s="227" t="e">
        <f>SUM(C9:D26)</f>
        <v>#REF!</v>
      </c>
      <c r="C6" s="521" t="e">
        <f>SUM(E9:F26)</f>
        <v>#REF!</v>
      </c>
      <c r="D6" s="284"/>
      <c r="E6" s="284"/>
      <c r="F6" s="285"/>
      <c r="G6" s="522" t="e">
        <f>SUM(G9:H26)</f>
        <v>#REF!</v>
      </c>
      <c r="H6" s="285"/>
      <c r="I6" s="314"/>
      <c r="J6" s="370"/>
      <c r="K6" s="525"/>
      <c r="L6" s="48"/>
      <c r="M6" s="48"/>
      <c r="N6" s="48"/>
      <c r="O6" s="48"/>
      <c r="P6" s="48"/>
      <c r="Q6" s="48"/>
      <c r="R6" s="48"/>
      <c r="S6" s="48"/>
      <c r="T6" s="48"/>
      <c r="U6" s="48"/>
      <c r="V6" s="48"/>
      <c r="W6" s="48"/>
      <c r="X6" s="48"/>
      <c r="Y6" s="48"/>
      <c r="Z6" s="48"/>
      <c r="AA6" s="2"/>
    </row>
    <row r="7" spans="1:27" ht="22.5" customHeight="1">
      <c r="A7" s="535" t="s">
        <v>1917</v>
      </c>
      <c r="B7" s="535" t="s">
        <v>1918</v>
      </c>
      <c r="C7" s="536" t="s">
        <v>1919</v>
      </c>
      <c r="D7" s="528"/>
      <c r="E7" s="527" t="s">
        <v>1920</v>
      </c>
      <c r="F7" s="528"/>
      <c r="G7" s="527" t="s">
        <v>13</v>
      </c>
      <c r="H7" s="528"/>
      <c r="I7" s="527" t="s">
        <v>1921</v>
      </c>
      <c r="J7" s="528"/>
      <c r="K7" s="525"/>
      <c r="L7" s="48"/>
      <c r="M7" s="48"/>
      <c r="N7" s="48"/>
      <c r="O7" s="48"/>
      <c r="P7" s="48"/>
      <c r="Q7" s="48"/>
      <c r="R7" s="48"/>
      <c r="S7" s="48"/>
      <c r="T7" s="48"/>
      <c r="U7" s="48"/>
      <c r="V7" s="48"/>
      <c r="W7" s="48"/>
      <c r="X7" s="48"/>
      <c r="Y7" s="48"/>
      <c r="Z7" s="48"/>
      <c r="AA7" s="2"/>
    </row>
    <row r="8" spans="1:27" ht="72" customHeight="1">
      <c r="A8" s="346"/>
      <c r="B8" s="346"/>
      <c r="C8" s="438"/>
      <c r="D8" s="351"/>
      <c r="E8" s="350"/>
      <c r="F8" s="351"/>
      <c r="G8" s="350"/>
      <c r="H8" s="351"/>
      <c r="I8" s="350"/>
      <c r="J8" s="351"/>
      <c r="K8" s="526"/>
      <c r="L8" s="48"/>
      <c r="M8" s="48"/>
      <c r="N8" s="48"/>
      <c r="O8" s="48"/>
      <c r="P8" s="48"/>
      <c r="Q8" s="48"/>
      <c r="R8" s="48"/>
      <c r="S8" s="48"/>
      <c r="T8" s="48"/>
      <c r="U8" s="48"/>
      <c r="V8" s="48"/>
      <c r="W8" s="48"/>
      <c r="X8" s="48"/>
      <c r="Y8" s="48"/>
      <c r="Z8" s="48"/>
      <c r="AA8" s="25"/>
    </row>
    <row r="9" spans="1:27" ht="99.75" customHeight="1">
      <c r="A9" s="228" t="s">
        <v>1922</v>
      </c>
      <c r="B9" s="229" t="s">
        <v>2</v>
      </c>
      <c r="C9" s="514">
        <f>'01秀林鄉衛生所'!H7</f>
        <v>56</v>
      </c>
      <c r="D9" s="513"/>
      <c r="E9" s="514">
        <f>'01秀林鄉衛生所'!J7+'01秀林鄉衛生所'!L7</f>
        <v>54</v>
      </c>
      <c r="F9" s="513"/>
      <c r="G9" s="514">
        <f>'01秀林鄉衛生所'!K7</f>
        <v>1</v>
      </c>
      <c r="H9" s="513"/>
      <c r="I9" s="512" t="str">
        <f>'01秀林鄉衛生所'!B8</f>
        <v>喘息待派:許阿棗 有外看核定喘息，備用</v>
      </c>
      <c r="J9" s="513"/>
      <c r="K9" s="230"/>
      <c r="L9" s="48"/>
      <c r="M9" s="48"/>
      <c r="N9" s="48"/>
      <c r="O9" s="48"/>
      <c r="P9" s="48"/>
      <c r="Q9" s="48"/>
      <c r="R9" s="48"/>
      <c r="S9" s="48"/>
      <c r="T9" s="48"/>
      <c r="U9" s="48"/>
      <c r="V9" s="48"/>
      <c r="W9" s="48"/>
      <c r="X9" s="48"/>
      <c r="Y9" s="48"/>
      <c r="Z9" s="48"/>
      <c r="AA9" s="25"/>
    </row>
    <row r="10" spans="1:27" ht="99.75" customHeight="1">
      <c r="A10" s="231" t="s">
        <v>1923</v>
      </c>
      <c r="B10" s="229" t="s">
        <v>164</v>
      </c>
      <c r="C10" s="514" t="e">
        <f>'02國軍花蓮總醫院'!#REF!</f>
        <v>#REF!</v>
      </c>
      <c r="D10" s="513"/>
      <c r="E10" s="514" t="e">
        <f>'02國軍花蓮總醫院'!#REF!+'02國軍花蓮總醫院'!#REF!</f>
        <v>#REF!</v>
      </c>
      <c r="F10" s="513"/>
      <c r="G10" s="514" t="e">
        <f>'02國軍花蓮總醫院'!#REF!</f>
        <v>#REF!</v>
      </c>
      <c r="H10" s="513"/>
      <c r="I10" s="512" t="e">
        <f>'02國軍花蓮總醫院'!#REF!</f>
        <v>#REF!</v>
      </c>
      <c r="J10" s="513"/>
      <c r="K10" s="230"/>
      <c r="L10" s="48"/>
      <c r="M10" s="48"/>
      <c r="N10" s="48"/>
      <c r="O10" s="48"/>
      <c r="P10" s="48"/>
      <c r="Q10" s="48"/>
      <c r="R10" s="48"/>
      <c r="S10" s="48"/>
      <c r="T10" s="48"/>
      <c r="U10" s="48"/>
      <c r="V10" s="48"/>
      <c r="W10" s="48"/>
      <c r="X10" s="48"/>
      <c r="Y10" s="48"/>
      <c r="Z10" s="48"/>
      <c r="AA10" s="25"/>
    </row>
    <row r="11" spans="1:27" ht="99.75" customHeight="1">
      <c r="A11" s="515" t="s">
        <v>1924</v>
      </c>
      <c r="B11" s="229" t="s">
        <v>296</v>
      </c>
      <c r="C11" s="514">
        <f>'03慈濟醫院(花蓮市)'!H7</f>
        <v>107</v>
      </c>
      <c r="D11" s="513"/>
      <c r="E11" s="514">
        <f>'03慈濟醫院(花蓮市)'!J7+'03慈濟醫院(花蓮市)'!L7</f>
        <v>103</v>
      </c>
      <c r="F11" s="513"/>
      <c r="G11" s="514">
        <f>'03慈濟醫院(花蓮市)'!K7</f>
        <v>4</v>
      </c>
      <c r="H11" s="513"/>
      <c r="I11" s="512" t="str">
        <f>'03慈濟醫院(花蓮市)'!B8</f>
        <v>陳光男:日照待派
江勝峰:日照待派
林靆:日照待派
陳鳳美:日照待派</v>
      </c>
      <c r="J11" s="513"/>
      <c r="K11" s="230"/>
      <c r="L11" s="48"/>
      <c r="M11" s="48"/>
      <c r="N11" s="48"/>
      <c r="O11" s="48"/>
      <c r="P11" s="48"/>
      <c r="Q11" s="48"/>
      <c r="R11" s="48"/>
      <c r="S11" s="48"/>
      <c r="T11" s="48"/>
      <c r="U11" s="48"/>
      <c r="V11" s="48"/>
      <c r="W11" s="48"/>
      <c r="X11" s="48"/>
      <c r="Y11" s="48"/>
      <c r="Z11" s="48"/>
      <c r="AA11" s="25"/>
    </row>
    <row r="12" spans="1:27" ht="99.75" customHeight="1">
      <c r="A12" s="345"/>
      <c r="B12" s="229" t="s">
        <v>440</v>
      </c>
      <c r="C12" s="514">
        <f>'04門諾醫院(花蓮市)'!H7</f>
        <v>46</v>
      </c>
      <c r="D12" s="513"/>
      <c r="E12" s="514">
        <f>'04門諾醫院(花蓮市)'!J7+'04門諾醫院(花蓮市)'!L7</f>
        <v>46</v>
      </c>
      <c r="F12" s="513"/>
      <c r="G12" s="514">
        <f>'04門諾醫院(花蓮市)'!K7</f>
        <v>0</v>
      </c>
      <c r="H12" s="513"/>
      <c r="I12" s="512" t="str">
        <f>'04門諾醫院(花蓮市)'!B8</f>
        <v>無。</v>
      </c>
      <c r="J12" s="513"/>
      <c r="K12" s="230"/>
      <c r="L12" s="48"/>
      <c r="M12" s="48"/>
      <c r="N12" s="48"/>
      <c r="O12" s="48"/>
      <c r="P12" s="48"/>
      <c r="Q12" s="48"/>
      <c r="R12" s="48"/>
      <c r="S12" s="48"/>
      <c r="T12" s="48"/>
      <c r="U12" s="48"/>
      <c r="V12" s="48"/>
      <c r="W12" s="48"/>
      <c r="X12" s="48"/>
      <c r="Y12" s="48"/>
      <c r="Z12" s="48"/>
      <c r="AA12" s="25"/>
    </row>
    <row r="13" spans="1:27" ht="99.75" customHeight="1">
      <c r="A13" s="346"/>
      <c r="B13" s="229" t="s">
        <v>581</v>
      </c>
      <c r="C13" s="514">
        <f>'05靈糧堂(花蓮市)'!H7</f>
        <v>57</v>
      </c>
      <c r="D13" s="513"/>
      <c r="E13" s="514">
        <f>'05靈糧堂(花蓮市)'!J7+'05靈糧堂(花蓮市)'!L7</f>
        <v>37</v>
      </c>
      <c r="F13" s="513"/>
      <c r="G13" s="514">
        <f>'05靈糧堂(花蓮市)'!K7</f>
        <v>20</v>
      </c>
      <c r="H13" s="513"/>
      <c r="I13" s="512" t="str">
        <f>'05靈糧堂(花蓮市)'!B8</f>
        <v>1.朱美娥(初評)：2/26朱若慈照專訪視，3/3督導一量表核過，3/3 A計畫送審，3/4 A計畫通過。
2.鍾福堂(初評)：2/24張淑媚照專訪視，2/26 A計畫通過，尚未確定服務單位。
3.王瀞穗(初評)：2/26陳錦秋照專訪視，3/2督導一量表核過，3/3 A計畫通過。
4.施仲俊(初評)：2/25朱若慈照專訪視，3/2督導一量表核過，3/2 A計畫送審，3/3 A計畫通過。
5.燕文建(初評)：2/26陳錦秋照專訪視，3/2督導一量表核過，3/3 A計畫通過。
6.蕭石照(複評)：2/11莊心薇照專訪視，2/13督導一量表核過，2/13 A計畫通過，僅使用陪同就醫服務，待有需求時照會。
7.林素鯨(複評)：2/23照專訪視，2/24督導一量表核過，2/25 A計畫通過，服務次月照會。
8.陳鳳鳳(複評)：2/23莊心薇照專訪視，2/25督導一量表核過，2/26 A計畫通過，服務次月照會。
9.林福興(複評)：2/23莊心薇照專訪視，2/25督導一量表核過，2/26 A計畫送審，3/2 A計畫通過。
10.陳火獅(複評)：2/24張淑媚照專訪視，2/25督導一量表核過，2/26第一次送審退件，3/2 A計畫通過。
11.蔡秋菊(複評)：2/24張淑媚照專訪視，2/25督導一量表核過，2/26第一次送審退件，3/2 A計畫通過。
12.余美玉(複評)：2/23陳子圓照專訪視，2/26督導一量表核過，3/2 A計畫送審通過。
13.姜美雪(複評)：2/23陳子圓照專訪視，2/26督導一量表核過，3/2 A計畫送審通過。
14.游碧花(複評)：2/23陳子圓照專訪視，2/26督導一量表核過，3/2 A計畫送審通過。
15.林却妹(複評)：2/25朱若慈照專訪視，3/4督導一量表核過，3/4 A計畫送審通過。
16.梁琇里(複評)：2/25朱若慈照專訪視，3/4督導一量表核過，3/4 A計畫送審通過。
17.林富美(複評)：2/26陳錦秋照專訪視，3/3督導一量表核過，3/4 A計畫送審通過。
18.廖晉賢(複評)：2/26莊心薇照專訪視，2/26督導一量表核過，3/3 A計畫送審通過。
19.僅使用喘息服務：林蓮英、黃鳳英</v>
      </c>
      <c r="J13" s="513"/>
      <c r="K13" s="230"/>
      <c r="L13" s="48"/>
      <c r="M13" s="48"/>
      <c r="N13" s="48"/>
      <c r="O13" s="48"/>
      <c r="P13" s="48"/>
      <c r="Q13" s="48"/>
      <c r="R13" s="48"/>
      <c r="S13" s="48"/>
      <c r="T13" s="48"/>
      <c r="U13" s="48"/>
      <c r="V13" s="48"/>
      <c r="W13" s="48"/>
      <c r="X13" s="48"/>
      <c r="Y13" s="48"/>
      <c r="Z13" s="48"/>
      <c r="AA13" s="25"/>
    </row>
    <row r="14" spans="1:27" ht="99.75" customHeight="1">
      <c r="A14" s="515" t="s">
        <v>1925</v>
      </c>
      <c r="B14" s="229" t="s">
        <v>722</v>
      </c>
      <c r="C14" s="514">
        <f>'06門諾醫院(吉安) '!H7</f>
        <v>66</v>
      </c>
      <c r="D14" s="513"/>
      <c r="E14" s="514">
        <f>'06門諾醫院(吉安) '!J7+'06門諾醫院(吉安) '!L7</f>
        <v>62</v>
      </c>
      <c r="F14" s="513"/>
      <c r="G14" s="514">
        <f>'06門諾醫院(吉安) '!K7</f>
        <v>4</v>
      </c>
      <c r="H14" s="513"/>
      <c r="I14" s="512" t="str">
        <f>'06門諾醫院(吉安) '!B8</f>
        <v>一、何鄭說語(初評)：核備喘息服務。
二、林劉桂蘭(複評)：核備喘息服務。
三、林玉葉(複評)：核備喘息服務。
四、王金來(複評)：核備喘息服務。</v>
      </c>
      <c r="J14" s="513"/>
      <c r="K14" s="230"/>
      <c r="L14" s="48"/>
      <c r="M14" s="48"/>
      <c r="N14" s="48"/>
      <c r="O14" s="48"/>
      <c r="P14" s="48"/>
      <c r="Q14" s="48"/>
      <c r="R14" s="48"/>
      <c r="S14" s="48"/>
      <c r="T14" s="48"/>
      <c r="U14" s="48"/>
      <c r="V14" s="48"/>
      <c r="W14" s="48"/>
      <c r="X14" s="48"/>
      <c r="Y14" s="48"/>
      <c r="Z14" s="48"/>
      <c r="AA14" s="25"/>
    </row>
    <row r="15" spans="1:27" ht="99.75" customHeight="1">
      <c r="A15" s="345"/>
      <c r="B15" s="229" t="s">
        <v>866</v>
      </c>
      <c r="C15" s="514">
        <f>'07門諾基金會(吉安)'!H7</f>
        <v>51</v>
      </c>
      <c r="D15" s="513"/>
      <c r="E15" s="514">
        <f>'07門諾基金會(吉安)'!J7+'07門諾基金會(吉安)'!L7</f>
        <v>48</v>
      </c>
      <c r="F15" s="513"/>
      <c r="G15" s="514">
        <f>'07門諾基金會(吉安)'!K7</f>
        <v>3</v>
      </c>
      <c r="H15" s="513"/>
      <c r="I15" s="512" t="str">
        <f>'07門諾基金會(吉安)'!B8</f>
        <v>(1)蔡木從(複評)：喘息待派，3/5前尚無需求。
(2)關杜瑞香(複評)：喘息待派，3/5前尚無需求。
(3)黃素娥(初評)：喘息待派，3/5前尚無需求</v>
      </c>
      <c r="J15" s="513"/>
      <c r="K15" s="230"/>
      <c r="L15" s="48"/>
      <c r="M15" s="48"/>
      <c r="N15" s="48"/>
      <c r="O15" s="48"/>
      <c r="P15" s="48"/>
      <c r="Q15" s="48"/>
      <c r="R15" s="48"/>
      <c r="S15" s="48"/>
      <c r="T15" s="48"/>
      <c r="U15" s="48"/>
      <c r="V15" s="48"/>
      <c r="W15" s="48"/>
      <c r="X15" s="48"/>
      <c r="Y15" s="48"/>
      <c r="Z15" s="48"/>
      <c r="AA15" s="25"/>
    </row>
    <row r="16" spans="1:27" ht="99.75" customHeight="1">
      <c r="A16" s="346"/>
      <c r="B16" s="229" t="s">
        <v>1009</v>
      </c>
      <c r="C16" s="514">
        <f>'08靈糧堂(吉安)'!H7</f>
        <v>69</v>
      </c>
      <c r="D16" s="513"/>
      <c r="E16" s="514">
        <f>'08靈糧堂(吉安)'!J7+'08靈糧堂(吉安)'!L7</f>
        <v>51</v>
      </c>
      <c r="F16" s="513"/>
      <c r="G16" s="514">
        <f>'08靈糧堂(吉安)'!K7</f>
        <v>18</v>
      </c>
      <c r="H16" s="513"/>
      <c r="I16" s="512" t="str">
        <f>'08靈糧堂(吉安)'!B8</f>
        <v>一、單使用輔具：張文良(初評)、魏欽祥(出備)
二、日照、居家喘息待派及使用輔具：阮孟鴻(初評)
三、複評僅使用喘息：吳美玉、張月香、張清堂、劉貞含、黃金聯
四、複評使用喘息及輔具：巫天來
五、複評次月派案：李榮菊(居家)、王烈均(居家)、楊文清(日照)、李香琴(家托)、黃廖阿眛(居家)、金美仙(交通)
六、初評次月派案：陳憲權(居家)、廖月英(交通)、宋文忠(居家)</v>
      </c>
      <c r="J16" s="513"/>
      <c r="K16" s="230"/>
      <c r="L16" s="48"/>
      <c r="M16" s="48"/>
      <c r="N16" s="48"/>
      <c r="O16" s="48"/>
      <c r="P16" s="48"/>
      <c r="Q16" s="48"/>
      <c r="R16" s="48"/>
      <c r="S16" s="48"/>
      <c r="T16" s="48"/>
      <c r="U16" s="48"/>
      <c r="V16" s="48"/>
      <c r="W16" s="48"/>
      <c r="X16" s="48"/>
      <c r="Y16" s="48"/>
      <c r="Z16" s="48"/>
      <c r="AA16" s="25"/>
    </row>
    <row r="17" spans="1:27" ht="99.75" customHeight="1">
      <c r="A17" s="231" t="s">
        <v>1926</v>
      </c>
      <c r="B17" s="229" t="s">
        <v>1152</v>
      </c>
      <c r="C17" s="514">
        <f>'09門諾醫院(壽豐)'!H7</f>
        <v>44</v>
      </c>
      <c r="D17" s="513"/>
      <c r="E17" s="514">
        <f>'09門諾醫院(壽豐)'!J7+'09門諾醫院(壽豐)'!L7</f>
        <v>40</v>
      </c>
      <c r="F17" s="513"/>
      <c r="G17" s="514">
        <f>'09門諾醫院(壽豐)'!K7</f>
        <v>4</v>
      </c>
      <c r="H17" s="513"/>
      <c r="I17" s="512" t="str">
        <f>'09門諾醫院(壽豐)'!B8</f>
        <v>一、居家喘息待派:林緞妹(複評)、張阿美(複評)、葉存仁(複評)。
二、機構喘息待派:賴國鴻(初評)。</v>
      </c>
      <c r="J17" s="513"/>
      <c r="K17" s="230"/>
      <c r="L17" s="48"/>
      <c r="M17" s="48"/>
      <c r="N17" s="48"/>
      <c r="O17" s="48"/>
      <c r="P17" s="48"/>
      <c r="Q17" s="48"/>
      <c r="R17" s="48"/>
      <c r="S17" s="48"/>
      <c r="T17" s="48"/>
      <c r="U17" s="48"/>
      <c r="V17" s="48"/>
      <c r="W17" s="48"/>
      <c r="X17" s="48"/>
      <c r="Y17" s="48"/>
      <c r="Z17" s="48"/>
      <c r="AA17" s="25"/>
    </row>
    <row r="18" spans="1:27" ht="99.75" customHeight="1">
      <c r="A18" s="231" t="s">
        <v>1927</v>
      </c>
      <c r="B18" s="229" t="s">
        <v>1274</v>
      </c>
      <c r="C18" s="514">
        <f>'10鳳林鎮衛生所'!H7</f>
        <v>39</v>
      </c>
      <c r="D18" s="513"/>
      <c r="E18" s="514">
        <f>'10鳳林鎮衛生所'!J7+'10鳳林鎮衛生所'!L7</f>
        <v>38</v>
      </c>
      <c r="F18" s="513"/>
      <c r="G18" s="514">
        <f>'10鳳林鎮衛生所'!K7</f>
        <v>1</v>
      </c>
      <c r="H18" s="513"/>
      <c r="I18" s="512" t="str">
        <f>'10鳳林鎮衛生所'!B8</f>
        <v>1.陳勝腥：待體檢報告出來，確定上課日期後再行照會</v>
      </c>
      <c r="J18" s="513"/>
      <c r="K18" s="230"/>
      <c r="L18" s="48"/>
      <c r="M18" s="48"/>
      <c r="N18" s="48"/>
      <c r="O18" s="48"/>
      <c r="P18" s="48"/>
      <c r="Q18" s="48"/>
      <c r="R18" s="48"/>
      <c r="S18" s="48"/>
      <c r="T18" s="48"/>
      <c r="U18" s="48"/>
      <c r="V18" s="48"/>
      <c r="W18" s="48"/>
      <c r="X18" s="48"/>
      <c r="Y18" s="48"/>
      <c r="Z18" s="48"/>
      <c r="AA18" s="25"/>
    </row>
    <row r="19" spans="1:27" ht="99.75" customHeight="1">
      <c r="A19" s="231" t="s">
        <v>1928</v>
      </c>
      <c r="B19" s="229" t="s">
        <v>1929</v>
      </c>
      <c r="C19" s="514">
        <f>'11光復鄉衛生所'!H7</f>
        <v>53</v>
      </c>
      <c r="D19" s="513"/>
      <c r="E19" s="514">
        <f>'11光復鄉衛生所'!J7+'11光復鄉衛生所'!L7</f>
        <v>41</v>
      </c>
      <c r="F19" s="513"/>
      <c r="G19" s="514">
        <f>'11光復鄉衛生所'!K7</f>
        <v>12</v>
      </c>
      <c r="H19" s="513"/>
      <c r="I19" s="512" t="str">
        <f>'11光復鄉衛生所'!B8</f>
        <v xml:space="preserve">1.複評-黃桂花:僅使用GA09服務(待派)
2.複評-02月共訪-03/10派A單位；03/10計畫核定；於03月A派B單位-李秀蘭、陳香蘭、林張城、曾麗花、雅幽慈．布漾、王建國、劉秀鳳、李遠行、江完妹、徐佩霞、曹嵐裕。
</v>
      </c>
      <c r="J19" s="513"/>
      <c r="K19" s="230"/>
      <c r="L19" s="48"/>
      <c r="M19" s="48"/>
      <c r="N19" s="48"/>
      <c r="O19" s="48"/>
      <c r="P19" s="48"/>
      <c r="Q19" s="48"/>
      <c r="R19" s="48"/>
      <c r="S19" s="48"/>
      <c r="T19" s="48"/>
      <c r="U19" s="48"/>
      <c r="V19" s="48"/>
      <c r="W19" s="48"/>
      <c r="X19" s="48"/>
      <c r="Y19" s="48"/>
      <c r="Z19" s="48"/>
      <c r="AA19" s="25"/>
    </row>
    <row r="20" spans="1:27" ht="99.75" customHeight="1">
      <c r="A20" s="231" t="s">
        <v>1930</v>
      </c>
      <c r="B20" s="229" t="s">
        <v>1866</v>
      </c>
      <c r="C20" s="514">
        <f>'22第二照顧'!H7</f>
        <v>71</v>
      </c>
      <c r="D20" s="513"/>
      <c r="E20" s="514">
        <f>'22第二照顧'!J7+'22第二照顧'!L7</f>
        <v>71</v>
      </c>
      <c r="F20" s="513"/>
      <c r="G20" s="514">
        <f>'22第二照顧'!K7</f>
        <v>0</v>
      </c>
      <c r="H20" s="513"/>
      <c r="I20" s="512">
        <f>'22第二照顧'!B8</f>
        <v>0</v>
      </c>
      <c r="J20" s="513"/>
      <c r="K20" s="230"/>
      <c r="L20" s="48"/>
      <c r="M20" s="48"/>
      <c r="N20" s="48"/>
      <c r="O20" s="48"/>
      <c r="P20" s="48"/>
      <c r="Q20" s="48"/>
      <c r="R20" s="48"/>
      <c r="S20" s="48"/>
      <c r="T20" s="48"/>
      <c r="U20" s="48"/>
      <c r="V20" s="48"/>
      <c r="W20" s="48"/>
      <c r="X20" s="48"/>
      <c r="Y20" s="48"/>
      <c r="Z20" s="48"/>
      <c r="AA20" s="25"/>
    </row>
    <row r="21" spans="1:27" ht="99.75" customHeight="1">
      <c r="A21" s="231" t="s">
        <v>1931</v>
      </c>
      <c r="B21" s="229" t="s">
        <v>1412</v>
      </c>
      <c r="C21" s="514">
        <f>'13萬榮鄉衛生所'!H7</f>
        <v>18</v>
      </c>
      <c r="D21" s="513"/>
      <c r="E21" s="514">
        <f>'13萬榮鄉衛生所'!J7+'13萬榮鄉衛生所'!L7</f>
        <v>18</v>
      </c>
      <c r="F21" s="513"/>
      <c r="G21" s="514">
        <f>'13萬榮鄉衛生所'!K7</f>
        <v>0</v>
      </c>
      <c r="H21" s="513"/>
      <c r="I21" s="512">
        <f>'13萬榮鄉衛生所'!B8</f>
        <v>0</v>
      </c>
      <c r="J21" s="513"/>
      <c r="K21" s="230"/>
      <c r="L21" s="48"/>
      <c r="M21" s="48"/>
      <c r="N21" s="48"/>
      <c r="O21" s="48"/>
      <c r="P21" s="48"/>
      <c r="Q21" s="48"/>
      <c r="R21" s="48"/>
      <c r="S21" s="48"/>
      <c r="T21" s="48"/>
      <c r="U21" s="48"/>
      <c r="V21" s="48"/>
      <c r="W21" s="48"/>
      <c r="X21" s="48"/>
      <c r="Y21" s="48"/>
      <c r="Z21" s="48"/>
      <c r="AA21" s="25"/>
    </row>
    <row r="22" spans="1:27" ht="99.75" customHeight="1">
      <c r="A22" s="231" t="s">
        <v>1932</v>
      </c>
      <c r="B22" s="229" t="s">
        <v>1500</v>
      </c>
      <c r="C22" s="514">
        <f>'14瑞穗鄉衛生所'!H7</f>
        <v>46</v>
      </c>
      <c r="D22" s="513"/>
      <c r="E22" s="514">
        <f>'14瑞穗鄉衛生所'!J7+'14瑞穗鄉衛生所'!L7</f>
        <v>46</v>
      </c>
      <c r="F22" s="513"/>
      <c r="G22" s="514">
        <f>'14瑞穗鄉衛生所'!K7</f>
        <v>0</v>
      </c>
      <c r="H22" s="513"/>
      <c r="I22" s="512">
        <f>'14瑞穗鄉衛生所'!B8</f>
        <v>0</v>
      </c>
      <c r="J22" s="513"/>
      <c r="K22" s="230"/>
      <c r="L22" s="48"/>
      <c r="M22" s="48"/>
      <c r="N22" s="48"/>
      <c r="O22" s="48"/>
      <c r="P22" s="48"/>
      <c r="Q22" s="48"/>
      <c r="R22" s="48"/>
      <c r="S22" s="48"/>
      <c r="T22" s="48"/>
      <c r="U22" s="48"/>
      <c r="V22" s="48"/>
      <c r="W22" s="48"/>
      <c r="X22" s="48"/>
      <c r="Y22" s="48"/>
      <c r="Z22" s="48"/>
      <c r="AA22" s="25"/>
    </row>
    <row r="23" spans="1:27" ht="99.75" customHeight="1">
      <c r="A23" s="515" t="s">
        <v>1933</v>
      </c>
      <c r="B23" s="229" t="s">
        <v>1575</v>
      </c>
      <c r="C23" s="514">
        <f>'15門諾基金會(玉里)'!H7</f>
        <v>35</v>
      </c>
      <c r="D23" s="513"/>
      <c r="E23" s="516">
        <f>'15門諾基金會(玉里)'!J7+'15門諾基金會(玉里)'!L7</f>
        <v>21</v>
      </c>
      <c r="F23" s="513"/>
      <c r="G23" s="514">
        <f>'15門諾基金會(玉里)'!K7</f>
        <v>14</v>
      </c>
      <c r="H23" s="513"/>
      <c r="I23" s="512" t="str">
        <f>'15門諾基金會(玉里)'!B8</f>
        <v>1.2月底訪視，3月初審核，故3月派案：黃敏慧、張文誠、林玉香、吳佳陵、謝英妹、胡蘭嬌、張慶司</v>
      </c>
      <c r="J23" s="513"/>
      <c r="K23" s="230"/>
      <c r="L23" s="48"/>
      <c r="M23" s="48"/>
      <c r="N23" s="48"/>
      <c r="O23" s="48"/>
      <c r="P23" s="48"/>
      <c r="Q23" s="48"/>
      <c r="R23" s="48"/>
      <c r="S23" s="48"/>
      <c r="T23" s="48"/>
      <c r="U23" s="48"/>
      <c r="V23" s="48"/>
      <c r="W23" s="48"/>
      <c r="X23" s="48"/>
      <c r="Y23" s="48"/>
      <c r="Z23" s="48"/>
      <c r="AA23" s="25"/>
    </row>
    <row r="24" spans="1:27" ht="99.75" customHeight="1">
      <c r="A24" s="346"/>
      <c r="B24" s="229" t="s">
        <v>1654</v>
      </c>
      <c r="C24" s="514">
        <f>'16慈濟醫院(玉里)'!H7</f>
        <v>0</v>
      </c>
      <c r="D24" s="513"/>
      <c r="E24" s="514">
        <f>'16慈濟醫院(玉里)'!J7+'16慈濟醫院(玉里)'!L7</f>
        <v>0</v>
      </c>
      <c r="F24" s="513"/>
      <c r="G24" s="514">
        <f>'16慈濟醫院(玉里)'!K7</f>
        <v>0</v>
      </c>
      <c r="H24" s="513"/>
      <c r="I24" s="512">
        <f>'16慈濟醫院(玉里)'!B8</f>
        <v>0</v>
      </c>
      <c r="J24" s="513"/>
      <c r="K24" s="230"/>
      <c r="L24" s="48"/>
      <c r="M24" s="48"/>
      <c r="N24" s="48"/>
      <c r="O24" s="48"/>
      <c r="P24" s="48"/>
      <c r="Q24" s="48"/>
      <c r="R24" s="48"/>
      <c r="S24" s="48"/>
      <c r="T24" s="48"/>
      <c r="U24" s="48"/>
      <c r="V24" s="48"/>
      <c r="W24" s="48"/>
      <c r="X24" s="48"/>
      <c r="Y24" s="48"/>
      <c r="Z24" s="48"/>
      <c r="AA24" s="25"/>
    </row>
    <row r="25" spans="1:27" ht="99.75" customHeight="1">
      <c r="A25" s="231" t="s">
        <v>1934</v>
      </c>
      <c r="B25" s="229" t="s">
        <v>1729</v>
      </c>
      <c r="C25" s="514">
        <f>'17門諾醫院(卓溪)'!H7</f>
        <v>12</v>
      </c>
      <c r="D25" s="513"/>
      <c r="E25" s="514">
        <f>'17門諾醫院(卓溪)'!J7+'17門諾醫院(卓溪)'!L7</f>
        <v>12</v>
      </c>
      <c r="F25" s="513"/>
      <c r="G25" s="514">
        <f>'17門諾醫院(卓溪)'!K7</f>
        <v>0</v>
      </c>
      <c r="H25" s="513"/>
      <c r="I25" s="512">
        <f>'17門諾醫院(卓溪)'!B8</f>
        <v>0</v>
      </c>
      <c r="J25" s="513"/>
      <c r="K25" s="230"/>
      <c r="L25" s="48"/>
      <c r="M25" s="48"/>
      <c r="N25" s="48"/>
      <c r="O25" s="48"/>
      <c r="P25" s="48"/>
      <c r="Q25" s="48"/>
      <c r="R25" s="48"/>
      <c r="S25" s="48"/>
      <c r="T25" s="48"/>
      <c r="U25" s="48"/>
      <c r="V25" s="48"/>
      <c r="W25" s="48"/>
      <c r="X25" s="48"/>
      <c r="Y25" s="48"/>
      <c r="Z25" s="48"/>
      <c r="AA25" s="25"/>
    </row>
    <row r="26" spans="1:27" ht="99.75" customHeight="1">
      <c r="A26" s="231" t="s">
        <v>1935</v>
      </c>
      <c r="B26" s="229" t="s">
        <v>1800</v>
      </c>
      <c r="C26" s="514">
        <f>'18富里鄉衛生所'!H7</f>
        <v>0</v>
      </c>
      <c r="D26" s="513"/>
      <c r="E26" s="514">
        <f>'18富里鄉衛生所'!J7+'18富里鄉衛生所'!L7</f>
        <v>0</v>
      </c>
      <c r="F26" s="513"/>
      <c r="G26" s="514">
        <f>'18富里鄉衛生所'!K7</f>
        <v>0</v>
      </c>
      <c r="H26" s="513"/>
      <c r="I26" s="512">
        <f>'18富里鄉衛生所'!B8</f>
        <v>0</v>
      </c>
      <c r="J26" s="513"/>
      <c r="K26" s="230"/>
      <c r="L26" s="48"/>
      <c r="M26" s="48"/>
      <c r="N26" s="48"/>
      <c r="O26" s="48"/>
      <c r="P26" s="48"/>
      <c r="Q26" s="48"/>
      <c r="R26" s="48"/>
      <c r="S26" s="48"/>
      <c r="T26" s="48"/>
      <c r="U26" s="48"/>
      <c r="V26" s="48"/>
      <c r="W26" s="48"/>
      <c r="X26" s="48"/>
      <c r="Y26" s="48"/>
      <c r="Z26" s="48"/>
      <c r="AA26" s="25"/>
    </row>
    <row r="27" spans="1:27" ht="16.5" customHeight="1">
      <c r="A27" s="232" t="s">
        <v>1936</v>
      </c>
      <c r="B27" s="233"/>
      <c r="C27" s="233"/>
      <c r="D27" s="233"/>
      <c r="E27" s="233"/>
      <c r="F27" s="233"/>
      <c r="G27" s="233"/>
      <c r="H27" s="233"/>
      <c r="I27" s="233"/>
      <c r="J27" s="233"/>
      <c r="K27" s="48"/>
      <c r="L27" s="48"/>
      <c r="M27" s="48"/>
      <c r="N27" s="48"/>
      <c r="O27" s="48"/>
      <c r="P27" s="48"/>
      <c r="Q27" s="48"/>
      <c r="R27" s="48"/>
      <c r="S27" s="48"/>
      <c r="T27" s="48"/>
      <c r="U27" s="48"/>
      <c r="V27" s="48"/>
      <c r="W27" s="48"/>
      <c r="X27" s="48"/>
      <c r="Y27" s="48"/>
      <c r="Z27" s="48"/>
      <c r="AA27" s="25"/>
    </row>
    <row r="28" spans="1:27" ht="16.5" customHeight="1">
      <c r="A28" s="232" t="s">
        <v>1937</v>
      </c>
      <c r="B28" s="233"/>
      <c r="C28" s="233"/>
      <c r="D28" s="233"/>
      <c r="E28" s="233"/>
      <c r="F28" s="233"/>
      <c r="G28" s="233"/>
      <c r="H28" s="233"/>
      <c r="I28" s="233"/>
      <c r="J28" s="233"/>
      <c r="K28" s="48"/>
      <c r="L28" s="48"/>
      <c r="M28" s="48"/>
      <c r="N28" s="48"/>
      <c r="O28" s="48"/>
      <c r="P28" s="48"/>
      <c r="Q28" s="48"/>
      <c r="R28" s="48"/>
      <c r="S28" s="48"/>
      <c r="T28" s="48"/>
      <c r="U28" s="48"/>
      <c r="V28" s="48"/>
      <c r="W28" s="48"/>
      <c r="X28" s="48"/>
      <c r="Y28" s="48"/>
      <c r="Z28" s="48"/>
      <c r="AA28" s="25"/>
    </row>
    <row r="29" spans="1:27" ht="16.5" customHeight="1">
      <c r="A29" s="48"/>
      <c r="B29" s="48"/>
      <c r="C29" s="48"/>
      <c r="D29" s="48"/>
      <c r="E29" s="48"/>
      <c r="F29" s="48"/>
      <c r="G29" s="48"/>
      <c r="H29" s="48"/>
      <c r="I29" s="48"/>
      <c r="J29" s="48"/>
      <c r="K29" s="48"/>
      <c r="L29" s="48"/>
      <c r="M29" s="48"/>
      <c r="N29" s="48"/>
      <c r="O29" s="48"/>
      <c r="P29" s="48"/>
      <c r="Q29" s="48"/>
      <c r="R29" s="48"/>
      <c r="S29" s="48"/>
      <c r="T29" s="48"/>
      <c r="U29" s="48"/>
      <c r="V29" s="48"/>
      <c r="W29" s="48"/>
      <c r="X29" s="48"/>
      <c r="Y29" s="48"/>
      <c r="Z29" s="48"/>
      <c r="AA29" s="25"/>
    </row>
    <row r="30" spans="1:27" ht="16.5" customHeight="1">
      <c r="A30" s="48"/>
      <c r="B30" s="48"/>
      <c r="C30" s="48"/>
      <c r="D30" s="48"/>
      <c r="E30" s="48"/>
      <c r="F30" s="48"/>
      <c r="G30" s="48"/>
      <c r="H30" s="48"/>
      <c r="I30" s="48"/>
      <c r="J30" s="48"/>
      <c r="K30" s="48"/>
      <c r="L30" s="48"/>
      <c r="M30" s="48"/>
      <c r="N30" s="48"/>
      <c r="O30" s="48"/>
      <c r="P30" s="48"/>
      <c r="Q30" s="48"/>
      <c r="R30" s="48"/>
      <c r="S30" s="48"/>
      <c r="T30" s="48"/>
      <c r="U30" s="48"/>
      <c r="V30" s="48"/>
      <c r="W30" s="48"/>
      <c r="X30" s="48"/>
      <c r="Y30" s="48"/>
      <c r="Z30" s="48"/>
      <c r="AA30" s="25"/>
    </row>
    <row r="31" spans="1:27" ht="16.5" customHeight="1">
      <c r="A31" s="48"/>
      <c r="B31" s="48"/>
      <c r="C31" s="48"/>
      <c r="D31" s="48"/>
      <c r="E31" s="48"/>
      <c r="F31" s="48"/>
      <c r="G31" s="48"/>
      <c r="H31" s="48"/>
      <c r="I31" s="48"/>
      <c r="J31" s="48"/>
      <c r="K31" s="48"/>
      <c r="L31" s="48"/>
      <c r="M31" s="48"/>
      <c r="N31" s="48"/>
      <c r="O31" s="48"/>
      <c r="P31" s="48"/>
      <c r="Q31" s="48"/>
      <c r="R31" s="48"/>
      <c r="S31" s="48"/>
      <c r="T31" s="48"/>
      <c r="U31" s="48"/>
      <c r="V31" s="48"/>
      <c r="W31" s="48"/>
      <c r="X31" s="48"/>
      <c r="Y31" s="48"/>
      <c r="Z31" s="48"/>
      <c r="AA31" s="25"/>
    </row>
    <row r="32" spans="1:27" ht="16.5" customHeight="1">
      <c r="A32" s="48"/>
      <c r="B32" s="48"/>
      <c r="C32" s="48"/>
      <c r="D32" s="48"/>
      <c r="E32" s="48"/>
      <c r="F32" s="48"/>
      <c r="G32" s="48"/>
      <c r="H32" s="48"/>
      <c r="I32" s="48"/>
      <c r="J32" s="48"/>
      <c r="K32" s="48"/>
      <c r="L32" s="48"/>
      <c r="M32" s="48"/>
      <c r="N32" s="48"/>
      <c r="O32" s="48"/>
      <c r="P32" s="48"/>
      <c r="Q32" s="48"/>
      <c r="R32" s="48"/>
      <c r="S32" s="48"/>
      <c r="T32" s="48"/>
      <c r="U32" s="48"/>
      <c r="V32" s="48"/>
      <c r="W32" s="48"/>
      <c r="X32" s="48"/>
      <c r="Y32" s="48"/>
      <c r="Z32" s="48"/>
      <c r="AA32" s="25"/>
    </row>
    <row r="33" spans="1:27" ht="16.5" customHeight="1">
      <c r="A33" s="48"/>
      <c r="B33" s="48"/>
      <c r="C33" s="48"/>
      <c r="D33" s="48"/>
      <c r="E33" s="48"/>
      <c r="F33" s="48"/>
      <c r="G33" s="48"/>
      <c r="H33" s="48"/>
      <c r="I33" s="48"/>
      <c r="J33" s="48"/>
      <c r="K33" s="48"/>
      <c r="L33" s="48"/>
      <c r="M33" s="48"/>
      <c r="N33" s="48"/>
      <c r="O33" s="48"/>
      <c r="P33" s="48"/>
      <c r="Q33" s="48"/>
      <c r="R33" s="48"/>
      <c r="S33" s="48"/>
      <c r="T33" s="48"/>
      <c r="U33" s="48"/>
      <c r="V33" s="48"/>
      <c r="W33" s="48"/>
      <c r="X33" s="48"/>
      <c r="Y33" s="48"/>
      <c r="Z33" s="48"/>
      <c r="AA33" s="25"/>
    </row>
    <row r="34" spans="1:27" ht="16.5" customHeight="1">
      <c r="A34" s="48"/>
      <c r="B34" s="48"/>
      <c r="C34" s="48"/>
      <c r="D34" s="48"/>
      <c r="E34" s="48"/>
      <c r="F34" s="48"/>
      <c r="G34" s="48"/>
      <c r="H34" s="48"/>
      <c r="I34" s="48"/>
      <c r="J34" s="48"/>
      <c r="K34" s="48"/>
      <c r="L34" s="48"/>
      <c r="M34" s="48"/>
      <c r="N34" s="48"/>
      <c r="O34" s="48"/>
      <c r="P34" s="48"/>
      <c r="Q34" s="48"/>
      <c r="R34" s="48"/>
      <c r="S34" s="48"/>
      <c r="T34" s="48"/>
      <c r="U34" s="48"/>
      <c r="V34" s="48"/>
      <c r="W34" s="48"/>
      <c r="X34" s="48"/>
      <c r="Y34" s="48"/>
      <c r="Z34" s="48"/>
      <c r="AA34" s="25"/>
    </row>
    <row r="35" spans="1:27" ht="16.5" customHeight="1">
      <c r="A35" s="48"/>
      <c r="B35" s="48"/>
      <c r="C35" s="48"/>
      <c r="D35" s="48"/>
      <c r="E35" s="48"/>
      <c r="F35" s="48"/>
      <c r="G35" s="48"/>
      <c r="H35" s="48"/>
      <c r="I35" s="48"/>
      <c r="J35" s="48"/>
      <c r="K35" s="48"/>
      <c r="L35" s="48"/>
      <c r="M35" s="48"/>
      <c r="N35" s="48"/>
      <c r="O35" s="48"/>
      <c r="P35" s="48"/>
      <c r="Q35" s="48"/>
      <c r="R35" s="48"/>
      <c r="S35" s="48"/>
      <c r="T35" s="48"/>
      <c r="U35" s="48"/>
      <c r="V35" s="48"/>
      <c r="W35" s="48"/>
      <c r="X35" s="48"/>
      <c r="Y35" s="48"/>
      <c r="Z35" s="48"/>
      <c r="AA35" s="25"/>
    </row>
    <row r="36" spans="1:27" ht="16.5" customHeight="1">
      <c r="A36" s="48"/>
      <c r="B36" s="48"/>
      <c r="C36" s="48"/>
      <c r="D36" s="48"/>
      <c r="E36" s="48"/>
      <c r="F36" s="48"/>
      <c r="G36" s="48"/>
      <c r="H36" s="48"/>
      <c r="I36" s="48"/>
      <c r="J36" s="48"/>
      <c r="K36" s="48"/>
      <c r="L36" s="48"/>
      <c r="M36" s="48"/>
      <c r="N36" s="48"/>
      <c r="O36" s="48"/>
      <c r="P36" s="48"/>
      <c r="Q36" s="48"/>
      <c r="R36" s="48"/>
      <c r="S36" s="48"/>
      <c r="T36" s="48"/>
      <c r="U36" s="48"/>
      <c r="V36" s="48"/>
      <c r="W36" s="48"/>
      <c r="X36" s="48"/>
      <c r="Y36" s="48"/>
      <c r="Z36" s="48"/>
      <c r="AA36" s="25"/>
    </row>
    <row r="37" spans="1:27" ht="16.5" customHeight="1">
      <c r="A37" s="48"/>
      <c r="B37" s="48"/>
      <c r="C37" s="48"/>
      <c r="D37" s="48"/>
      <c r="E37" s="48"/>
      <c r="F37" s="48"/>
      <c r="G37" s="48"/>
      <c r="H37" s="48"/>
      <c r="I37" s="48"/>
      <c r="J37" s="48"/>
      <c r="K37" s="48"/>
      <c r="L37" s="48"/>
      <c r="M37" s="48"/>
      <c r="N37" s="48"/>
      <c r="O37" s="48"/>
      <c r="P37" s="48"/>
      <c r="Q37" s="48"/>
      <c r="R37" s="48"/>
      <c r="S37" s="48"/>
      <c r="T37" s="48"/>
      <c r="U37" s="48"/>
      <c r="V37" s="48"/>
      <c r="W37" s="48"/>
      <c r="X37" s="48"/>
      <c r="Y37" s="48"/>
      <c r="Z37" s="48"/>
      <c r="AA37" s="25"/>
    </row>
    <row r="38" spans="1:27" ht="16.5" customHeight="1">
      <c r="A38" s="48"/>
      <c r="B38" s="48"/>
      <c r="C38" s="48"/>
      <c r="D38" s="48"/>
      <c r="E38" s="48"/>
      <c r="F38" s="48"/>
      <c r="G38" s="48"/>
      <c r="H38" s="48"/>
      <c r="I38" s="48"/>
      <c r="J38" s="48"/>
      <c r="K38" s="48"/>
      <c r="L38" s="48"/>
      <c r="M38" s="48"/>
      <c r="N38" s="48"/>
      <c r="O38" s="48"/>
      <c r="P38" s="48"/>
      <c r="Q38" s="48"/>
      <c r="R38" s="48"/>
      <c r="S38" s="48"/>
      <c r="T38" s="48"/>
      <c r="U38" s="48"/>
      <c r="V38" s="48"/>
      <c r="W38" s="48"/>
      <c r="X38" s="48"/>
      <c r="Y38" s="48"/>
      <c r="Z38" s="48"/>
      <c r="AA38" s="25"/>
    </row>
    <row r="39" spans="1:27" ht="16.5" customHeight="1">
      <c r="A39" s="48"/>
      <c r="B39" s="48"/>
      <c r="C39" s="48"/>
      <c r="D39" s="48"/>
      <c r="E39" s="48"/>
      <c r="F39" s="48"/>
      <c r="G39" s="48"/>
      <c r="H39" s="48"/>
      <c r="I39" s="48"/>
      <c r="J39" s="48"/>
      <c r="K39" s="48"/>
      <c r="L39" s="48"/>
      <c r="M39" s="48"/>
      <c r="N39" s="48"/>
      <c r="O39" s="48"/>
      <c r="P39" s="48"/>
      <c r="Q39" s="48"/>
      <c r="R39" s="48"/>
      <c r="S39" s="48"/>
      <c r="T39" s="48"/>
      <c r="U39" s="48"/>
      <c r="V39" s="48"/>
      <c r="W39" s="48"/>
      <c r="X39" s="48"/>
      <c r="Y39" s="48"/>
      <c r="Z39" s="48"/>
      <c r="AA39" s="25"/>
    </row>
    <row r="40" spans="1:27" ht="16.5" customHeight="1">
      <c r="A40" s="48"/>
      <c r="B40" s="48"/>
      <c r="C40" s="48"/>
      <c r="D40" s="48"/>
      <c r="E40" s="48"/>
      <c r="F40" s="48"/>
      <c r="G40" s="48"/>
      <c r="H40" s="48"/>
      <c r="I40" s="48"/>
      <c r="J40" s="48"/>
      <c r="K40" s="48"/>
      <c r="L40" s="48"/>
      <c r="M40" s="48"/>
      <c r="N40" s="48"/>
      <c r="O40" s="48"/>
      <c r="P40" s="48"/>
      <c r="Q40" s="48"/>
      <c r="R40" s="48"/>
      <c r="S40" s="48"/>
      <c r="T40" s="48"/>
      <c r="U40" s="48"/>
      <c r="V40" s="48"/>
      <c r="W40" s="48"/>
      <c r="X40" s="48"/>
      <c r="Y40" s="48"/>
      <c r="Z40" s="48"/>
      <c r="AA40" s="25"/>
    </row>
    <row r="41" spans="1:27" ht="83.25" customHeight="1">
      <c r="A41" s="48"/>
      <c r="B41" s="48"/>
      <c r="C41" s="48"/>
      <c r="D41" s="48"/>
      <c r="E41" s="48"/>
      <c r="F41" s="48"/>
      <c r="G41" s="48"/>
      <c r="H41" s="48"/>
      <c r="I41" s="48"/>
      <c r="J41" s="48"/>
      <c r="K41" s="48"/>
      <c r="L41" s="48"/>
      <c r="M41" s="48"/>
      <c r="N41" s="48"/>
      <c r="O41" s="48"/>
      <c r="P41" s="48"/>
      <c r="Q41" s="48"/>
      <c r="R41" s="48"/>
      <c r="S41" s="48"/>
      <c r="T41" s="48"/>
      <c r="U41" s="48"/>
      <c r="V41" s="48"/>
      <c r="W41" s="48"/>
      <c r="X41" s="48"/>
      <c r="Y41" s="48"/>
      <c r="Z41" s="48"/>
      <c r="AA41" s="25"/>
    </row>
    <row r="42" spans="1:27" ht="71.25" customHeight="1">
      <c r="A42" s="48"/>
      <c r="B42" s="48"/>
      <c r="C42" s="48"/>
      <c r="D42" s="48"/>
      <c r="E42" s="48"/>
      <c r="F42" s="48"/>
      <c r="G42" s="48"/>
      <c r="H42" s="48"/>
      <c r="I42" s="48"/>
      <c r="J42" s="48"/>
      <c r="K42" s="48"/>
      <c r="L42" s="48"/>
      <c r="M42" s="48"/>
      <c r="N42" s="48"/>
      <c r="O42" s="48"/>
      <c r="P42" s="48"/>
      <c r="Q42" s="48"/>
      <c r="R42" s="48"/>
      <c r="S42" s="48"/>
      <c r="T42" s="48"/>
      <c r="U42" s="48"/>
      <c r="V42" s="48"/>
      <c r="W42" s="48"/>
      <c r="X42" s="48"/>
      <c r="Y42" s="48"/>
      <c r="Z42" s="48"/>
      <c r="AA42" s="25"/>
    </row>
    <row r="43" spans="1:27" ht="21" customHeight="1">
      <c r="A43" s="48"/>
      <c r="B43" s="48"/>
      <c r="C43" s="48"/>
      <c r="D43" s="48"/>
      <c r="E43" s="48"/>
      <c r="F43" s="48"/>
      <c r="G43" s="48"/>
      <c r="H43" s="48"/>
      <c r="I43" s="48"/>
      <c r="J43" s="48"/>
      <c r="K43" s="48"/>
      <c r="L43" s="48"/>
      <c r="M43" s="48"/>
      <c r="N43" s="48"/>
      <c r="O43" s="48"/>
      <c r="P43" s="48"/>
      <c r="Q43" s="48"/>
      <c r="R43" s="48"/>
      <c r="S43" s="48"/>
      <c r="T43" s="48"/>
      <c r="U43" s="48"/>
      <c r="V43" s="48"/>
      <c r="W43" s="48"/>
      <c r="X43" s="48"/>
      <c r="Y43" s="48"/>
      <c r="Z43" s="48"/>
      <c r="AA43" s="25"/>
    </row>
    <row r="44" spans="1:27" ht="15.75" customHeight="1">
      <c r="A44" s="48"/>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25"/>
    </row>
    <row r="45" spans="1:27" ht="15.75" customHeight="1">
      <c r="A45" s="48"/>
      <c r="B45" s="48"/>
      <c r="C45" s="48"/>
      <c r="D45" s="48"/>
      <c r="E45" s="48"/>
      <c r="F45" s="48"/>
      <c r="G45" s="48"/>
      <c r="H45" s="48"/>
      <c r="I45" s="48"/>
      <c r="J45" s="48"/>
      <c r="K45" s="48"/>
      <c r="L45" s="48"/>
      <c r="M45" s="48"/>
      <c r="N45" s="48"/>
      <c r="O45" s="48"/>
      <c r="P45" s="48"/>
      <c r="Q45" s="48"/>
      <c r="R45" s="48"/>
      <c r="S45" s="48"/>
      <c r="T45" s="48"/>
      <c r="U45" s="48"/>
      <c r="V45" s="48"/>
      <c r="W45" s="48"/>
      <c r="X45" s="48"/>
      <c r="Y45" s="48"/>
      <c r="Z45" s="48"/>
      <c r="AA45" s="25"/>
    </row>
    <row r="46" spans="1:27" ht="15.75" customHeight="1">
      <c r="A46" s="48"/>
      <c r="B46" s="48"/>
      <c r="C46" s="48"/>
      <c r="D46" s="48"/>
      <c r="E46" s="48"/>
      <c r="F46" s="48"/>
      <c r="G46" s="48"/>
      <c r="H46" s="48"/>
      <c r="I46" s="48"/>
      <c r="J46" s="48"/>
      <c r="K46" s="48"/>
      <c r="L46" s="48"/>
      <c r="M46" s="48"/>
      <c r="N46" s="48"/>
      <c r="O46" s="48"/>
      <c r="P46" s="48"/>
      <c r="Q46" s="48"/>
      <c r="R46" s="48"/>
      <c r="S46" s="48"/>
      <c r="T46" s="48"/>
      <c r="U46" s="48"/>
      <c r="V46" s="48"/>
      <c r="W46" s="48"/>
      <c r="X46" s="48"/>
      <c r="Y46" s="48"/>
      <c r="Z46" s="48"/>
      <c r="AA46" s="25"/>
    </row>
    <row r="47" spans="1:27" ht="15.75" customHeight="1">
      <c r="A47" s="48"/>
      <c r="B47" s="48"/>
      <c r="C47" s="48"/>
      <c r="D47" s="48"/>
      <c r="E47" s="48"/>
      <c r="F47" s="48"/>
      <c r="G47" s="48"/>
      <c r="H47" s="48"/>
      <c r="I47" s="48"/>
      <c r="J47" s="48"/>
      <c r="K47" s="48"/>
      <c r="L47" s="48"/>
      <c r="M47" s="48"/>
      <c r="N47" s="48"/>
      <c r="O47" s="48"/>
      <c r="P47" s="48"/>
      <c r="Q47" s="48"/>
      <c r="R47" s="48"/>
      <c r="S47" s="48"/>
      <c r="T47" s="48"/>
      <c r="U47" s="48"/>
      <c r="V47" s="48"/>
      <c r="W47" s="48"/>
      <c r="X47" s="48"/>
      <c r="Y47" s="48"/>
      <c r="Z47" s="48"/>
      <c r="AA47" s="25"/>
    </row>
    <row r="48" spans="1:27" ht="15.75" customHeight="1">
      <c r="A48" s="48"/>
      <c r="B48" s="48"/>
      <c r="C48" s="48"/>
      <c r="D48" s="48"/>
      <c r="E48" s="48"/>
      <c r="F48" s="48"/>
      <c r="G48" s="48"/>
      <c r="H48" s="48"/>
      <c r="I48" s="48"/>
      <c r="J48" s="48"/>
      <c r="K48" s="48"/>
      <c r="L48" s="48"/>
      <c r="M48" s="48"/>
      <c r="N48" s="48"/>
      <c r="O48" s="48"/>
      <c r="P48" s="48"/>
      <c r="Q48" s="48"/>
      <c r="R48" s="48"/>
      <c r="S48" s="48"/>
      <c r="T48" s="48"/>
      <c r="U48" s="48"/>
      <c r="V48" s="48"/>
      <c r="W48" s="48"/>
      <c r="X48" s="48"/>
      <c r="Y48" s="48"/>
      <c r="Z48" s="48"/>
      <c r="AA48" s="25"/>
    </row>
    <row r="49" spans="1:27" ht="15.75" customHeight="1">
      <c r="A49" s="48"/>
      <c r="B49" s="48"/>
      <c r="C49" s="48"/>
      <c r="D49" s="48"/>
      <c r="E49" s="48"/>
      <c r="F49" s="48"/>
      <c r="G49" s="48"/>
      <c r="H49" s="48"/>
      <c r="I49" s="48"/>
      <c r="J49" s="48"/>
      <c r="K49" s="48"/>
      <c r="L49" s="48"/>
      <c r="M49" s="48"/>
      <c r="N49" s="48"/>
      <c r="O49" s="48"/>
      <c r="P49" s="48"/>
      <c r="Q49" s="48"/>
      <c r="R49" s="48"/>
      <c r="S49" s="48"/>
      <c r="T49" s="48"/>
      <c r="U49" s="48"/>
      <c r="V49" s="48"/>
      <c r="W49" s="48"/>
      <c r="X49" s="48"/>
      <c r="Y49" s="48"/>
      <c r="Z49" s="48"/>
      <c r="AA49" s="25"/>
    </row>
    <row r="50" spans="1:27" ht="15.75" customHeight="1">
      <c r="A50" s="48"/>
      <c r="B50" s="48"/>
      <c r="C50" s="48"/>
      <c r="D50" s="48"/>
      <c r="E50" s="48"/>
      <c r="F50" s="48"/>
      <c r="G50" s="48"/>
      <c r="H50" s="48"/>
      <c r="I50" s="48"/>
      <c r="J50" s="48"/>
      <c r="K50" s="48"/>
      <c r="L50" s="48"/>
      <c r="M50" s="48"/>
      <c r="N50" s="48"/>
      <c r="O50" s="48"/>
      <c r="P50" s="48"/>
      <c r="Q50" s="48"/>
      <c r="R50" s="48"/>
      <c r="S50" s="48"/>
      <c r="T50" s="48"/>
      <c r="U50" s="48"/>
      <c r="V50" s="48"/>
      <c r="W50" s="48"/>
      <c r="X50" s="48"/>
      <c r="Y50" s="48"/>
      <c r="Z50" s="48"/>
      <c r="AA50" s="25"/>
    </row>
    <row r="51" spans="1:27" ht="15.75" customHeight="1">
      <c r="A51" s="48"/>
      <c r="B51" s="48"/>
      <c r="C51" s="48"/>
      <c r="D51" s="48"/>
      <c r="E51" s="48"/>
      <c r="F51" s="48"/>
      <c r="G51" s="48"/>
      <c r="H51" s="48"/>
      <c r="I51" s="48"/>
      <c r="J51" s="48"/>
      <c r="K51" s="48"/>
      <c r="L51" s="48"/>
      <c r="M51" s="48"/>
      <c r="N51" s="48"/>
      <c r="O51" s="48"/>
      <c r="P51" s="48"/>
      <c r="Q51" s="48"/>
      <c r="R51" s="48"/>
      <c r="S51" s="48"/>
      <c r="T51" s="48"/>
      <c r="U51" s="48"/>
      <c r="V51" s="48"/>
      <c r="W51" s="48"/>
      <c r="X51" s="48"/>
      <c r="Y51" s="48"/>
      <c r="Z51" s="48"/>
      <c r="AA51" s="25"/>
    </row>
    <row r="52" spans="1:27" ht="15.75" customHeight="1">
      <c r="A52" s="48"/>
      <c r="B52" s="48"/>
      <c r="C52" s="48"/>
      <c r="D52" s="48"/>
      <c r="E52" s="48"/>
      <c r="F52" s="48"/>
      <c r="G52" s="48"/>
      <c r="H52" s="48"/>
      <c r="I52" s="48"/>
      <c r="J52" s="48"/>
      <c r="K52" s="48"/>
      <c r="L52" s="48"/>
      <c r="M52" s="48"/>
      <c r="N52" s="48"/>
      <c r="O52" s="48"/>
      <c r="P52" s="48"/>
      <c r="Q52" s="48"/>
      <c r="R52" s="48"/>
      <c r="S52" s="48"/>
      <c r="T52" s="48"/>
      <c r="U52" s="48"/>
      <c r="V52" s="48"/>
      <c r="W52" s="48"/>
      <c r="X52" s="48"/>
      <c r="Y52" s="48"/>
      <c r="Z52" s="48"/>
      <c r="AA52" s="25"/>
    </row>
    <row r="53" spans="1:27" ht="15.75" customHeight="1">
      <c r="A53" s="48"/>
      <c r="B53" s="48"/>
      <c r="C53" s="48"/>
      <c r="D53" s="48"/>
      <c r="E53" s="48"/>
      <c r="F53" s="48"/>
      <c r="G53" s="48"/>
      <c r="H53" s="48"/>
      <c r="I53" s="48"/>
      <c r="J53" s="48"/>
      <c r="K53" s="48"/>
      <c r="L53" s="48"/>
      <c r="M53" s="48"/>
      <c r="N53" s="48"/>
      <c r="O53" s="48"/>
      <c r="P53" s="48"/>
      <c r="Q53" s="48"/>
      <c r="R53" s="48"/>
      <c r="S53" s="48"/>
      <c r="T53" s="48"/>
      <c r="U53" s="48"/>
      <c r="V53" s="48"/>
      <c r="W53" s="48"/>
      <c r="X53" s="48"/>
      <c r="Y53" s="48"/>
      <c r="Z53" s="48"/>
      <c r="AA53" s="25"/>
    </row>
    <row r="54" spans="1:27" ht="15.75" customHeight="1">
      <c r="A54" s="48"/>
      <c r="B54" s="48"/>
      <c r="C54" s="48"/>
      <c r="D54" s="48"/>
      <c r="E54" s="48"/>
      <c r="F54" s="48"/>
      <c r="G54" s="48"/>
      <c r="H54" s="48"/>
      <c r="I54" s="48"/>
      <c r="J54" s="48"/>
      <c r="K54" s="48"/>
      <c r="L54" s="48"/>
      <c r="M54" s="48"/>
      <c r="N54" s="48"/>
      <c r="O54" s="48"/>
      <c r="P54" s="48"/>
      <c r="Q54" s="48"/>
      <c r="R54" s="48"/>
      <c r="S54" s="48"/>
      <c r="T54" s="48"/>
      <c r="U54" s="48"/>
      <c r="V54" s="48"/>
      <c r="W54" s="48"/>
      <c r="X54" s="48"/>
      <c r="Y54" s="48"/>
      <c r="Z54" s="48"/>
      <c r="AA54" s="25"/>
    </row>
    <row r="55" spans="1:27" ht="15.75" customHeight="1">
      <c r="A55" s="48"/>
      <c r="B55" s="48"/>
      <c r="C55" s="48"/>
      <c r="D55" s="48"/>
      <c r="E55" s="48"/>
      <c r="F55" s="48"/>
      <c r="G55" s="48"/>
      <c r="H55" s="48"/>
      <c r="I55" s="48"/>
      <c r="J55" s="48"/>
      <c r="K55" s="48"/>
      <c r="L55" s="48"/>
      <c r="M55" s="48"/>
      <c r="N55" s="48"/>
      <c r="O55" s="48"/>
      <c r="P55" s="48"/>
      <c r="Q55" s="48"/>
      <c r="R55" s="48"/>
      <c r="S55" s="48"/>
      <c r="T55" s="48"/>
      <c r="U55" s="48"/>
      <c r="V55" s="48"/>
      <c r="W55" s="48"/>
      <c r="X55" s="48"/>
      <c r="Y55" s="48"/>
      <c r="Z55" s="48"/>
      <c r="AA55" s="25"/>
    </row>
    <row r="56" spans="1:27" ht="15.75" customHeight="1">
      <c r="A56" s="48"/>
      <c r="B56" s="48"/>
      <c r="C56" s="48"/>
      <c r="D56" s="48"/>
      <c r="E56" s="48"/>
      <c r="F56" s="48"/>
      <c r="G56" s="48"/>
      <c r="H56" s="48"/>
      <c r="I56" s="48"/>
      <c r="J56" s="48"/>
      <c r="K56" s="48"/>
      <c r="L56" s="48"/>
      <c r="M56" s="48"/>
      <c r="N56" s="48"/>
      <c r="O56" s="48"/>
      <c r="P56" s="48"/>
      <c r="Q56" s="48"/>
      <c r="R56" s="48"/>
      <c r="S56" s="48"/>
      <c r="T56" s="48"/>
      <c r="U56" s="48"/>
      <c r="V56" s="48"/>
      <c r="W56" s="48"/>
      <c r="X56" s="48"/>
      <c r="Y56" s="48"/>
      <c r="Z56" s="48"/>
      <c r="AA56" s="25"/>
    </row>
    <row r="57" spans="1:27" ht="15.75" customHeight="1">
      <c r="A57" s="48"/>
      <c r="B57" s="48"/>
      <c r="C57" s="48"/>
      <c r="D57" s="48"/>
      <c r="E57" s="48"/>
      <c r="F57" s="48"/>
      <c r="G57" s="48"/>
      <c r="H57" s="48"/>
      <c r="I57" s="48"/>
      <c r="J57" s="48"/>
      <c r="K57" s="48"/>
      <c r="L57" s="48"/>
      <c r="M57" s="48"/>
      <c r="N57" s="48"/>
      <c r="O57" s="48"/>
      <c r="P57" s="48"/>
      <c r="Q57" s="48"/>
      <c r="R57" s="48"/>
      <c r="S57" s="48"/>
      <c r="T57" s="48"/>
      <c r="U57" s="48"/>
      <c r="V57" s="48"/>
      <c r="W57" s="48"/>
      <c r="X57" s="48"/>
      <c r="Y57" s="48"/>
      <c r="Z57" s="48"/>
      <c r="AA57" s="25"/>
    </row>
    <row r="58" spans="1:27" ht="15.75" customHeight="1">
      <c r="A58" s="48"/>
      <c r="B58" s="48"/>
      <c r="C58" s="48"/>
      <c r="D58" s="48"/>
      <c r="E58" s="48"/>
      <c r="F58" s="48"/>
      <c r="G58" s="48"/>
      <c r="H58" s="48"/>
      <c r="I58" s="48"/>
      <c r="J58" s="48"/>
      <c r="K58" s="48"/>
      <c r="L58" s="48"/>
      <c r="M58" s="48"/>
      <c r="N58" s="48"/>
      <c r="O58" s="48"/>
      <c r="P58" s="48"/>
      <c r="Q58" s="48"/>
      <c r="R58" s="48"/>
      <c r="S58" s="48"/>
      <c r="T58" s="48"/>
      <c r="U58" s="48"/>
      <c r="V58" s="48"/>
      <c r="W58" s="48"/>
      <c r="X58" s="48"/>
      <c r="Y58" s="48"/>
      <c r="Z58" s="48"/>
      <c r="AA58" s="25"/>
    </row>
    <row r="59" spans="1:27" ht="15.75" customHeight="1">
      <c r="A59" s="48"/>
      <c r="B59" s="48"/>
      <c r="C59" s="48"/>
      <c r="D59" s="48"/>
      <c r="E59" s="48"/>
      <c r="F59" s="48"/>
      <c r="G59" s="48"/>
      <c r="H59" s="48"/>
      <c r="I59" s="48"/>
      <c r="J59" s="48"/>
      <c r="K59" s="48"/>
      <c r="L59" s="48"/>
      <c r="M59" s="48"/>
      <c r="N59" s="48"/>
      <c r="O59" s="48"/>
      <c r="P59" s="48"/>
      <c r="Q59" s="48"/>
      <c r="R59" s="48"/>
      <c r="S59" s="48"/>
      <c r="T59" s="48"/>
      <c r="U59" s="48"/>
      <c r="V59" s="48"/>
      <c r="W59" s="48"/>
      <c r="X59" s="48"/>
      <c r="Y59" s="48"/>
      <c r="Z59" s="48"/>
      <c r="AA59" s="25"/>
    </row>
    <row r="60" spans="1:27" ht="15.75" customHeight="1">
      <c r="A60" s="48"/>
      <c r="B60" s="48"/>
      <c r="C60" s="48"/>
      <c r="D60" s="48"/>
      <c r="E60" s="48"/>
      <c r="F60" s="48"/>
      <c r="G60" s="48"/>
      <c r="H60" s="48"/>
      <c r="I60" s="48"/>
      <c r="J60" s="48"/>
      <c r="K60" s="48"/>
      <c r="L60" s="48"/>
      <c r="M60" s="48"/>
      <c r="N60" s="48"/>
      <c r="O60" s="48"/>
      <c r="P60" s="48"/>
      <c r="Q60" s="48"/>
      <c r="R60" s="48"/>
      <c r="S60" s="48"/>
      <c r="T60" s="48"/>
      <c r="U60" s="48"/>
      <c r="V60" s="48"/>
      <c r="W60" s="48"/>
      <c r="X60" s="48"/>
      <c r="Y60" s="48"/>
      <c r="Z60" s="48"/>
      <c r="AA60" s="25"/>
    </row>
    <row r="61" spans="1:27" ht="15.75" customHeight="1">
      <c r="A61" s="48"/>
      <c r="B61" s="48"/>
      <c r="C61" s="48"/>
      <c r="D61" s="48"/>
      <c r="E61" s="48"/>
      <c r="F61" s="48"/>
      <c r="G61" s="48"/>
      <c r="H61" s="48"/>
      <c r="I61" s="48"/>
      <c r="J61" s="48"/>
      <c r="K61" s="48"/>
      <c r="L61" s="48"/>
      <c r="M61" s="48"/>
      <c r="N61" s="48"/>
      <c r="O61" s="48"/>
      <c r="P61" s="48"/>
      <c r="Q61" s="48"/>
      <c r="R61" s="48"/>
      <c r="S61" s="48"/>
      <c r="T61" s="48"/>
      <c r="U61" s="48"/>
      <c r="V61" s="48"/>
      <c r="W61" s="48"/>
      <c r="X61" s="48"/>
      <c r="Y61" s="48"/>
      <c r="Z61" s="48"/>
      <c r="AA61" s="25"/>
    </row>
    <row r="62" spans="1:27" ht="15.75" customHeight="1">
      <c r="A62" s="48"/>
      <c r="B62" s="48"/>
      <c r="C62" s="48"/>
      <c r="D62" s="48"/>
      <c r="E62" s="48"/>
      <c r="F62" s="48"/>
      <c r="G62" s="48"/>
      <c r="H62" s="48"/>
      <c r="I62" s="48"/>
      <c r="J62" s="48"/>
      <c r="K62" s="48"/>
      <c r="L62" s="48"/>
      <c r="M62" s="48"/>
      <c r="N62" s="48"/>
      <c r="O62" s="48"/>
      <c r="P62" s="48"/>
      <c r="Q62" s="48"/>
      <c r="R62" s="48"/>
      <c r="S62" s="48"/>
      <c r="T62" s="48"/>
      <c r="U62" s="48"/>
      <c r="V62" s="48"/>
      <c r="W62" s="48"/>
      <c r="X62" s="48"/>
      <c r="Y62" s="48"/>
      <c r="Z62" s="48"/>
      <c r="AA62" s="25"/>
    </row>
    <row r="63" spans="1:27" ht="15.75" customHeight="1">
      <c r="A63" s="48"/>
      <c r="B63" s="48"/>
      <c r="C63" s="48"/>
      <c r="D63" s="48"/>
      <c r="E63" s="48"/>
      <c r="F63" s="48"/>
      <c r="G63" s="48"/>
      <c r="H63" s="48"/>
      <c r="I63" s="48"/>
      <c r="J63" s="48"/>
      <c r="K63" s="48"/>
      <c r="L63" s="48"/>
      <c r="M63" s="48"/>
      <c r="N63" s="48"/>
      <c r="O63" s="48"/>
      <c r="P63" s="48"/>
      <c r="Q63" s="48"/>
      <c r="R63" s="48"/>
      <c r="S63" s="48"/>
      <c r="T63" s="48"/>
      <c r="U63" s="48"/>
      <c r="V63" s="48"/>
      <c r="W63" s="48"/>
      <c r="X63" s="48"/>
      <c r="Y63" s="48"/>
      <c r="Z63" s="48"/>
      <c r="AA63" s="25"/>
    </row>
    <row r="64" spans="1:27" ht="15.75" customHeight="1">
      <c r="A64" s="48"/>
      <c r="B64" s="48"/>
      <c r="C64" s="48"/>
      <c r="D64" s="48"/>
      <c r="E64" s="48"/>
      <c r="F64" s="48"/>
      <c r="G64" s="48"/>
      <c r="H64" s="48"/>
      <c r="I64" s="48"/>
      <c r="J64" s="48"/>
      <c r="K64" s="48"/>
      <c r="L64" s="48"/>
      <c r="M64" s="48"/>
      <c r="N64" s="48"/>
      <c r="O64" s="48"/>
      <c r="P64" s="48"/>
      <c r="Q64" s="48"/>
      <c r="R64" s="48"/>
      <c r="S64" s="48"/>
      <c r="T64" s="48"/>
      <c r="U64" s="48"/>
      <c r="V64" s="48"/>
      <c r="W64" s="48"/>
      <c r="X64" s="48"/>
      <c r="Y64" s="48"/>
      <c r="Z64" s="48"/>
      <c r="AA64" s="25"/>
    </row>
    <row r="65" spans="1:27" ht="15.75" customHeight="1">
      <c r="A65" s="48"/>
      <c r="B65" s="48"/>
      <c r="C65" s="48"/>
      <c r="D65" s="48"/>
      <c r="E65" s="48"/>
      <c r="F65" s="48"/>
      <c r="G65" s="48"/>
      <c r="H65" s="48"/>
      <c r="I65" s="48"/>
      <c r="J65" s="48"/>
      <c r="K65" s="48"/>
      <c r="L65" s="48"/>
      <c r="M65" s="48"/>
      <c r="N65" s="48"/>
      <c r="O65" s="48"/>
      <c r="P65" s="48"/>
      <c r="Q65" s="48"/>
      <c r="R65" s="48"/>
      <c r="S65" s="48"/>
      <c r="T65" s="48"/>
      <c r="U65" s="48"/>
      <c r="V65" s="48"/>
      <c r="W65" s="48"/>
      <c r="X65" s="48"/>
      <c r="Y65" s="48"/>
      <c r="Z65" s="48"/>
      <c r="AA65" s="25"/>
    </row>
    <row r="66" spans="1:27" ht="15.75" customHeight="1">
      <c r="A66" s="48"/>
      <c r="B66" s="48"/>
      <c r="C66" s="48"/>
      <c r="D66" s="48"/>
      <c r="E66" s="48"/>
      <c r="F66" s="48"/>
      <c r="G66" s="48"/>
      <c r="H66" s="48"/>
      <c r="I66" s="48"/>
      <c r="J66" s="48"/>
      <c r="K66" s="48"/>
      <c r="L66" s="48"/>
      <c r="M66" s="48"/>
      <c r="N66" s="48"/>
      <c r="O66" s="48"/>
      <c r="P66" s="48"/>
      <c r="Q66" s="48"/>
      <c r="R66" s="48"/>
      <c r="S66" s="48"/>
      <c r="T66" s="48"/>
      <c r="U66" s="48"/>
      <c r="V66" s="48"/>
      <c r="W66" s="48"/>
      <c r="X66" s="48"/>
      <c r="Y66" s="48"/>
      <c r="Z66" s="48"/>
      <c r="AA66" s="25"/>
    </row>
    <row r="67" spans="1:27" ht="15.75" customHeight="1">
      <c r="A67" s="48"/>
      <c r="B67" s="48"/>
      <c r="C67" s="48"/>
      <c r="D67" s="48"/>
      <c r="E67" s="48"/>
      <c r="F67" s="48"/>
      <c r="G67" s="48"/>
      <c r="H67" s="48"/>
      <c r="I67" s="48"/>
      <c r="J67" s="48"/>
      <c r="K67" s="48"/>
      <c r="L67" s="48"/>
      <c r="M67" s="48"/>
      <c r="N67" s="48"/>
      <c r="O67" s="48"/>
      <c r="P67" s="48"/>
      <c r="Q67" s="48"/>
      <c r="R67" s="48"/>
      <c r="S67" s="48"/>
      <c r="T67" s="48"/>
      <c r="U67" s="48"/>
      <c r="V67" s="48"/>
      <c r="W67" s="48"/>
      <c r="X67" s="48"/>
      <c r="Y67" s="48"/>
      <c r="Z67" s="48"/>
      <c r="AA67" s="25"/>
    </row>
    <row r="68" spans="1:27" ht="15.75" customHeight="1">
      <c r="A68" s="48"/>
      <c r="B68" s="48"/>
      <c r="C68" s="48"/>
      <c r="D68" s="48"/>
      <c r="E68" s="48"/>
      <c r="F68" s="48"/>
      <c r="G68" s="48"/>
      <c r="H68" s="48"/>
      <c r="I68" s="48"/>
      <c r="J68" s="48"/>
      <c r="K68" s="48"/>
      <c r="L68" s="48"/>
      <c r="M68" s="48"/>
      <c r="N68" s="48"/>
      <c r="O68" s="48"/>
      <c r="P68" s="48"/>
      <c r="Q68" s="48"/>
      <c r="R68" s="48"/>
      <c r="S68" s="48"/>
      <c r="T68" s="48"/>
      <c r="U68" s="48"/>
      <c r="V68" s="48"/>
      <c r="W68" s="48"/>
      <c r="X68" s="48"/>
      <c r="Y68" s="48"/>
      <c r="Z68" s="48"/>
      <c r="AA68" s="25"/>
    </row>
    <row r="69" spans="1:27" ht="15.75" customHeight="1">
      <c r="A69" s="48"/>
      <c r="B69" s="48"/>
      <c r="C69" s="48"/>
      <c r="D69" s="48"/>
      <c r="E69" s="48"/>
      <c r="F69" s="48"/>
      <c r="G69" s="48"/>
      <c r="H69" s="48"/>
      <c r="I69" s="48"/>
      <c r="J69" s="48"/>
      <c r="K69" s="48"/>
      <c r="L69" s="48"/>
      <c r="M69" s="48"/>
      <c r="N69" s="48"/>
      <c r="O69" s="48"/>
      <c r="P69" s="48"/>
      <c r="Q69" s="48"/>
      <c r="R69" s="48"/>
      <c r="S69" s="48"/>
      <c r="T69" s="48"/>
      <c r="U69" s="48"/>
      <c r="V69" s="48"/>
      <c r="W69" s="48"/>
      <c r="X69" s="48"/>
      <c r="Y69" s="48"/>
      <c r="Z69" s="48"/>
      <c r="AA69" s="25"/>
    </row>
    <row r="70" spans="1:27" ht="15.75" customHeight="1">
      <c r="A70" s="48"/>
      <c r="B70" s="48"/>
      <c r="C70" s="48"/>
      <c r="D70" s="48"/>
      <c r="E70" s="48"/>
      <c r="F70" s="48"/>
      <c r="G70" s="48"/>
      <c r="H70" s="48"/>
      <c r="I70" s="48"/>
      <c r="J70" s="48"/>
      <c r="K70" s="48"/>
      <c r="L70" s="48"/>
      <c r="M70" s="48"/>
      <c r="N70" s="48"/>
      <c r="O70" s="48"/>
      <c r="P70" s="48"/>
      <c r="Q70" s="48"/>
      <c r="R70" s="48"/>
      <c r="S70" s="48"/>
      <c r="T70" s="48"/>
      <c r="U70" s="48"/>
      <c r="V70" s="48"/>
      <c r="W70" s="48"/>
      <c r="X70" s="48"/>
      <c r="Y70" s="48"/>
      <c r="Z70" s="48"/>
      <c r="AA70" s="25"/>
    </row>
    <row r="71" spans="1:27" ht="15.75" customHeight="1">
      <c r="A71" s="48"/>
      <c r="B71" s="48"/>
      <c r="C71" s="48"/>
      <c r="D71" s="48"/>
      <c r="E71" s="48"/>
      <c r="F71" s="48"/>
      <c r="G71" s="48"/>
      <c r="H71" s="48"/>
      <c r="I71" s="48"/>
      <c r="J71" s="48"/>
      <c r="K71" s="48"/>
      <c r="L71" s="48"/>
      <c r="M71" s="48"/>
      <c r="N71" s="48"/>
      <c r="O71" s="48"/>
      <c r="P71" s="48"/>
      <c r="Q71" s="48"/>
      <c r="R71" s="48"/>
      <c r="S71" s="48"/>
      <c r="T71" s="48"/>
      <c r="U71" s="48"/>
      <c r="V71" s="48"/>
      <c r="W71" s="48"/>
      <c r="X71" s="48"/>
      <c r="Y71" s="48"/>
      <c r="Z71" s="48"/>
      <c r="AA71" s="25"/>
    </row>
    <row r="72" spans="1:27" ht="15.75" customHeight="1">
      <c r="A72" s="48"/>
      <c r="B72" s="48"/>
      <c r="C72" s="48"/>
      <c r="D72" s="48"/>
      <c r="E72" s="48"/>
      <c r="F72" s="48"/>
      <c r="G72" s="48"/>
      <c r="H72" s="48"/>
      <c r="I72" s="48"/>
      <c r="J72" s="48"/>
      <c r="K72" s="48"/>
      <c r="L72" s="48"/>
      <c r="M72" s="48"/>
      <c r="N72" s="48"/>
      <c r="O72" s="48"/>
      <c r="P72" s="48"/>
      <c r="Q72" s="48"/>
      <c r="R72" s="48"/>
      <c r="S72" s="48"/>
      <c r="T72" s="48"/>
      <c r="U72" s="48"/>
      <c r="V72" s="48"/>
      <c r="W72" s="48"/>
      <c r="X72" s="48"/>
      <c r="Y72" s="48"/>
      <c r="Z72" s="48"/>
      <c r="AA72" s="25"/>
    </row>
    <row r="73" spans="1:27" ht="15.75" customHeight="1">
      <c r="A73" s="48"/>
      <c r="B73" s="48"/>
      <c r="C73" s="48"/>
      <c r="D73" s="48"/>
      <c r="E73" s="48"/>
      <c r="F73" s="48"/>
      <c r="G73" s="48"/>
      <c r="H73" s="48"/>
      <c r="I73" s="48"/>
      <c r="J73" s="48"/>
      <c r="K73" s="48"/>
      <c r="L73" s="48"/>
      <c r="M73" s="48"/>
      <c r="N73" s="48"/>
      <c r="O73" s="48"/>
      <c r="P73" s="48"/>
      <c r="Q73" s="48"/>
      <c r="R73" s="48"/>
      <c r="S73" s="48"/>
      <c r="T73" s="48"/>
      <c r="U73" s="48"/>
      <c r="V73" s="48"/>
      <c r="W73" s="48"/>
      <c r="X73" s="48"/>
      <c r="Y73" s="48"/>
      <c r="Z73" s="48"/>
      <c r="AA73" s="25"/>
    </row>
    <row r="74" spans="1:27" ht="15.75" customHeight="1">
      <c r="A74" s="48"/>
      <c r="B74" s="48"/>
      <c r="C74" s="48"/>
      <c r="D74" s="48"/>
      <c r="E74" s="48"/>
      <c r="F74" s="48"/>
      <c r="G74" s="48"/>
      <c r="H74" s="48"/>
      <c r="I74" s="48"/>
      <c r="J74" s="48"/>
      <c r="K74" s="48"/>
      <c r="L74" s="48"/>
      <c r="M74" s="48"/>
      <c r="N74" s="48"/>
      <c r="O74" s="48"/>
      <c r="P74" s="48"/>
      <c r="Q74" s="48"/>
      <c r="R74" s="48"/>
      <c r="S74" s="48"/>
      <c r="T74" s="48"/>
      <c r="U74" s="48"/>
      <c r="V74" s="48"/>
      <c r="W74" s="48"/>
      <c r="X74" s="48"/>
      <c r="Y74" s="48"/>
      <c r="Z74" s="48"/>
      <c r="AA74" s="25"/>
    </row>
    <row r="75" spans="1:27" ht="15.75" customHeight="1">
      <c r="A75" s="48"/>
      <c r="B75" s="48"/>
      <c r="C75" s="48"/>
      <c r="D75" s="48"/>
      <c r="E75" s="48"/>
      <c r="F75" s="48"/>
      <c r="G75" s="48"/>
      <c r="H75" s="48"/>
      <c r="I75" s="48"/>
      <c r="J75" s="48"/>
      <c r="K75" s="48"/>
      <c r="L75" s="48"/>
      <c r="M75" s="48"/>
      <c r="N75" s="48"/>
      <c r="O75" s="48"/>
      <c r="P75" s="48"/>
      <c r="Q75" s="48"/>
      <c r="R75" s="48"/>
      <c r="S75" s="48"/>
      <c r="T75" s="48"/>
      <c r="U75" s="48"/>
      <c r="V75" s="48"/>
      <c r="W75" s="48"/>
      <c r="X75" s="48"/>
      <c r="Y75" s="48"/>
      <c r="Z75" s="48"/>
      <c r="AA75" s="25"/>
    </row>
    <row r="76" spans="1:27" ht="15.75" customHeight="1">
      <c r="A76" s="48"/>
      <c r="B76" s="48"/>
      <c r="C76" s="48"/>
      <c r="D76" s="48"/>
      <c r="E76" s="48"/>
      <c r="F76" s="48"/>
      <c r="G76" s="48"/>
      <c r="H76" s="48"/>
      <c r="I76" s="48"/>
      <c r="J76" s="48"/>
      <c r="K76" s="48"/>
      <c r="L76" s="48"/>
      <c r="M76" s="48"/>
      <c r="N76" s="48"/>
      <c r="O76" s="48"/>
      <c r="P76" s="48"/>
      <c r="Q76" s="48"/>
      <c r="R76" s="48"/>
      <c r="S76" s="48"/>
      <c r="T76" s="48"/>
      <c r="U76" s="48"/>
      <c r="V76" s="48"/>
      <c r="W76" s="48"/>
      <c r="X76" s="48"/>
      <c r="Y76" s="48"/>
      <c r="Z76" s="48"/>
      <c r="AA76" s="25"/>
    </row>
    <row r="77" spans="1:27" ht="15.75" customHeight="1">
      <c r="A77" s="48"/>
      <c r="B77" s="48"/>
      <c r="C77" s="48"/>
      <c r="D77" s="48"/>
      <c r="E77" s="48"/>
      <c r="F77" s="48"/>
      <c r="G77" s="48"/>
      <c r="H77" s="48"/>
      <c r="I77" s="48"/>
      <c r="J77" s="48"/>
      <c r="K77" s="48"/>
      <c r="L77" s="48"/>
      <c r="M77" s="48"/>
      <c r="N77" s="48"/>
      <c r="O77" s="48"/>
      <c r="P77" s="48"/>
      <c r="Q77" s="48"/>
      <c r="R77" s="48"/>
      <c r="S77" s="48"/>
      <c r="T77" s="48"/>
      <c r="U77" s="48"/>
      <c r="V77" s="48"/>
      <c r="W77" s="48"/>
      <c r="X77" s="48"/>
      <c r="Y77" s="48"/>
      <c r="Z77" s="48"/>
      <c r="AA77" s="25"/>
    </row>
    <row r="78" spans="1:27" ht="15.75" customHeight="1">
      <c r="A78" s="48"/>
      <c r="B78" s="48"/>
      <c r="C78" s="48"/>
      <c r="D78" s="48"/>
      <c r="E78" s="48"/>
      <c r="F78" s="48"/>
      <c r="G78" s="48"/>
      <c r="H78" s="48"/>
      <c r="I78" s="48"/>
      <c r="J78" s="48"/>
      <c r="K78" s="48"/>
      <c r="L78" s="48"/>
      <c r="M78" s="48"/>
      <c r="N78" s="48"/>
      <c r="O78" s="48"/>
      <c r="P78" s="48"/>
      <c r="Q78" s="48"/>
      <c r="R78" s="48"/>
      <c r="S78" s="48"/>
      <c r="T78" s="48"/>
      <c r="U78" s="48"/>
      <c r="V78" s="48"/>
      <c r="W78" s="48"/>
      <c r="X78" s="48"/>
      <c r="Y78" s="48"/>
      <c r="Z78" s="48"/>
      <c r="AA78" s="25"/>
    </row>
    <row r="79" spans="1:27" ht="15.75" customHeight="1">
      <c r="A79" s="48"/>
      <c r="B79" s="48"/>
      <c r="C79" s="48"/>
      <c r="D79" s="48"/>
      <c r="E79" s="48"/>
      <c r="F79" s="48"/>
      <c r="G79" s="48"/>
      <c r="H79" s="48"/>
      <c r="I79" s="48"/>
      <c r="J79" s="48"/>
      <c r="K79" s="48"/>
      <c r="L79" s="48"/>
      <c r="M79" s="48"/>
      <c r="N79" s="48"/>
      <c r="O79" s="48"/>
      <c r="P79" s="48"/>
      <c r="Q79" s="48"/>
      <c r="R79" s="48"/>
      <c r="S79" s="48"/>
      <c r="T79" s="48"/>
      <c r="U79" s="48"/>
      <c r="V79" s="48"/>
      <c r="W79" s="48"/>
      <c r="X79" s="48"/>
      <c r="Y79" s="48"/>
      <c r="Z79" s="48"/>
      <c r="AA79" s="25"/>
    </row>
    <row r="80" spans="1:27" ht="15.75" customHeight="1">
      <c r="A80" s="48"/>
      <c r="B80" s="48"/>
      <c r="C80" s="48"/>
      <c r="D80" s="48"/>
      <c r="E80" s="48"/>
      <c r="F80" s="48"/>
      <c r="G80" s="48"/>
      <c r="H80" s="48"/>
      <c r="I80" s="48"/>
      <c r="J80" s="48"/>
      <c r="K80" s="48"/>
      <c r="L80" s="48"/>
      <c r="M80" s="48"/>
      <c r="N80" s="48"/>
      <c r="O80" s="48"/>
      <c r="P80" s="48"/>
      <c r="Q80" s="48"/>
      <c r="R80" s="48"/>
      <c r="S80" s="48"/>
      <c r="T80" s="48"/>
      <c r="U80" s="48"/>
      <c r="V80" s="48"/>
      <c r="W80" s="48"/>
      <c r="X80" s="48"/>
      <c r="Y80" s="48"/>
      <c r="Z80" s="48"/>
      <c r="AA80" s="25"/>
    </row>
    <row r="81" spans="1:27" ht="15.75" customHeight="1">
      <c r="A81" s="48"/>
      <c r="B81" s="48"/>
      <c r="C81" s="48"/>
      <c r="D81" s="48"/>
      <c r="E81" s="48"/>
      <c r="F81" s="48"/>
      <c r="G81" s="48"/>
      <c r="H81" s="48"/>
      <c r="I81" s="48"/>
      <c r="J81" s="48"/>
      <c r="K81" s="48"/>
      <c r="L81" s="48"/>
      <c r="M81" s="48"/>
      <c r="N81" s="48"/>
      <c r="O81" s="48"/>
      <c r="P81" s="48"/>
      <c r="Q81" s="48"/>
      <c r="R81" s="48"/>
      <c r="S81" s="48"/>
      <c r="T81" s="48"/>
      <c r="U81" s="48"/>
      <c r="V81" s="48"/>
      <c r="W81" s="48"/>
      <c r="X81" s="48"/>
      <c r="Y81" s="48"/>
      <c r="Z81" s="48"/>
      <c r="AA81" s="25"/>
    </row>
    <row r="82" spans="1:27" ht="15.75" customHeight="1">
      <c r="A82" s="48"/>
      <c r="B82" s="48"/>
      <c r="C82" s="48"/>
      <c r="D82" s="48"/>
      <c r="E82" s="48"/>
      <c r="F82" s="48"/>
      <c r="G82" s="48"/>
      <c r="H82" s="48"/>
      <c r="I82" s="48"/>
      <c r="J82" s="48"/>
      <c r="K82" s="48"/>
      <c r="L82" s="48"/>
      <c r="M82" s="48"/>
      <c r="N82" s="48"/>
      <c r="O82" s="48"/>
      <c r="P82" s="48"/>
      <c r="Q82" s="48"/>
      <c r="R82" s="48"/>
      <c r="S82" s="48"/>
      <c r="T82" s="48"/>
      <c r="U82" s="48"/>
      <c r="V82" s="48"/>
      <c r="W82" s="48"/>
      <c r="X82" s="48"/>
      <c r="Y82" s="48"/>
      <c r="Z82" s="48"/>
      <c r="AA82" s="25"/>
    </row>
    <row r="83" spans="1:27" ht="15.75" customHeight="1">
      <c r="A83" s="48"/>
      <c r="B83" s="48"/>
      <c r="C83" s="48"/>
      <c r="D83" s="48"/>
      <c r="E83" s="48"/>
      <c r="F83" s="48"/>
      <c r="G83" s="48"/>
      <c r="H83" s="48"/>
      <c r="I83" s="48"/>
      <c r="J83" s="48"/>
      <c r="K83" s="48"/>
      <c r="L83" s="48"/>
      <c r="M83" s="48"/>
      <c r="N83" s="48"/>
      <c r="O83" s="48"/>
      <c r="P83" s="48"/>
      <c r="Q83" s="48"/>
      <c r="R83" s="48"/>
      <c r="S83" s="48"/>
      <c r="T83" s="48"/>
      <c r="U83" s="48"/>
      <c r="V83" s="48"/>
      <c r="W83" s="48"/>
      <c r="X83" s="48"/>
      <c r="Y83" s="48"/>
      <c r="Z83" s="48"/>
      <c r="AA83" s="25"/>
    </row>
    <row r="84" spans="1:27" ht="15.75" customHeight="1">
      <c r="A84" s="48"/>
      <c r="B84" s="48"/>
      <c r="C84" s="48"/>
      <c r="D84" s="48"/>
      <c r="E84" s="48"/>
      <c r="F84" s="48"/>
      <c r="G84" s="48"/>
      <c r="H84" s="48"/>
      <c r="I84" s="48"/>
      <c r="J84" s="48"/>
      <c r="K84" s="48"/>
      <c r="L84" s="48"/>
      <c r="M84" s="48"/>
      <c r="N84" s="48"/>
      <c r="O84" s="48"/>
      <c r="P84" s="48"/>
      <c r="Q84" s="48"/>
      <c r="R84" s="48"/>
      <c r="S84" s="48"/>
      <c r="T84" s="48"/>
      <c r="U84" s="48"/>
      <c r="V84" s="48"/>
      <c r="W84" s="48"/>
      <c r="X84" s="48"/>
      <c r="Y84" s="48"/>
      <c r="Z84" s="48"/>
      <c r="AA84" s="25"/>
    </row>
    <row r="85" spans="1:27" ht="15.75" customHeight="1">
      <c r="A85" s="48"/>
      <c r="B85" s="48"/>
      <c r="C85" s="48"/>
      <c r="D85" s="48"/>
      <c r="E85" s="48"/>
      <c r="F85" s="48"/>
      <c r="G85" s="48"/>
      <c r="H85" s="48"/>
      <c r="I85" s="48"/>
      <c r="J85" s="48"/>
      <c r="K85" s="48"/>
      <c r="L85" s="48"/>
      <c r="M85" s="48"/>
      <c r="N85" s="48"/>
      <c r="O85" s="48"/>
      <c r="P85" s="48"/>
      <c r="Q85" s="48"/>
      <c r="R85" s="48"/>
      <c r="S85" s="48"/>
      <c r="T85" s="48"/>
      <c r="U85" s="48"/>
      <c r="V85" s="48"/>
      <c r="W85" s="48"/>
      <c r="X85" s="48"/>
      <c r="Y85" s="48"/>
      <c r="Z85" s="48"/>
      <c r="AA85" s="25"/>
    </row>
    <row r="86" spans="1:27" ht="15.75" customHeight="1">
      <c r="A86" s="48"/>
      <c r="B86" s="48"/>
      <c r="C86" s="48"/>
      <c r="D86" s="48"/>
      <c r="E86" s="48"/>
      <c r="F86" s="48"/>
      <c r="G86" s="48"/>
      <c r="H86" s="48"/>
      <c r="I86" s="48"/>
      <c r="J86" s="48"/>
      <c r="K86" s="48"/>
      <c r="L86" s="48"/>
      <c r="M86" s="48"/>
      <c r="N86" s="48"/>
      <c r="O86" s="48"/>
      <c r="P86" s="48"/>
      <c r="Q86" s="48"/>
      <c r="R86" s="48"/>
      <c r="S86" s="48"/>
      <c r="T86" s="48"/>
      <c r="U86" s="48"/>
      <c r="V86" s="48"/>
      <c r="W86" s="48"/>
      <c r="X86" s="48"/>
      <c r="Y86" s="48"/>
      <c r="Z86" s="48"/>
      <c r="AA86" s="25"/>
    </row>
    <row r="87" spans="1:27" ht="15.75" customHeight="1">
      <c r="A87" s="48"/>
      <c r="B87" s="48"/>
      <c r="C87" s="48"/>
      <c r="D87" s="48"/>
      <c r="E87" s="48"/>
      <c r="F87" s="48"/>
      <c r="G87" s="48"/>
      <c r="H87" s="48"/>
      <c r="I87" s="48"/>
      <c r="J87" s="48"/>
      <c r="K87" s="48"/>
      <c r="L87" s="48"/>
      <c r="M87" s="48"/>
      <c r="N87" s="48"/>
      <c r="O87" s="48"/>
      <c r="P87" s="48"/>
      <c r="Q87" s="48"/>
      <c r="R87" s="48"/>
      <c r="S87" s="48"/>
      <c r="T87" s="48"/>
      <c r="U87" s="48"/>
      <c r="V87" s="48"/>
      <c r="W87" s="48"/>
      <c r="X87" s="48"/>
      <c r="Y87" s="48"/>
      <c r="Z87" s="48"/>
      <c r="AA87" s="25"/>
    </row>
    <row r="88" spans="1:27" ht="15.75" customHeight="1">
      <c r="A88" s="48"/>
      <c r="B88" s="48"/>
      <c r="C88" s="48"/>
      <c r="D88" s="48"/>
      <c r="E88" s="48"/>
      <c r="F88" s="48"/>
      <c r="G88" s="48"/>
      <c r="H88" s="48"/>
      <c r="I88" s="48"/>
      <c r="J88" s="48"/>
      <c r="K88" s="48"/>
      <c r="L88" s="48"/>
      <c r="M88" s="48"/>
      <c r="N88" s="48"/>
      <c r="O88" s="48"/>
      <c r="P88" s="48"/>
      <c r="Q88" s="48"/>
      <c r="R88" s="48"/>
      <c r="S88" s="48"/>
      <c r="T88" s="48"/>
      <c r="U88" s="48"/>
      <c r="V88" s="48"/>
      <c r="W88" s="48"/>
      <c r="X88" s="48"/>
      <c r="Y88" s="48"/>
      <c r="Z88" s="48"/>
      <c r="AA88" s="25"/>
    </row>
    <row r="89" spans="1:27" ht="15.75" customHeight="1">
      <c r="A89" s="48"/>
      <c r="B89" s="48"/>
      <c r="C89" s="48"/>
      <c r="D89" s="48"/>
      <c r="E89" s="48"/>
      <c r="F89" s="48"/>
      <c r="G89" s="48"/>
      <c r="H89" s="48"/>
      <c r="I89" s="48"/>
      <c r="J89" s="48"/>
      <c r="K89" s="48"/>
      <c r="L89" s="48"/>
      <c r="M89" s="48"/>
      <c r="N89" s="48"/>
      <c r="O89" s="48"/>
      <c r="P89" s="48"/>
      <c r="Q89" s="48"/>
      <c r="R89" s="48"/>
      <c r="S89" s="48"/>
      <c r="T89" s="48"/>
      <c r="U89" s="48"/>
      <c r="V89" s="48"/>
      <c r="W89" s="48"/>
      <c r="X89" s="48"/>
      <c r="Y89" s="48"/>
      <c r="Z89" s="48"/>
      <c r="AA89" s="25"/>
    </row>
    <row r="90" spans="1:27" ht="15.75" customHeight="1">
      <c r="A90" s="48"/>
      <c r="B90" s="48"/>
      <c r="C90" s="48"/>
      <c r="D90" s="48"/>
      <c r="E90" s="48"/>
      <c r="F90" s="48"/>
      <c r="G90" s="48"/>
      <c r="H90" s="48"/>
      <c r="I90" s="48"/>
      <c r="J90" s="48"/>
      <c r="K90" s="48"/>
      <c r="L90" s="48"/>
      <c r="M90" s="48"/>
      <c r="N90" s="48"/>
      <c r="O90" s="48"/>
      <c r="P90" s="48"/>
      <c r="Q90" s="48"/>
      <c r="R90" s="48"/>
      <c r="S90" s="48"/>
      <c r="T90" s="48"/>
      <c r="U90" s="48"/>
      <c r="V90" s="48"/>
      <c r="W90" s="48"/>
      <c r="X90" s="48"/>
      <c r="Y90" s="48"/>
      <c r="Z90" s="48"/>
      <c r="AA90" s="25"/>
    </row>
    <row r="91" spans="1:27" ht="15.75" customHeight="1">
      <c r="A91" s="48"/>
      <c r="B91" s="48"/>
      <c r="C91" s="48"/>
      <c r="D91" s="48"/>
      <c r="E91" s="48"/>
      <c r="F91" s="48"/>
      <c r="G91" s="48"/>
      <c r="H91" s="48"/>
      <c r="I91" s="48"/>
      <c r="J91" s="48"/>
      <c r="K91" s="48"/>
      <c r="L91" s="48"/>
      <c r="M91" s="48"/>
      <c r="N91" s="48"/>
      <c r="O91" s="48"/>
      <c r="P91" s="48"/>
      <c r="Q91" s="48"/>
      <c r="R91" s="48"/>
      <c r="S91" s="48"/>
      <c r="T91" s="48"/>
      <c r="U91" s="48"/>
      <c r="V91" s="48"/>
      <c r="W91" s="48"/>
      <c r="X91" s="48"/>
      <c r="Y91" s="48"/>
      <c r="Z91" s="48"/>
      <c r="AA91" s="25"/>
    </row>
    <row r="92" spans="1:27" ht="15.75" customHeight="1">
      <c r="A92" s="48"/>
      <c r="B92" s="48"/>
      <c r="C92" s="48"/>
      <c r="D92" s="48"/>
      <c r="E92" s="48"/>
      <c r="F92" s="48"/>
      <c r="G92" s="48"/>
      <c r="H92" s="48"/>
      <c r="I92" s="48"/>
      <c r="J92" s="48"/>
      <c r="K92" s="48"/>
      <c r="L92" s="48"/>
      <c r="M92" s="48"/>
      <c r="N92" s="48"/>
      <c r="O92" s="48"/>
      <c r="P92" s="48"/>
      <c r="Q92" s="48"/>
      <c r="R92" s="48"/>
      <c r="S92" s="48"/>
      <c r="T92" s="48"/>
      <c r="U92" s="48"/>
      <c r="V92" s="48"/>
      <c r="W92" s="48"/>
      <c r="X92" s="48"/>
      <c r="Y92" s="48"/>
      <c r="Z92" s="48"/>
      <c r="AA92" s="25"/>
    </row>
    <row r="93" spans="1:27" ht="15.75" customHeight="1">
      <c r="A93" s="48"/>
      <c r="B93" s="48"/>
      <c r="C93" s="48"/>
      <c r="D93" s="48"/>
      <c r="E93" s="48"/>
      <c r="F93" s="48"/>
      <c r="G93" s="48"/>
      <c r="H93" s="48"/>
      <c r="I93" s="48"/>
      <c r="J93" s="48"/>
      <c r="K93" s="48"/>
      <c r="L93" s="48"/>
      <c r="M93" s="48"/>
      <c r="N93" s="48"/>
      <c r="O93" s="48"/>
      <c r="P93" s="48"/>
      <c r="Q93" s="48"/>
      <c r="R93" s="48"/>
      <c r="S93" s="48"/>
      <c r="T93" s="48"/>
      <c r="U93" s="48"/>
      <c r="V93" s="48"/>
      <c r="W93" s="48"/>
      <c r="X93" s="48"/>
      <c r="Y93" s="48"/>
      <c r="Z93" s="48"/>
      <c r="AA93" s="25"/>
    </row>
    <row r="94" spans="1:27" ht="15.75" customHeight="1">
      <c r="A94" s="48"/>
      <c r="B94" s="48"/>
      <c r="C94" s="48"/>
      <c r="D94" s="48"/>
      <c r="E94" s="48"/>
      <c r="F94" s="48"/>
      <c r="G94" s="48"/>
      <c r="H94" s="48"/>
      <c r="I94" s="48"/>
      <c r="J94" s="48"/>
      <c r="K94" s="48"/>
      <c r="L94" s="48"/>
      <c r="M94" s="48"/>
      <c r="N94" s="48"/>
      <c r="O94" s="48"/>
      <c r="P94" s="48"/>
      <c r="Q94" s="48"/>
      <c r="R94" s="48"/>
      <c r="S94" s="48"/>
      <c r="T94" s="48"/>
      <c r="U94" s="48"/>
      <c r="V94" s="48"/>
      <c r="W94" s="48"/>
      <c r="X94" s="48"/>
      <c r="Y94" s="48"/>
      <c r="Z94" s="48"/>
      <c r="AA94" s="25"/>
    </row>
    <row r="95" spans="1:27" ht="15.75" customHeight="1">
      <c r="A95" s="48"/>
      <c r="B95" s="48"/>
      <c r="C95" s="48"/>
      <c r="D95" s="48"/>
      <c r="E95" s="48"/>
      <c r="F95" s="48"/>
      <c r="G95" s="48"/>
      <c r="H95" s="48"/>
      <c r="I95" s="48"/>
      <c r="J95" s="48"/>
      <c r="K95" s="48"/>
      <c r="L95" s="48"/>
      <c r="M95" s="48"/>
      <c r="N95" s="48"/>
      <c r="O95" s="48"/>
      <c r="P95" s="48"/>
      <c r="Q95" s="48"/>
      <c r="R95" s="48"/>
      <c r="S95" s="48"/>
      <c r="T95" s="48"/>
      <c r="U95" s="48"/>
      <c r="V95" s="48"/>
      <c r="W95" s="48"/>
      <c r="X95" s="48"/>
      <c r="Y95" s="48"/>
      <c r="Z95" s="48"/>
      <c r="AA95" s="25"/>
    </row>
    <row r="96" spans="1:27" ht="15.75" customHeight="1">
      <c r="A96" s="48"/>
      <c r="B96" s="48"/>
      <c r="C96" s="48"/>
      <c r="D96" s="48"/>
      <c r="E96" s="48"/>
      <c r="F96" s="48"/>
      <c r="G96" s="48"/>
      <c r="H96" s="48"/>
      <c r="I96" s="48"/>
      <c r="J96" s="48"/>
      <c r="K96" s="48"/>
      <c r="L96" s="48"/>
      <c r="M96" s="48"/>
      <c r="N96" s="48"/>
      <c r="O96" s="48"/>
      <c r="P96" s="48"/>
      <c r="Q96" s="48"/>
      <c r="R96" s="48"/>
      <c r="S96" s="48"/>
      <c r="T96" s="48"/>
      <c r="U96" s="48"/>
      <c r="V96" s="48"/>
      <c r="W96" s="48"/>
      <c r="X96" s="48"/>
      <c r="Y96" s="48"/>
      <c r="Z96" s="48"/>
      <c r="AA96" s="25"/>
    </row>
    <row r="97" spans="1:27" ht="15.75" customHeight="1">
      <c r="A97" s="48"/>
      <c r="B97" s="48"/>
      <c r="C97" s="48"/>
      <c r="D97" s="48"/>
      <c r="E97" s="48"/>
      <c r="F97" s="48"/>
      <c r="G97" s="48"/>
      <c r="H97" s="48"/>
      <c r="I97" s="48"/>
      <c r="J97" s="48"/>
      <c r="K97" s="48"/>
      <c r="L97" s="48"/>
      <c r="M97" s="48"/>
      <c r="N97" s="48"/>
      <c r="O97" s="48"/>
      <c r="P97" s="48"/>
      <c r="Q97" s="48"/>
      <c r="R97" s="48"/>
      <c r="S97" s="48"/>
      <c r="T97" s="48"/>
      <c r="U97" s="48"/>
      <c r="V97" s="48"/>
      <c r="W97" s="48"/>
      <c r="X97" s="48"/>
      <c r="Y97" s="48"/>
      <c r="Z97" s="48"/>
      <c r="AA97" s="25"/>
    </row>
    <row r="98" spans="1:27" ht="15.75" customHeight="1">
      <c r="A98" s="48"/>
      <c r="B98" s="48"/>
      <c r="C98" s="48"/>
      <c r="D98" s="48"/>
      <c r="E98" s="48"/>
      <c r="F98" s="48"/>
      <c r="G98" s="48"/>
      <c r="H98" s="48"/>
      <c r="I98" s="48"/>
      <c r="J98" s="48"/>
      <c r="K98" s="48"/>
      <c r="L98" s="48"/>
      <c r="M98" s="48"/>
      <c r="N98" s="48"/>
      <c r="O98" s="48"/>
      <c r="P98" s="48"/>
      <c r="Q98" s="48"/>
      <c r="R98" s="48"/>
      <c r="S98" s="48"/>
      <c r="T98" s="48"/>
      <c r="U98" s="48"/>
      <c r="V98" s="48"/>
      <c r="W98" s="48"/>
      <c r="X98" s="48"/>
      <c r="Y98" s="48"/>
      <c r="Z98" s="48"/>
      <c r="AA98" s="25"/>
    </row>
    <row r="99" spans="1:27" ht="15.75" customHeight="1">
      <c r="A99" s="48"/>
      <c r="B99" s="48"/>
      <c r="C99" s="48"/>
      <c r="D99" s="48"/>
      <c r="E99" s="48"/>
      <c r="F99" s="48"/>
      <c r="G99" s="48"/>
      <c r="H99" s="48"/>
      <c r="I99" s="48"/>
      <c r="J99" s="48"/>
      <c r="K99" s="48"/>
      <c r="L99" s="48"/>
      <c r="M99" s="48"/>
      <c r="N99" s="48"/>
      <c r="O99" s="48"/>
      <c r="P99" s="48"/>
      <c r="Q99" s="48"/>
      <c r="R99" s="48"/>
      <c r="S99" s="48"/>
      <c r="T99" s="48"/>
      <c r="U99" s="48"/>
      <c r="V99" s="48"/>
      <c r="W99" s="48"/>
      <c r="X99" s="48"/>
      <c r="Y99" s="48"/>
      <c r="Z99" s="48"/>
      <c r="AA99" s="25"/>
    </row>
    <row r="100" spans="1:27" ht="15.75" customHeight="1">
      <c r="A100" s="48"/>
      <c r="B100" s="48"/>
      <c r="C100" s="48"/>
      <c r="D100" s="48"/>
      <c r="E100" s="48"/>
      <c r="F100" s="48"/>
      <c r="G100" s="48"/>
      <c r="H100" s="48"/>
      <c r="I100" s="48"/>
      <c r="J100" s="48"/>
      <c r="K100" s="48"/>
      <c r="L100" s="48"/>
      <c r="M100" s="48"/>
      <c r="N100" s="48"/>
      <c r="O100" s="48"/>
      <c r="P100" s="48"/>
      <c r="Q100" s="48"/>
      <c r="R100" s="48"/>
      <c r="S100" s="48"/>
      <c r="T100" s="48"/>
      <c r="U100" s="48"/>
      <c r="V100" s="48"/>
      <c r="W100" s="48"/>
      <c r="X100" s="48"/>
      <c r="Y100" s="48"/>
      <c r="Z100" s="48"/>
      <c r="AA100" s="25"/>
    </row>
    <row r="101" spans="1:27" ht="15.75" customHeight="1">
      <c r="A101" s="48"/>
      <c r="B101" s="48"/>
      <c r="C101" s="48"/>
      <c r="D101" s="48"/>
      <c r="E101" s="48"/>
      <c r="F101" s="48"/>
      <c r="G101" s="48"/>
      <c r="H101" s="48"/>
      <c r="I101" s="48"/>
      <c r="J101" s="48"/>
      <c r="K101" s="48"/>
      <c r="L101" s="48"/>
      <c r="M101" s="48"/>
      <c r="N101" s="48"/>
      <c r="O101" s="48"/>
      <c r="P101" s="48"/>
      <c r="Q101" s="48"/>
      <c r="R101" s="48"/>
      <c r="S101" s="48"/>
      <c r="T101" s="48"/>
      <c r="U101" s="48"/>
      <c r="V101" s="48"/>
      <c r="W101" s="48"/>
      <c r="X101" s="48"/>
      <c r="Y101" s="48"/>
      <c r="Z101" s="48"/>
      <c r="AA101" s="25"/>
    </row>
    <row r="102" spans="1:27" ht="15.75" customHeight="1">
      <c r="A102" s="234"/>
      <c r="B102" s="234"/>
      <c r="C102" s="234"/>
      <c r="D102" s="234"/>
      <c r="E102" s="234"/>
      <c r="F102" s="234"/>
      <c r="G102" s="234"/>
      <c r="H102" s="234"/>
      <c r="I102" s="234"/>
      <c r="J102" s="235"/>
      <c r="K102" s="48"/>
      <c r="L102" s="48"/>
      <c r="M102" s="48"/>
      <c r="N102" s="48"/>
      <c r="O102" s="48"/>
      <c r="P102" s="48"/>
      <c r="Q102" s="48"/>
      <c r="R102" s="48"/>
      <c r="S102" s="48"/>
      <c r="T102" s="48"/>
      <c r="U102" s="48"/>
      <c r="V102" s="48"/>
      <c r="W102" s="48"/>
      <c r="X102" s="48"/>
      <c r="Y102" s="48"/>
      <c r="Z102" s="48"/>
      <c r="AA102" s="25"/>
    </row>
    <row r="103" spans="1:27" ht="15.75" customHeight="1">
      <c r="A103" s="236"/>
      <c r="B103" s="236"/>
      <c r="C103" s="236"/>
      <c r="D103" s="236"/>
      <c r="E103" s="236"/>
      <c r="F103" s="236"/>
      <c r="G103" s="236"/>
      <c r="H103" s="236"/>
      <c r="I103" s="236"/>
      <c r="J103" s="237"/>
      <c r="K103" s="48"/>
      <c r="L103" s="48"/>
      <c r="M103" s="48"/>
      <c r="N103" s="48"/>
      <c r="O103" s="48"/>
      <c r="P103" s="48"/>
      <c r="Q103" s="48"/>
      <c r="R103" s="48"/>
      <c r="S103" s="48"/>
      <c r="T103" s="48"/>
      <c r="U103" s="48"/>
      <c r="V103" s="48"/>
      <c r="W103" s="48"/>
      <c r="X103" s="48"/>
      <c r="Y103" s="48"/>
      <c r="Z103" s="48"/>
      <c r="AA103" s="25"/>
    </row>
    <row r="104" spans="1:27" ht="15.75" customHeight="1">
      <c r="A104" s="236"/>
      <c r="B104" s="236"/>
      <c r="C104" s="236"/>
      <c r="D104" s="236"/>
      <c r="E104" s="236"/>
      <c r="F104" s="236"/>
      <c r="G104" s="236"/>
      <c r="H104" s="236"/>
      <c r="I104" s="236"/>
      <c r="J104" s="237"/>
      <c r="K104" s="48"/>
      <c r="L104" s="48"/>
      <c r="M104" s="48"/>
      <c r="N104" s="48"/>
      <c r="O104" s="48"/>
      <c r="P104" s="48"/>
      <c r="Q104" s="48"/>
      <c r="R104" s="48"/>
      <c r="S104" s="48"/>
      <c r="T104" s="48"/>
      <c r="U104" s="48"/>
      <c r="V104" s="48"/>
      <c r="W104" s="48"/>
      <c r="X104" s="48"/>
      <c r="Y104" s="48"/>
      <c r="Z104" s="48"/>
      <c r="AA104" s="25"/>
    </row>
    <row r="105" spans="1:27" ht="15.75" customHeight="1">
      <c r="A105" s="236"/>
      <c r="B105" s="236"/>
      <c r="C105" s="236"/>
      <c r="D105" s="236"/>
      <c r="E105" s="236"/>
      <c r="F105" s="236"/>
      <c r="G105" s="236"/>
      <c r="H105" s="236"/>
      <c r="I105" s="236"/>
      <c r="J105" s="237"/>
      <c r="K105" s="48"/>
      <c r="L105" s="48"/>
      <c r="M105" s="48"/>
      <c r="N105" s="48"/>
      <c r="O105" s="48"/>
      <c r="P105" s="48"/>
      <c r="Q105" s="48"/>
      <c r="R105" s="48"/>
      <c r="S105" s="48"/>
      <c r="T105" s="48"/>
      <c r="U105" s="48"/>
      <c r="V105" s="48"/>
      <c r="W105" s="48"/>
      <c r="X105" s="48"/>
      <c r="Y105" s="48"/>
      <c r="Z105" s="48"/>
      <c r="AA105" s="25"/>
    </row>
    <row r="106" spans="1:27" ht="15.75" customHeight="1">
      <c r="A106" s="236"/>
      <c r="B106" s="236"/>
      <c r="C106" s="236"/>
      <c r="D106" s="236"/>
      <c r="E106" s="236"/>
      <c r="F106" s="236"/>
      <c r="G106" s="236"/>
      <c r="H106" s="236"/>
      <c r="I106" s="236"/>
      <c r="J106" s="237"/>
      <c r="K106" s="48"/>
      <c r="L106" s="48"/>
      <c r="M106" s="48"/>
      <c r="N106" s="48"/>
      <c r="O106" s="48"/>
      <c r="P106" s="48"/>
      <c r="Q106" s="48"/>
      <c r="R106" s="48"/>
      <c r="S106" s="48"/>
      <c r="T106" s="48"/>
      <c r="U106" s="48"/>
      <c r="V106" s="48"/>
      <c r="W106" s="48"/>
      <c r="X106" s="48"/>
      <c r="Y106" s="48"/>
      <c r="Z106" s="48"/>
      <c r="AA106" s="25"/>
    </row>
    <row r="107" spans="1:27" ht="15.75" customHeight="1">
      <c r="A107" s="236"/>
      <c r="B107" s="236"/>
      <c r="C107" s="236"/>
      <c r="D107" s="236"/>
      <c r="E107" s="236"/>
      <c r="F107" s="236"/>
      <c r="G107" s="236"/>
      <c r="H107" s="236"/>
      <c r="I107" s="236"/>
      <c r="J107" s="237"/>
      <c r="K107" s="48"/>
      <c r="L107" s="48"/>
      <c r="M107" s="48"/>
      <c r="N107" s="48"/>
      <c r="O107" s="48"/>
      <c r="P107" s="48"/>
      <c r="Q107" s="48"/>
      <c r="R107" s="48"/>
      <c r="S107" s="48"/>
      <c r="T107" s="48"/>
      <c r="U107" s="48"/>
      <c r="V107" s="48"/>
      <c r="W107" s="48"/>
      <c r="X107" s="48"/>
      <c r="Y107" s="48"/>
      <c r="Z107" s="48"/>
      <c r="AA107" s="25"/>
    </row>
    <row r="108" spans="1:27" ht="15.75" customHeight="1">
      <c r="A108" s="236"/>
      <c r="B108" s="236"/>
      <c r="C108" s="236"/>
      <c r="D108" s="236"/>
      <c r="E108" s="236"/>
      <c r="F108" s="236"/>
      <c r="G108" s="236"/>
      <c r="H108" s="236"/>
      <c r="I108" s="236"/>
      <c r="J108" s="237"/>
      <c r="K108" s="48"/>
      <c r="L108" s="48"/>
      <c r="M108" s="48"/>
      <c r="N108" s="48"/>
      <c r="O108" s="48"/>
      <c r="P108" s="48"/>
      <c r="Q108" s="48"/>
      <c r="R108" s="48"/>
      <c r="S108" s="48"/>
      <c r="T108" s="48"/>
      <c r="U108" s="48"/>
      <c r="V108" s="48"/>
      <c r="W108" s="48"/>
      <c r="X108" s="48"/>
      <c r="Y108" s="48"/>
      <c r="Z108" s="48"/>
      <c r="AA108" s="25"/>
    </row>
    <row r="109" spans="1:27" ht="15.75" customHeight="1">
      <c r="A109" s="236"/>
      <c r="B109" s="236"/>
      <c r="C109" s="236"/>
      <c r="D109" s="236"/>
      <c r="E109" s="236"/>
      <c r="F109" s="236"/>
      <c r="G109" s="236"/>
      <c r="H109" s="236"/>
      <c r="I109" s="236"/>
      <c r="J109" s="237"/>
      <c r="K109" s="48"/>
      <c r="L109" s="48"/>
      <c r="M109" s="48"/>
      <c r="N109" s="48"/>
      <c r="O109" s="48"/>
      <c r="P109" s="48"/>
      <c r="Q109" s="48"/>
      <c r="R109" s="48"/>
      <c r="S109" s="48"/>
      <c r="T109" s="48"/>
      <c r="U109" s="48"/>
      <c r="V109" s="48"/>
      <c r="W109" s="48"/>
      <c r="X109" s="48"/>
      <c r="Y109" s="48"/>
      <c r="Z109" s="48"/>
      <c r="AA109" s="25"/>
    </row>
    <row r="110" spans="1:27" ht="15.75" customHeight="1">
      <c r="A110" s="236"/>
      <c r="B110" s="236"/>
      <c r="C110" s="236"/>
      <c r="D110" s="236"/>
      <c r="E110" s="236"/>
      <c r="F110" s="236"/>
      <c r="G110" s="236"/>
      <c r="H110" s="236"/>
      <c r="I110" s="236"/>
      <c r="J110" s="237"/>
      <c r="K110" s="48"/>
      <c r="L110" s="48"/>
      <c r="M110" s="48"/>
      <c r="N110" s="48"/>
      <c r="O110" s="48"/>
      <c r="P110" s="48"/>
      <c r="Q110" s="48"/>
      <c r="R110" s="48"/>
      <c r="S110" s="48"/>
      <c r="T110" s="48"/>
      <c r="U110" s="48"/>
      <c r="V110" s="48"/>
      <c r="W110" s="48"/>
      <c r="X110" s="48"/>
      <c r="Y110" s="48"/>
      <c r="Z110" s="48"/>
      <c r="AA110" s="25"/>
    </row>
    <row r="111" spans="1:27" ht="15.75" customHeight="1">
      <c r="A111" s="236"/>
      <c r="B111" s="236"/>
      <c r="C111" s="236"/>
      <c r="D111" s="236"/>
      <c r="E111" s="236"/>
      <c r="F111" s="236"/>
      <c r="G111" s="236"/>
      <c r="H111" s="236"/>
      <c r="I111" s="236"/>
      <c r="J111" s="237"/>
      <c r="K111" s="48"/>
      <c r="L111" s="48"/>
      <c r="M111" s="48"/>
      <c r="N111" s="48"/>
      <c r="O111" s="48"/>
      <c r="P111" s="48"/>
      <c r="Q111" s="48"/>
      <c r="R111" s="48"/>
      <c r="S111" s="48"/>
      <c r="T111" s="48"/>
      <c r="U111" s="48"/>
      <c r="V111" s="48"/>
      <c r="W111" s="48"/>
      <c r="X111" s="48"/>
      <c r="Y111" s="48"/>
      <c r="Z111" s="48"/>
      <c r="AA111" s="25"/>
    </row>
    <row r="112" spans="1:27" ht="15.75" customHeight="1">
      <c r="A112" s="236"/>
      <c r="B112" s="236"/>
      <c r="C112" s="236"/>
      <c r="D112" s="236"/>
      <c r="E112" s="236"/>
      <c r="F112" s="236"/>
      <c r="G112" s="236"/>
      <c r="H112" s="236"/>
      <c r="I112" s="236"/>
      <c r="J112" s="237"/>
      <c r="K112" s="48"/>
      <c r="L112" s="48"/>
      <c r="M112" s="48"/>
      <c r="N112" s="48"/>
      <c r="O112" s="48"/>
      <c r="P112" s="48"/>
      <c r="Q112" s="48"/>
      <c r="R112" s="48"/>
      <c r="S112" s="48"/>
      <c r="T112" s="48"/>
      <c r="U112" s="48"/>
      <c r="V112" s="48"/>
      <c r="W112" s="48"/>
      <c r="X112" s="48"/>
      <c r="Y112" s="48"/>
      <c r="Z112" s="48"/>
      <c r="AA112" s="25"/>
    </row>
    <row r="113" spans="1:27" ht="15.75" customHeight="1">
      <c r="A113" s="236"/>
      <c r="B113" s="236"/>
      <c r="C113" s="236"/>
      <c r="D113" s="236"/>
      <c r="E113" s="236"/>
      <c r="F113" s="236"/>
      <c r="G113" s="236"/>
      <c r="H113" s="236"/>
      <c r="I113" s="236"/>
      <c r="J113" s="237"/>
      <c r="K113" s="48"/>
      <c r="L113" s="48"/>
      <c r="M113" s="48"/>
      <c r="N113" s="48"/>
      <c r="O113" s="48"/>
      <c r="P113" s="48"/>
      <c r="Q113" s="48"/>
      <c r="R113" s="48"/>
      <c r="S113" s="48"/>
      <c r="T113" s="48"/>
      <c r="U113" s="48"/>
      <c r="V113" s="48"/>
      <c r="W113" s="48"/>
      <c r="X113" s="48"/>
      <c r="Y113" s="48"/>
      <c r="Z113" s="48"/>
      <c r="AA113" s="25"/>
    </row>
    <row r="114" spans="1:27" ht="15.75" customHeight="1">
      <c r="A114" s="236"/>
      <c r="B114" s="236"/>
      <c r="C114" s="236"/>
      <c r="D114" s="236"/>
      <c r="E114" s="236"/>
      <c r="F114" s="236"/>
      <c r="G114" s="236"/>
      <c r="H114" s="236"/>
      <c r="I114" s="236"/>
      <c r="J114" s="237"/>
      <c r="K114" s="48"/>
      <c r="L114" s="48"/>
      <c r="M114" s="48"/>
      <c r="N114" s="48"/>
      <c r="O114" s="48"/>
      <c r="P114" s="48"/>
      <c r="Q114" s="48"/>
      <c r="R114" s="48"/>
      <c r="S114" s="48"/>
      <c r="T114" s="48"/>
      <c r="U114" s="48"/>
      <c r="V114" s="48"/>
      <c r="W114" s="48"/>
      <c r="X114" s="48"/>
      <c r="Y114" s="48"/>
      <c r="Z114" s="48"/>
      <c r="AA114" s="25"/>
    </row>
    <row r="115" spans="1:27" ht="15.75" customHeight="1">
      <c r="A115" s="236"/>
      <c r="B115" s="236"/>
      <c r="C115" s="236"/>
      <c r="D115" s="236"/>
      <c r="E115" s="236"/>
      <c r="F115" s="236"/>
      <c r="G115" s="236"/>
      <c r="H115" s="236"/>
      <c r="I115" s="236"/>
      <c r="J115" s="237"/>
      <c r="K115" s="48"/>
      <c r="L115" s="48"/>
      <c r="M115" s="48"/>
      <c r="N115" s="48"/>
      <c r="O115" s="48"/>
      <c r="P115" s="48"/>
      <c r="Q115" s="48"/>
      <c r="R115" s="48"/>
      <c r="S115" s="48"/>
      <c r="T115" s="48"/>
      <c r="U115" s="48"/>
      <c r="V115" s="48"/>
      <c r="W115" s="48"/>
      <c r="X115" s="48"/>
      <c r="Y115" s="48"/>
      <c r="Z115" s="48"/>
      <c r="AA115" s="25"/>
    </row>
    <row r="116" spans="1:27" ht="15.75" customHeight="1">
      <c r="A116" s="236"/>
      <c r="B116" s="236"/>
      <c r="C116" s="236"/>
      <c r="D116" s="236"/>
      <c r="E116" s="236"/>
      <c r="F116" s="236"/>
      <c r="G116" s="236"/>
      <c r="H116" s="236"/>
      <c r="I116" s="236"/>
      <c r="J116" s="237"/>
      <c r="K116" s="48"/>
      <c r="L116" s="48"/>
      <c r="M116" s="48"/>
      <c r="N116" s="48"/>
      <c r="O116" s="48"/>
      <c r="P116" s="48"/>
      <c r="Q116" s="48"/>
      <c r="R116" s="48"/>
      <c r="S116" s="48"/>
      <c r="T116" s="48"/>
      <c r="U116" s="48"/>
      <c r="V116" s="48"/>
      <c r="W116" s="48"/>
      <c r="X116" s="48"/>
      <c r="Y116" s="48"/>
      <c r="Z116" s="48"/>
      <c r="AA116" s="25"/>
    </row>
    <row r="117" spans="1:27" ht="15.75" customHeight="1">
      <c r="A117" s="236"/>
      <c r="B117" s="236"/>
      <c r="C117" s="236"/>
      <c r="D117" s="236"/>
      <c r="E117" s="236"/>
      <c r="F117" s="236"/>
      <c r="G117" s="236"/>
      <c r="H117" s="236"/>
      <c r="I117" s="236"/>
      <c r="J117" s="237"/>
      <c r="K117" s="48"/>
      <c r="L117" s="48"/>
      <c r="M117" s="48"/>
      <c r="N117" s="48"/>
      <c r="O117" s="48"/>
      <c r="P117" s="48"/>
      <c r="Q117" s="48"/>
      <c r="R117" s="48"/>
      <c r="S117" s="48"/>
      <c r="T117" s="48"/>
      <c r="U117" s="48"/>
      <c r="V117" s="48"/>
      <c r="W117" s="48"/>
      <c r="X117" s="48"/>
      <c r="Y117" s="48"/>
      <c r="Z117" s="48"/>
      <c r="AA117" s="25"/>
    </row>
    <row r="118" spans="1:27" ht="15.75" customHeight="1">
      <c r="A118" s="236"/>
      <c r="B118" s="236"/>
      <c r="C118" s="236"/>
      <c r="D118" s="236"/>
      <c r="E118" s="236"/>
      <c r="F118" s="236"/>
      <c r="G118" s="236"/>
      <c r="H118" s="236"/>
      <c r="I118" s="236"/>
      <c r="J118" s="237"/>
      <c r="K118" s="48"/>
      <c r="L118" s="48"/>
      <c r="M118" s="48"/>
      <c r="N118" s="48"/>
      <c r="O118" s="48"/>
      <c r="P118" s="48"/>
      <c r="Q118" s="48"/>
      <c r="R118" s="48"/>
      <c r="S118" s="48"/>
      <c r="T118" s="48"/>
      <c r="U118" s="48"/>
      <c r="V118" s="48"/>
      <c r="W118" s="48"/>
      <c r="X118" s="48"/>
      <c r="Y118" s="48"/>
      <c r="Z118" s="48"/>
      <c r="AA118" s="25"/>
    </row>
    <row r="119" spans="1:27" ht="15.75" customHeight="1">
      <c r="A119" s="236"/>
      <c r="B119" s="236"/>
      <c r="C119" s="236"/>
      <c r="D119" s="236"/>
      <c r="E119" s="236"/>
      <c r="F119" s="236"/>
      <c r="G119" s="236"/>
      <c r="H119" s="236"/>
      <c r="I119" s="236"/>
      <c r="J119" s="237"/>
      <c r="K119" s="48"/>
      <c r="L119" s="48"/>
      <c r="M119" s="48"/>
      <c r="N119" s="48"/>
      <c r="O119" s="48"/>
      <c r="P119" s="48"/>
      <c r="Q119" s="48"/>
      <c r="R119" s="48"/>
      <c r="S119" s="48"/>
      <c r="T119" s="48"/>
      <c r="U119" s="48"/>
      <c r="V119" s="48"/>
      <c r="W119" s="48"/>
      <c r="X119" s="48"/>
      <c r="Y119" s="48"/>
      <c r="Z119" s="48"/>
      <c r="AA119" s="25"/>
    </row>
    <row r="120" spans="1:27" ht="15.75" customHeight="1">
      <c r="A120" s="236"/>
      <c r="B120" s="236"/>
      <c r="C120" s="236"/>
      <c r="D120" s="236"/>
      <c r="E120" s="236"/>
      <c r="F120" s="236"/>
      <c r="G120" s="236"/>
      <c r="H120" s="236"/>
      <c r="I120" s="236"/>
      <c r="J120" s="237"/>
      <c r="K120" s="48"/>
      <c r="L120" s="48"/>
      <c r="M120" s="48"/>
      <c r="N120" s="48"/>
      <c r="O120" s="48"/>
      <c r="P120" s="48"/>
      <c r="Q120" s="48"/>
      <c r="R120" s="48"/>
      <c r="S120" s="48"/>
      <c r="T120" s="48"/>
      <c r="U120" s="48"/>
      <c r="V120" s="48"/>
      <c r="W120" s="48"/>
      <c r="X120" s="48"/>
      <c r="Y120" s="48"/>
      <c r="Z120" s="48"/>
      <c r="AA120" s="25"/>
    </row>
    <row r="121" spans="1:27" ht="15.75" customHeight="1">
      <c r="A121" s="236"/>
      <c r="B121" s="236"/>
      <c r="C121" s="236"/>
      <c r="D121" s="236"/>
      <c r="E121" s="236"/>
      <c r="F121" s="236"/>
      <c r="G121" s="236"/>
      <c r="H121" s="236"/>
      <c r="I121" s="236"/>
      <c r="J121" s="237"/>
      <c r="K121" s="48"/>
      <c r="L121" s="48"/>
      <c r="M121" s="48"/>
      <c r="N121" s="48"/>
      <c r="O121" s="48"/>
      <c r="P121" s="48"/>
      <c r="Q121" s="48"/>
      <c r="R121" s="48"/>
      <c r="S121" s="48"/>
      <c r="T121" s="48"/>
      <c r="U121" s="48"/>
      <c r="V121" s="48"/>
      <c r="W121" s="48"/>
      <c r="X121" s="48"/>
      <c r="Y121" s="48"/>
      <c r="Z121" s="48"/>
      <c r="AA121" s="25"/>
    </row>
    <row r="122" spans="1:27" ht="15.75" customHeight="1">
      <c r="A122" s="236"/>
      <c r="B122" s="236"/>
      <c r="C122" s="236"/>
      <c r="D122" s="236"/>
      <c r="E122" s="236"/>
      <c r="F122" s="236"/>
      <c r="G122" s="236"/>
      <c r="H122" s="236"/>
      <c r="I122" s="236"/>
      <c r="J122" s="237"/>
      <c r="K122" s="48"/>
      <c r="L122" s="48"/>
      <c r="M122" s="48"/>
      <c r="N122" s="48"/>
      <c r="O122" s="48"/>
      <c r="P122" s="48"/>
      <c r="Q122" s="48"/>
      <c r="R122" s="48"/>
      <c r="S122" s="48"/>
      <c r="T122" s="48"/>
      <c r="U122" s="48"/>
      <c r="V122" s="48"/>
      <c r="W122" s="48"/>
      <c r="X122" s="48"/>
      <c r="Y122" s="48"/>
      <c r="Z122" s="48"/>
      <c r="AA122" s="25"/>
    </row>
    <row r="123" spans="1:27" ht="15.75" customHeight="1">
      <c r="A123" s="236"/>
      <c r="B123" s="236"/>
      <c r="C123" s="236"/>
      <c r="D123" s="236"/>
      <c r="E123" s="236"/>
      <c r="F123" s="236"/>
      <c r="G123" s="236"/>
      <c r="H123" s="236"/>
      <c r="I123" s="236"/>
      <c r="J123" s="237"/>
      <c r="K123" s="48"/>
      <c r="L123" s="48"/>
      <c r="M123" s="48"/>
      <c r="N123" s="48"/>
      <c r="O123" s="48"/>
      <c r="P123" s="48"/>
      <c r="Q123" s="48"/>
      <c r="R123" s="48"/>
      <c r="S123" s="48"/>
      <c r="T123" s="48"/>
      <c r="U123" s="48"/>
      <c r="V123" s="48"/>
      <c r="W123" s="48"/>
      <c r="X123" s="48"/>
      <c r="Y123" s="48"/>
      <c r="Z123" s="48"/>
      <c r="AA123" s="25"/>
    </row>
    <row r="124" spans="1:27" ht="15.75" customHeight="1">
      <c r="A124" s="236"/>
      <c r="B124" s="236"/>
      <c r="C124" s="236"/>
      <c r="D124" s="236"/>
      <c r="E124" s="236"/>
      <c r="F124" s="236"/>
      <c r="G124" s="236"/>
      <c r="H124" s="236"/>
      <c r="I124" s="236"/>
      <c r="J124" s="237"/>
      <c r="K124" s="48"/>
      <c r="L124" s="48"/>
      <c r="M124" s="48"/>
      <c r="N124" s="48"/>
      <c r="O124" s="48"/>
      <c r="P124" s="48"/>
      <c r="Q124" s="48"/>
      <c r="R124" s="48"/>
      <c r="S124" s="48"/>
      <c r="T124" s="48"/>
      <c r="U124" s="48"/>
      <c r="V124" s="48"/>
      <c r="W124" s="48"/>
      <c r="X124" s="48"/>
      <c r="Y124" s="48"/>
      <c r="Z124" s="48"/>
      <c r="AA124" s="25"/>
    </row>
    <row r="125" spans="1:27" ht="15.75" customHeight="1">
      <c r="A125" s="236"/>
      <c r="B125" s="236"/>
      <c r="C125" s="236"/>
      <c r="D125" s="236"/>
      <c r="E125" s="236"/>
      <c r="F125" s="236"/>
      <c r="G125" s="236"/>
      <c r="H125" s="236"/>
      <c r="I125" s="236"/>
      <c r="J125" s="237"/>
      <c r="K125" s="48"/>
      <c r="L125" s="48"/>
      <c r="M125" s="48"/>
      <c r="N125" s="48"/>
      <c r="O125" s="48"/>
      <c r="P125" s="48"/>
      <c r="Q125" s="48"/>
      <c r="R125" s="48"/>
      <c r="S125" s="48"/>
      <c r="T125" s="48"/>
      <c r="U125" s="48"/>
      <c r="V125" s="48"/>
      <c r="W125" s="48"/>
      <c r="X125" s="48"/>
      <c r="Y125" s="48"/>
      <c r="Z125" s="48"/>
      <c r="AA125" s="25"/>
    </row>
    <row r="126" spans="1:27" ht="15.75" customHeight="1">
      <c r="A126" s="236"/>
      <c r="B126" s="236"/>
      <c r="C126" s="236"/>
      <c r="D126" s="236"/>
      <c r="E126" s="236"/>
      <c r="F126" s="236"/>
      <c r="G126" s="236"/>
      <c r="H126" s="236"/>
      <c r="I126" s="236"/>
      <c r="J126" s="237"/>
      <c r="K126" s="48"/>
      <c r="L126" s="48"/>
      <c r="M126" s="48"/>
      <c r="N126" s="48"/>
      <c r="O126" s="48"/>
      <c r="P126" s="48"/>
      <c r="Q126" s="48"/>
      <c r="R126" s="48"/>
      <c r="S126" s="48"/>
      <c r="T126" s="48"/>
      <c r="U126" s="48"/>
      <c r="V126" s="48"/>
      <c r="W126" s="48"/>
      <c r="X126" s="48"/>
      <c r="Y126" s="48"/>
      <c r="Z126" s="48"/>
      <c r="AA126" s="25"/>
    </row>
    <row r="127" spans="1:27" ht="15.75" customHeight="1">
      <c r="A127" s="236"/>
      <c r="B127" s="236"/>
      <c r="C127" s="236"/>
      <c r="D127" s="236"/>
      <c r="E127" s="236"/>
      <c r="F127" s="236"/>
      <c r="G127" s="236"/>
      <c r="H127" s="236"/>
      <c r="I127" s="236"/>
      <c r="J127" s="237"/>
      <c r="K127" s="48"/>
      <c r="L127" s="48"/>
      <c r="M127" s="48"/>
      <c r="N127" s="48"/>
      <c r="O127" s="48"/>
      <c r="P127" s="48"/>
      <c r="Q127" s="48"/>
      <c r="R127" s="48"/>
      <c r="S127" s="48"/>
      <c r="T127" s="48"/>
      <c r="U127" s="48"/>
      <c r="V127" s="48"/>
      <c r="W127" s="48"/>
      <c r="X127" s="48"/>
      <c r="Y127" s="48"/>
      <c r="Z127" s="48"/>
      <c r="AA127" s="25"/>
    </row>
    <row r="128" spans="1:27" ht="15.75" customHeight="1">
      <c r="A128" s="238"/>
      <c r="B128" s="238"/>
      <c r="C128" s="238"/>
      <c r="D128" s="238"/>
      <c r="E128" s="238"/>
      <c r="F128" s="238"/>
      <c r="G128" s="238"/>
      <c r="H128" s="238"/>
      <c r="I128" s="238"/>
      <c r="J128" s="239"/>
      <c r="K128" s="48"/>
      <c r="L128" s="48"/>
      <c r="M128" s="48"/>
      <c r="N128" s="48"/>
      <c r="O128" s="48"/>
      <c r="P128" s="48"/>
      <c r="Q128" s="48"/>
      <c r="R128" s="48"/>
      <c r="S128" s="48"/>
      <c r="T128" s="48"/>
      <c r="U128" s="48"/>
      <c r="V128" s="48"/>
      <c r="W128" s="48"/>
      <c r="X128" s="48"/>
      <c r="Y128" s="48"/>
      <c r="Z128" s="48"/>
      <c r="AA128" s="25"/>
    </row>
    <row r="129" spans="1:27" ht="15.75" customHeight="1">
      <c r="A129" s="48"/>
      <c r="B129" s="48"/>
      <c r="C129" s="48"/>
      <c r="D129" s="48"/>
      <c r="E129" s="48"/>
      <c r="F129" s="48"/>
      <c r="G129" s="48"/>
      <c r="H129" s="48"/>
      <c r="I129" s="48"/>
      <c r="J129" s="48"/>
      <c r="K129" s="48"/>
      <c r="L129" s="48"/>
      <c r="M129" s="48"/>
      <c r="N129" s="48"/>
      <c r="O129" s="48"/>
      <c r="P129" s="48"/>
      <c r="Q129" s="48"/>
      <c r="R129" s="48"/>
      <c r="S129" s="48"/>
      <c r="T129" s="48"/>
      <c r="U129" s="48"/>
      <c r="V129" s="48"/>
      <c r="W129" s="48"/>
      <c r="X129" s="48"/>
      <c r="Y129" s="48"/>
      <c r="Z129" s="48"/>
      <c r="AA129" s="25"/>
    </row>
    <row r="130" spans="1:27" ht="15.75" customHeight="1">
      <c r="A130" s="48"/>
      <c r="B130" s="48"/>
      <c r="C130" s="48"/>
      <c r="D130" s="48"/>
      <c r="E130" s="48"/>
      <c r="F130" s="48"/>
      <c r="G130" s="48"/>
      <c r="H130" s="48"/>
      <c r="I130" s="48"/>
      <c r="J130" s="48"/>
      <c r="K130" s="48"/>
      <c r="L130" s="48"/>
      <c r="M130" s="48"/>
      <c r="N130" s="48"/>
      <c r="O130" s="48"/>
      <c r="P130" s="48"/>
      <c r="Q130" s="48"/>
      <c r="R130" s="48"/>
      <c r="S130" s="48"/>
      <c r="T130" s="48"/>
      <c r="U130" s="48"/>
      <c r="V130" s="48"/>
      <c r="W130" s="48"/>
      <c r="X130" s="48"/>
      <c r="Y130" s="48"/>
      <c r="Z130" s="48"/>
      <c r="AA130" s="25"/>
    </row>
    <row r="131" spans="1:27" ht="15.75" customHeight="1">
      <c r="A131" s="48"/>
      <c r="B131" s="48"/>
      <c r="C131" s="48"/>
      <c r="D131" s="48"/>
      <c r="E131" s="48"/>
      <c r="F131" s="48"/>
      <c r="G131" s="48"/>
      <c r="H131" s="48"/>
      <c r="I131" s="48"/>
      <c r="J131" s="48"/>
      <c r="K131" s="48"/>
      <c r="L131" s="48"/>
      <c r="M131" s="48"/>
      <c r="N131" s="48"/>
      <c r="O131" s="48"/>
      <c r="P131" s="48"/>
      <c r="Q131" s="48"/>
      <c r="R131" s="48"/>
      <c r="S131" s="48"/>
      <c r="T131" s="48"/>
      <c r="U131" s="48"/>
      <c r="V131" s="48"/>
      <c r="W131" s="48"/>
      <c r="X131" s="48"/>
      <c r="Y131" s="48"/>
      <c r="Z131" s="48"/>
      <c r="AA131" s="25"/>
    </row>
    <row r="132" spans="1:27" ht="15.75" customHeight="1">
      <c r="A132" s="48"/>
      <c r="B132" s="48"/>
      <c r="C132" s="48"/>
      <c r="D132" s="48"/>
      <c r="E132" s="48"/>
      <c r="F132" s="48"/>
      <c r="G132" s="48"/>
      <c r="H132" s="48"/>
      <c r="I132" s="48"/>
      <c r="J132" s="48"/>
      <c r="K132" s="48"/>
      <c r="L132" s="48"/>
      <c r="M132" s="48"/>
      <c r="N132" s="48"/>
      <c r="O132" s="48"/>
      <c r="P132" s="48"/>
      <c r="Q132" s="48"/>
      <c r="R132" s="48"/>
      <c r="S132" s="48"/>
      <c r="T132" s="48"/>
      <c r="U132" s="48"/>
      <c r="V132" s="48"/>
      <c r="W132" s="48"/>
      <c r="X132" s="48"/>
      <c r="Y132" s="48"/>
      <c r="Z132" s="48"/>
      <c r="AA132" s="25"/>
    </row>
    <row r="133" spans="1:27" ht="15.75" customHeight="1">
      <c r="A133" s="48"/>
      <c r="B133" s="48"/>
      <c r="C133" s="48"/>
      <c r="D133" s="48"/>
      <c r="E133" s="48"/>
      <c r="F133" s="48"/>
      <c r="G133" s="48"/>
      <c r="H133" s="48"/>
      <c r="I133" s="48"/>
      <c r="J133" s="48"/>
      <c r="K133" s="48"/>
      <c r="L133" s="48"/>
      <c r="M133" s="48"/>
      <c r="N133" s="48"/>
      <c r="O133" s="48"/>
      <c r="P133" s="48"/>
      <c r="Q133" s="48"/>
      <c r="R133" s="48"/>
      <c r="S133" s="48"/>
      <c r="T133" s="48"/>
      <c r="U133" s="48"/>
      <c r="V133" s="48"/>
      <c r="W133" s="48"/>
      <c r="X133" s="48"/>
      <c r="Y133" s="48"/>
      <c r="Z133" s="48"/>
      <c r="AA133" s="25"/>
    </row>
    <row r="134" spans="1:27" ht="15.75" customHeight="1">
      <c r="A134" s="48"/>
      <c r="B134" s="48"/>
      <c r="C134" s="48"/>
      <c r="D134" s="48"/>
      <c r="E134" s="48"/>
      <c r="F134" s="48"/>
      <c r="G134" s="48"/>
      <c r="H134" s="48"/>
      <c r="I134" s="48"/>
      <c r="J134" s="48"/>
      <c r="K134" s="48"/>
      <c r="L134" s="48"/>
      <c r="M134" s="48"/>
      <c r="N134" s="48"/>
      <c r="O134" s="48"/>
      <c r="P134" s="48"/>
      <c r="Q134" s="48"/>
      <c r="R134" s="48"/>
      <c r="S134" s="48"/>
      <c r="T134" s="48"/>
      <c r="U134" s="48"/>
      <c r="V134" s="48"/>
      <c r="W134" s="48"/>
      <c r="X134" s="48"/>
      <c r="Y134" s="48"/>
      <c r="Z134" s="48"/>
      <c r="AA134" s="25"/>
    </row>
    <row r="135" spans="1:27" ht="15.75" customHeight="1">
      <c r="A135" s="48"/>
      <c r="B135" s="48"/>
      <c r="C135" s="48"/>
      <c r="D135" s="48"/>
      <c r="E135" s="48"/>
      <c r="F135" s="48"/>
      <c r="G135" s="48"/>
      <c r="H135" s="48"/>
      <c r="I135" s="48"/>
      <c r="J135" s="48"/>
      <c r="K135" s="48"/>
      <c r="L135" s="48"/>
      <c r="M135" s="48"/>
      <c r="N135" s="48"/>
      <c r="O135" s="48"/>
      <c r="P135" s="48"/>
      <c r="Q135" s="48"/>
      <c r="R135" s="48"/>
      <c r="S135" s="48"/>
      <c r="T135" s="48"/>
      <c r="U135" s="48"/>
      <c r="V135" s="48"/>
      <c r="W135" s="48"/>
      <c r="X135" s="48"/>
      <c r="Y135" s="48"/>
      <c r="Z135" s="48"/>
      <c r="AA135" s="25"/>
    </row>
    <row r="136" spans="1:27" ht="15.75" customHeight="1">
      <c r="A136" s="48"/>
      <c r="B136" s="48"/>
      <c r="C136" s="48"/>
      <c r="D136" s="48"/>
      <c r="E136" s="48"/>
      <c r="F136" s="48"/>
      <c r="G136" s="48"/>
      <c r="H136" s="48"/>
      <c r="I136" s="48"/>
      <c r="J136" s="48"/>
      <c r="K136" s="48"/>
      <c r="L136" s="48"/>
      <c r="M136" s="48"/>
      <c r="N136" s="48"/>
      <c r="O136" s="240"/>
      <c r="P136" s="234"/>
      <c r="Q136" s="234"/>
      <c r="R136" s="234"/>
      <c r="S136" s="234"/>
      <c r="T136" s="234"/>
      <c r="U136" s="234"/>
      <c r="V136" s="234"/>
      <c r="W136" s="234"/>
      <c r="X136" s="234"/>
      <c r="Y136" s="234"/>
      <c r="Z136" s="234"/>
      <c r="AA136" s="25"/>
    </row>
    <row r="137" spans="1:27" ht="15.75" customHeight="1">
      <c r="A137" s="48"/>
      <c r="B137" s="48"/>
      <c r="C137" s="48"/>
      <c r="D137" s="48"/>
      <c r="E137" s="48"/>
      <c r="F137" s="48"/>
      <c r="G137" s="48"/>
      <c r="H137" s="48"/>
      <c r="I137" s="48"/>
      <c r="J137" s="48"/>
      <c r="K137" s="48"/>
      <c r="L137" s="48"/>
      <c r="M137" s="48"/>
      <c r="N137" s="48"/>
      <c r="O137" s="241"/>
      <c r="P137" s="236"/>
      <c r="Q137" s="236"/>
      <c r="R137" s="236"/>
      <c r="S137" s="236"/>
      <c r="T137" s="236"/>
      <c r="U137" s="236"/>
      <c r="V137" s="236"/>
      <c r="W137" s="236"/>
      <c r="X137" s="236"/>
      <c r="Y137" s="236"/>
      <c r="Z137" s="236"/>
      <c r="AA137" s="25"/>
    </row>
    <row r="138" spans="1:27" ht="15.75" customHeight="1">
      <c r="A138" s="48"/>
      <c r="B138" s="48"/>
      <c r="C138" s="48"/>
      <c r="D138" s="48"/>
      <c r="E138" s="48"/>
      <c r="F138" s="48"/>
      <c r="G138" s="48"/>
      <c r="H138" s="48"/>
      <c r="I138" s="48"/>
      <c r="J138" s="48"/>
      <c r="K138" s="48"/>
      <c r="L138" s="48"/>
      <c r="M138" s="48"/>
      <c r="N138" s="48"/>
      <c r="O138" s="241"/>
      <c r="P138" s="236"/>
      <c r="Q138" s="236"/>
      <c r="R138" s="236"/>
      <c r="S138" s="236"/>
      <c r="T138" s="236"/>
      <c r="U138" s="236"/>
      <c r="V138" s="236"/>
      <c r="W138" s="236"/>
      <c r="X138" s="236"/>
      <c r="Y138" s="236"/>
      <c r="Z138" s="236"/>
      <c r="AA138" s="25"/>
    </row>
    <row r="139" spans="1:27" ht="15.75" customHeight="1">
      <c r="A139" s="48"/>
      <c r="B139" s="48"/>
      <c r="C139" s="48"/>
      <c r="D139" s="48"/>
      <c r="E139" s="48"/>
      <c r="F139" s="48"/>
      <c r="G139" s="48"/>
      <c r="H139" s="48"/>
      <c r="I139" s="48"/>
      <c r="J139" s="48"/>
      <c r="K139" s="48"/>
      <c r="L139" s="48"/>
      <c r="M139" s="48"/>
      <c r="N139" s="48"/>
      <c r="O139" s="241"/>
      <c r="P139" s="236"/>
      <c r="Q139" s="236"/>
      <c r="R139" s="236"/>
      <c r="S139" s="236"/>
      <c r="T139" s="236"/>
      <c r="U139" s="236"/>
      <c r="V139" s="236"/>
      <c r="W139" s="236"/>
      <c r="X139" s="236"/>
      <c r="Y139" s="236"/>
      <c r="Z139" s="236"/>
      <c r="AA139" s="25"/>
    </row>
    <row r="140" spans="1:27" ht="15.75" customHeight="1">
      <c r="A140" s="48"/>
      <c r="B140" s="48"/>
      <c r="C140" s="48"/>
      <c r="D140" s="48"/>
      <c r="E140" s="48"/>
      <c r="F140" s="48"/>
      <c r="G140" s="48"/>
      <c r="H140" s="48"/>
      <c r="I140" s="48"/>
      <c r="J140" s="48"/>
      <c r="K140" s="48"/>
      <c r="L140" s="48"/>
      <c r="M140" s="48"/>
      <c r="N140" s="48"/>
      <c r="O140" s="241"/>
      <c r="P140" s="236"/>
      <c r="Q140" s="236"/>
      <c r="R140" s="236"/>
      <c r="S140" s="236"/>
      <c r="T140" s="236"/>
      <c r="U140" s="236"/>
      <c r="V140" s="236"/>
      <c r="W140" s="236"/>
      <c r="X140" s="236"/>
      <c r="Y140" s="236"/>
      <c r="Z140" s="236"/>
      <c r="AA140" s="25"/>
    </row>
    <row r="141" spans="1:27" ht="15.75" customHeight="1">
      <c r="A141" s="48"/>
      <c r="B141" s="48"/>
      <c r="C141" s="48"/>
      <c r="D141" s="48"/>
      <c r="E141" s="48"/>
      <c r="F141" s="48"/>
      <c r="G141" s="48"/>
      <c r="H141" s="48"/>
      <c r="I141" s="48"/>
      <c r="J141" s="48"/>
      <c r="K141" s="48"/>
      <c r="L141" s="48"/>
      <c r="M141" s="48"/>
      <c r="N141" s="48"/>
      <c r="O141" s="241"/>
      <c r="P141" s="236"/>
      <c r="Q141" s="236"/>
      <c r="R141" s="236"/>
      <c r="S141" s="236"/>
      <c r="T141" s="236"/>
      <c r="U141" s="236"/>
      <c r="V141" s="236"/>
      <c r="W141" s="236"/>
      <c r="X141" s="236"/>
      <c r="Y141" s="236"/>
      <c r="Z141" s="236"/>
      <c r="AA141" s="25"/>
    </row>
    <row r="142" spans="1:27" ht="15.75" customHeight="1">
      <c r="A142" s="48"/>
      <c r="B142" s="48"/>
      <c r="C142" s="48"/>
      <c r="D142" s="48"/>
      <c r="E142" s="48"/>
      <c r="F142" s="48"/>
      <c r="G142" s="48"/>
      <c r="H142" s="48"/>
      <c r="I142" s="48"/>
      <c r="J142" s="48"/>
      <c r="K142" s="48"/>
      <c r="L142" s="48"/>
      <c r="M142" s="48"/>
      <c r="N142" s="48"/>
      <c r="O142" s="241"/>
      <c r="P142" s="236"/>
      <c r="Q142" s="236"/>
      <c r="R142" s="236"/>
      <c r="S142" s="236"/>
      <c r="T142" s="236"/>
      <c r="U142" s="236"/>
      <c r="V142" s="236"/>
      <c r="W142" s="236"/>
      <c r="X142" s="236"/>
      <c r="Y142" s="236"/>
      <c r="Z142" s="236"/>
      <c r="AA142" s="25"/>
    </row>
    <row r="143" spans="1:27" ht="15.75" customHeight="1">
      <c r="A143" s="48"/>
      <c r="B143" s="48"/>
      <c r="C143" s="48"/>
      <c r="D143" s="48"/>
      <c r="E143" s="48"/>
      <c r="F143" s="48"/>
      <c r="G143" s="48"/>
      <c r="H143" s="48"/>
      <c r="I143" s="48"/>
      <c r="J143" s="48"/>
      <c r="K143" s="48"/>
      <c r="L143" s="48"/>
      <c r="M143" s="48"/>
      <c r="N143" s="48"/>
      <c r="O143" s="241"/>
      <c r="P143" s="236"/>
      <c r="Q143" s="236"/>
      <c r="R143" s="236"/>
      <c r="S143" s="236"/>
      <c r="T143" s="236"/>
      <c r="U143" s="236"/>
      <c r="V143" s="236"/>
      <c r="W143" s="236"/>
      <c r="X143" s="236"/>
      <c r="Y143" s="236"/>
      <c r="Z143" s="236"/>
      <c r="AA143" s="25"/>
    </row>
    <row r="144" spans="1:27" ht="15.75" customHeight="1">
      <c r="A144" s="48"/>
      <c r="B144" s="48"/>
      <c r="C144" s="48"/>
      <c r="D144" s="48"/>
      <c r="E144" s="48"/>
      <c r="F144" s="48"/>
      <c r="G144" s="48"/>
      <c r="H144" s="48"/>
      <c r="I144" s="48"/>
      <c r="J144" s="48"/>
      <c r="K144" s="48"/>
      <c r="L144" s="48"/>
      <c r="M144" s="48"/>
      <c r="N144" s="48"/>
      <c r="O144" s="241"/>
      <c r="P144" s="236"/>
      <c r="Q144" s="236"/>
      <c r="R144" s="236"/>
      <c r="S144" s="236"/>
      <c r="T144" s="236"/>
      <c r="U144" s="236"/>
      <c r="V144" s="236"/>
      <c r="W144" s="236"/>
      <c r="X144" s="236"/>
      <c r="Y144" s="236"/>
      <c r="Z144" s="236"/>
      <c r="AA144" s="25"/>
    </row>
    <row r="145" spans="1:27" ht="15.75" customHeight="1">
      <c r="A145" s="48"/>
      <c r="B145" s="48"/>
      <c r="C145" s="48"/>
      <c r="D145" s="48"/>
      <c r="E145" s="48"/>
      <c r="F145" s="48"/>
      <c r="G145" s="48"/>
      <c r="H145" s="48"/>
      <c r="I145" s="48"/>
      <c r="J145" s="48"/>
      <c r="K145" s="48"/>
      <c r="L145" s="48"/>
      <c r="M145" s="48"/>
      <c r="N145" s="48"/>
      <c r="O145" s="241"/>
      <c r="P145" s="236"/>
      <c r="Q145" s="236"/>
      <c r="R145" s="236"/>
      <c r="S145" s="236"/>
      <c r="T145" s="236"/>
      <c r="U145" s="236"/>
      <c r="V145" s="236"/>
      <c r="W145" s="236"/>
      <c r="X145" s="236"/>
      <c r="Y145" s="236"/>
      <c r="Z145" s="236"/>
      <c r="AA145" s="25"/>
    </row>
    <row r="146" spans="1:27" ht="15.75" customHeight="1">
      <c r="A146" s="48"/>
      <c r="B146" s="48"/>
      <c r="C146" s="48"/>
      <c r="D146" s="48"/>
      <c r="E146" s="48"/>
      <c r="F146" s="48"/>
      <c r="G146" s="48"/>
      <c r="H146" s="48"/>
      <c r="I146" s="48"/>
      <c r="J146" s="48"/>
      <c r="K146" s="48"/>
      <c r="L146" s="48"/>
      <c r="M146" s="48"/>
      <c r="N146" s="48"/>
      <c r="O146" s="241"/>
      <c r="P146" s="236"/>
      <c r="Q146" s="236"/>
      <c r="R146" s="236"/>
      <c r="S146" s="236"/>
      <c r="T146" s="236"/>
      <c r="U146" s="236"/>
      <c r="V146" s="236"/>
      <c r="W146" s="236"/>
      <c r="X146" s="236"/>
      <c r="Y146" s="236"/>
      <c r="Z146" s="236"/>
      <c r="AA146" s="25"/>
    </row>
    <row r="147" spans="1:27" ht="15.75" customHeight="1">
      <c r="A147" s="48"/>
      <c r="B147" s="48"/>
      <c r="C147" s="48"/>
      <c r="D147" s="48"/>
      <c r="E147" s="48"/>
      <c r="F147" s="48"/>
      <c r="G147" s="48"/>
      <c r="H147" s="48"/>
      <c r="I147" s="48"/>
      <c r="J147" s="48"/>
      <c r="K147" s="48"/>
      <c r="L147" s="48"/>
      <c r="M147" s="48"/>
      <c r="N147" s="48"/>
      <c r="O147" s="241"/>
      <c r="P147" s="236"/>
      <c r="Q147" s="236"/>
      <c r="R147" s="236"/>
      <c r="S147" s="236"/>
      <c r="T147" s="236"/>
      <c r="U147" s="236"/>
      <c r="V147" s="236"/>
      <c r="W147" s="236"/>
      <c r="X147" s="236"/>
      <c r="Y147" s="236"/>
      <c r="Z147" s="236"/>
      <c r="AA147" s="25"/>
    </row>
    <row r="148" spans="1:27" ht="15.75" customHeight="1">
      <c r="A148" s="48"/>
      <c r="B148" s="48"/>
      <c r="C148" s="48"/>
      <c r="D148" s="48"/>
      <c r="E148" s="48"/>
      <c r="F148" s="48"/>
      <c r="G148" s="48"/>
      <c r="H148" s="48"/>
      <c r="I148" s="48"/>
      <c r="J148" s="48"/>
      <c r="K148" s="48"/>
      <c r="L148" s="48"/>
      <c r="M148" s="48"/>
      <c r="N148" s="48"/>
      <c r="O148" s="241"/>
      <c r="P148" s="236"/>
      <c r="Q148" s="236"/>
      <c r="R148" s="236"/>
      <c r="S148" s="236"/>
      <c r="T148" s="236"/>
      <c r="U148" s="236"/>
      <c r="V148" s="236"/>
      <c r="W148" s="236"/>
      <c r="X148" s="236"/>
      <c r="Y148" s="236"/>
      <c r="Z148" s="236"/>
      <c r="AA148" s="25"/>
    </row>
    <row r="149" spans="1:27" ht="15.75" customHeight="1">
      <c r="A149" s="48"/>
      <c r="B149" s="48"/>
      <c r="C149" s="48"/>
      <c r="D149" s="48"/>
      <c r="E149" s="48"/>
      <c r="F149" s="48"/>
      <c r="G149" s="48"/>
      <c r="H149" s="48"/>
      <c r="I149" s="48"/>
      <c r="J149" s="48"/>
      <c r="K149" s="48"/>
      <c r="L149" s="48"/>
      <c r="M149" s="48"/>
      <c r="N149" s="48"/>
      <c r="O149" s="241"/>
      <c r="P149" s="236"/>
      <c r="Q149" s="236"/>
      <c r="R149" s="236"/>
      <c r="S149" s="236"/>
      <c r="T149" s="236"/>
      <c r="U149" s="236"/>
      <c r="V149" s="236"/>
      <c r="W149" s="236"/>
      <c r="X149" s="236"/>
      <c r="Y149" s="236"/>
      <c r="Z149" s="236"/>
      <c r="AA149" s="25"/>
    </row>
    <row r="150" spans="1:27" ht="15.75" customHeight="1">
      <c r="A150" s="48"/>
      <c r="B150" s="48"/>
      <c r="C150" s="48"/>
      <c r="D150" s="48"/>
      <c r="E150" s="48"/>
      <c r="F150" s="48"/>
      <c r="G150" s="48"/>
      <c r="H150" s="48"/>
      <c r="I150" s="48"/>
      <c r="J150" s="48"/>
      <c r="K150" s="48"/>
      <c r="L150" s="48"/>
      <c r="M150" s="48"/>
      <c r="N150" s="48"/>
      <c r="O150" s="241"/>
      <c r="P150" s="236"/>
      <c r="Q150" s="236"/>
      <c r="R150" s="236"/>
      <c r="S150" s="236"/>
      <c r="T150" s="236"/>
      <c r="U150" s="236"/>
      <c r="V150" s="236"/>
      <c r="W150" s="236"/>
      <c r="X150" s="236"/>
      <c r="Y150" s="236"/>
      <c r="Z150" s="236"/>
      <c r="AA150" s="25"/>
    </row>
    <row r="151" spans="1:27" ht="15.75" customHeight="1">
      <c r="A151" s="48"/>
      <c r="B151" s="48"/>
      <c r="C151" s="48"/>
      <c r="D151" s="48"/>
      <c r="E151" s="48"/>
      <c r="F151" s="48"/>
      <c r="G151" s="48"/>
      <c r="H151" s="48"/>
      <c r="I151" s="48"/>
      <c r="J151" s="48"/>
      <c r="K151" s="48"/>
      <c r="L151" s="48"/>
      <c r="M151" s="48"/>
      <c r="N151" s="48"/>
      <c r="O151" s="241"/>
      <c r="P151" s="236"/>
      <c r="Q151" s="236"/>
      <c r="R151" s="236"/>
      <c r="S151" s="236"/>
      <c r="T151" s="236"/>
      <c r="U151" s="236"/>
      <c r="V151" s="236"/>
      <c r="W151" s="236"/>
      <c r="X151" s="236"/>
      <c r="Y151" s="236"/>
      <c r="Z151" s="236"/>
      <c r="AA151" s="25"/>
    </row>
    <row r="152" spans="1:27" ht="15.75" customHeight="1">
      <c r="A152" s="48"/>
      <c r="B152" s="48"/>
      <c r="C152" s="48"/>
      <c r="D152" s="48"/>
      <c r="E152" s="48"/>
      <c r="F152" s="48"/>
      <c r="G152" s="48"/>
      <c r="H152" s="48"/>
      <c r="I152" s="48"/>
      <c r="J152" s="48"/>
      <c r="K152" s="48"/>
      <c r="L152" s="48"/>
      <c r="M152" s="48"/>
      <c r="N152" s="48"/>
      <c r="O152" s="241"/>
      <c r="P152" s="236"/>
      <c r="Q152" s="236"/>
      <c r="R152" s="236"/>
      <c r="S152" s="236"/>
      <c r="T152" s="236"/>
      <c r="U152" s="236"/>
      <c r="V152" s="236"/>
      <c r="W152" s="236"/>
      <c r="X152" s="236"/>
      <c r="Y152" s="236"/>
      <c r="Z152" s="236"/>
      <c r="AA152" s="25"/>
    </row>
    <row r="153" spans="1:27" ht="15.75" customHeight="1">
      <c r="A153" s="48"/>
      <c r="B153" s="48"/>
      <c r="C153" s="48"/>
      <c r="D153" s="48"/>
      <c r="E153" s="48"/>
      <c r="F153" s="48"/>
      <c r="G153" s="48"/>
      <c r="H153" s="48"/>
      <c r="I153" s="48"/>
      <c r="J153" s="48"/>
      <c r="K153" s="48"/>
      <c r="L153" s="48"/>
      <c r="M153" s="48"/>
      <c r="N153" s="48"/>
      <c r="O153" s="241"/>
      <c r="P153" s="236"/>
      <c r="Q153" s="236"/>
      <c r="R153" s="236"/>
      <c r="S153" s="236"/>
      <c r="T153" s="236"/>
      <c r="U153" s="236"/>
      <c r="V153" s="236"/>
      <c r="W153" s="236"/>
      <c r="X153" s="236"/>
      <c r="Y153" s="236"/>
      <c r="Z153" s="236"/>
      <c r="AA153" s="25"/>
    </row>
    <row r="154" spans="1:27" ht="15.75" customHeight="1">
      <c r="A154" s="48"/>
      <c r="B154" s="48"/>
      <c r="C154" s="48"/>
      <c r="D154" s="48"/>
      <c r="E154" s="48"/>
      <c r="F154" s="48"/>
      <c r="G154" s="48"/>
      <c r="H154" s="48"/>
      <c r="I154" s="48"/>
      <c r="J154" s="48"/>
      <c r="K154" s="48"/>
      <c r="L154" s="48"/>
      <c r="M154" s="48"/>
      <c r="N154" s="48"/>
      <c r="O154" s="241"/>
      <c r="P154" s="236"/>
      <c r="Q154" s="236"/>
      <c r="R154" s="236"/>
      <c r="S154" s="236"/>
      <c r="T154" s="236"/>
      <c r="U154" s="236"/>
      <c r="V154" s="236"/>
      <c r="W154" s="236"/>
      <c r="X154" s="236"/>
      <c r="Y154" s="236"/>
      <c r="Z154" s="236"/>
      <c r="AA154" s="25"/>
    </row>
    <row r="155" spans="1:27" ht="15.75" customHeight="1">
      <c r="A155" s="48"/>
      <c r="B155" s="48"/>
      <c r="C155" s="48"/>
      <c r="D155" s="48"/>
      <c r="E155" s="48"/>
      <c r="F155" s="48"/>
      <c r="G155" s="48"/>
      <c r="H155" s="48"/>
      <c r="I155" s="48"/>
      <c r="J155" s="48"/>
      <c r="K155" s="48"/>
      <c r="L155" s="48"/>
      <c r="M155" s="48"/>
      <c r="N155" s="48"/>
      <c r="O155" s="241"/>
      <c r="P155" s="236"/>
      <c r="Q155" s="236"/>
      <c r="R155" s="236"/>
      <c r="S155" s="236"/>
      <c r="T155" s="236"/>
      <c r="U155" s="236"/>
      <c r="V155" s="236"/>
      <c r="W155" s="236"/>
      <c r="X155" s="236"/>
      <c r="Y155" s="236"/>
      <c r="Z155" s="236"/>
      <c r="AA155" s="25"/>
    </row>
    <row r="156" spans="1:27" ht="15.75" customHeight="1">
      <c r="A156" s="48"/>
      <c r="B156" s="48"/>
      <c r="C156" s="48"/>
      <c r="D156" s="48"/>
      <c r="E156" s="48"/>
      <c r="F156" s="48"/>
      <c r="G156" s="48"/>
      <c r="H156" s="48"/>
      <c r="I156" s="48"/>
      <c r="J156" s="48"/>
      <c r="K156" s="48"/>
      <c r="L156" s="48"/>
      <c r="M156" s="48"/>
      <c r="N156" s="48"/>
      <c r="O156" s="241"/>
      <c r="P156" s="236"/>
      <c r="Q156" s="236"/>
      <c r="R156" s="236"/>
      <c r="S156" s="236"/>
      <c r="T156" s="236"/>
      <c r="U156" s="236"/>
      <c r="V156" s="236"/>
      <c r="W156" s="236"/>
      <c r="X156" s="236"/>
      <c r="Y156" s="236"/>
      <c r="Z156" s="236"/>
      <c r="AA156" s="25"/>
    </row>
    <row r="157" spans="1:27" ht="15.75" customHeight="1">
      <c r="A157" s="48"/>
      <c r="B157" s="48"/>
      <c r="C157" s="48"/>
      <c r="D157" s="48"/>
      <c r="E157" s="48"/>
      <c r="F157" s="48"/>
      <c r="G157" s="48"/>
      <c r="H157" s="48"/>
      <c r="I157" s="48"/>
      <c r="J157" s="48"/>
      <c r="K157" s="48"/>
      <c r="L157" s="48"/>
      <c r="M157" s="48"/>
      <c r="N157" s="48"/>
      <c r="O157" s="241"/>
      <c r="P157" s="236"/>
      <c r="Q157" s="236"/>
      <c r="R157" s="236"/>
      <c r="S157" s="236"/>
      <c r="T157" s="236"/>
      <c r="U157" s="236"/>
      <c r="V157" s="236"/>
      <c r="W157" s="236"/>
      <c r="X157" s="236"/>
      <c r="Y157" s="236"/>
      <c r="Z157" s="236"/>
      <c r="AA157" s="25"/>
    </row>
    <row r="158" spans="1:27" ht="15.75" customHeight="1">
      <c r="A158" s="48"/>
      <c r="B158" s="48"/>
      <c r="C158" s="48"/>
      <c r="D158" s="48"/>
      <c r="E158" s="48"/>
      <c r="F158" s="48"/>
      <c r="G158" s="48"/>
      <c r="H158" s="48"/>
      <c r="I158" s="48"/>
      <c r="J158" s="48"/>
      <c r="K158" s="48"/>
      <c r="L158" s="48"/>
      <c r="M158" s="48"/>
      <c r="N158" s="48"/>
      <c r="O158" s="241"/>
      <c r="P158" s="236"/>
      <c r="Q158" s="236"/>
      <c r="R158" s="236"/>
      <c r="S158" s="236"/>
      <c r="T158" s="236"/>
      <c r="U158" s="236"/>
      <c r="V158" s="236"/>
      <c r="W158" s="236"/>
      <c r="X158" s="236"/>
      <c r="Y158" s="236"/>
      <c r="Z158" s="236"/>
      <c r="AA158" s="25"/>
    </row>
    <row r="159" spans="1:27" ht="15.75" customHeight="1">
      <c r="A159" s="48"/>
      <c r="B159" s="48"/>
      <c r="C159" s="48"/>
      <c r="D159" s="48"/>
      <c r="E159" s="48"/>
      <c r="F159" s="48"/>
      <c r="G159" s="48"/>
      <c r="H159" s="48"/>
      <c r="I159" s="48"/>
      <c r="J159" s="48"/>
      <c r="K159" s="48"/>
      <c r="L159" s="48"/>
      <c r="M159" s="48"/>
      <c r="N159" s="48"/>
      <c r="O159" s="241"/>
      <c r="P159" s="236"/>
      <c r="Q159" s="236"/>
      <c r="R159" s="236"/>
      <c r="S159" s="236"/>
      <c r="T159" s="236"/>
      <c r="U159" s="236"/>
      <c r="V159" s="236"/>
      <c r="W159" s="236"/>
      <c r="X159" s="236"/>
      <c r="Y159" s="236"/>
      <c r="Z159" s="236"/>
      <c r="AA159" s="25"/>
    </row>
    <row r="160" spans="1:27" ht="15.75" customHeight="1">
      <c r="A160" s="48"/>
      <c r="B160" s="48"/>
      <c r="C160" s="48"/>
      <c r="D160" s="48"/>
      <c r="E160" s="48"/>
      <c r="F160" s="48"/>
      <c r="G160" s="48"/>
      <c r="H160" s="48"/>
      <c r="I160" s="48"/>
      <c r="J160" s="48"/>
      <c r="K160" s="48"/>
      <c r="L160" s="48"/>
      <c r="M160" s="48"/>
      <c r="N160" s="48"/>
      <c r="O160" s="241"/>
      <c r="P160" s="236"/>
      <c r="Q160" s="236"/>
      <c r="R160" s="236"/>
      <c r="S160" s="236"/>
      <c r="T160" s="236"/>
      <c r="U160" s="236"/>
      <c r="V160" s="236"/>
      <c r="W160" s="236"/>
      <c r="X160" s="236"/>
      <c r="Y160" s="236"/>
      <c r="Z160" s="236"/>
      <c r="AA160" s="25"/>
    </row>
    <row r="161" spans="1:27" ht="15.75" customHeight="1">
      <c r="A161" s="48"/>
      <c r="B161" s="48"/>
      <c r="C161" s="48"/>
      <c r="D161" s="48"/>
      <c r="E161" s="48"/>
      <c r="F161" s="48"/>
      <c r="G161" s="48"/>
      <c r="H161" s="48"/>
      <c r="I161" s="48"/>
      <c r="J161" s="48"/>
      <c r="K161" s="48"/>
      <c r="L161" s="48"/>
      <c r="M161" s="48"/>
      <c r="N161" s="48"/>
      <c r="O161" s="241"/>
      <c r="P161" s="236"/>
      <c r="Q161" s="236"/>
      <c r="R161" s="236"/>
      <c r="S161" s="236"/>
      <c r="T161" s="236"/>
      <c r="U161" s="236"/>
      <c r="V161" s="236"/>
      <c r="W161" s="236"/>
      <c r="X161" s="236"/>
      <c r="Y161" s="236"/>
      <c r="Z161" s="236"/>
      <c r="AA161" s="25"/>
    </row>
    <row r="162" spans="1:27" ht="15.75" customHeight="1">
      <c r="A162" s="48"/>
      <c r="B162" s="48"/>
      <c r="C162" s="48"/>
      <c r="D162" s="48"/>
      <c r="E162" s="48"/>
      <c r="F162" s="48"/>
      <c r="G162" s="48"/>
      <c r="H162" s="48"/>
      <c r="I162" s="48"/>
      <c r="J162" s="48"/>
      <c r="K162" s="48"/>
      <c r="L162" s="48"/>
      <c r="M162" s="48"/>
      <c r="N162" s="48"/>
      <c r="O162" s="241"/>
      <c r="P162" s="236"/>
      <c r="Q162" s="236"/>
      <c r="R162" s="236"/>
      <c r="S162" s="236"/>
      <c r="T162" s="236"/>
      <c r="U162" s="236"/>
      <c r="V162" s="236"/>
      <c r="W162" s="236"/>
      <c r="X162" s="236"/>
      <c r="Y162" s="236"/>
      <c r="Z162" s="236"/>
      <c r="AA162" s="25"/>
    </row>
    <row r="163" spans="1:27" ht="15.75" customHeight="1">
      <c r="A163" s="48"/>
      <c r="B163" s="48"/>
      <c r="C163" s="48"/>
      <c r="D163" s="48"/>
      <c r="E163" s="48"/>
      <c r="F163" s="48"/>
      <c r="G163" s="48"/>
      <c r="H163" s="48"/>
      <c r="I163" s="48"/>
      <c r="J163" s="48"/>
      <c r="K163" s="48"/>
      <c r="L163" s="48"/>
      <c r="M163" s="48"/>
      <c r="N163" s="48"/>
      <c r="O163" s="241"/>
      <c r="P163" s="236"/>
      <c r="Q163" s="236"/>
      <c r="R163" s="236"/>
      <c r="S163" s="236"/>
      <c r="T163" s="236"/>
      <c r="U163" s="236"/>
      <c r="V163" s="236"/>
      <c r="W163" s="236"/>
      <c r="X163" s="236"/>
      <c r="Y163" s="236"/>
      <c r="Z163" s="236"/>
      <c r="AA163" s="25"/>
    </row>
    <row r="164" spans="1:27" ht="15.75" customHeight="1">
      <c r="A164" s="48"/>
      <c r="B164" s="48"/>
      <c r="C164" s="48"/>
      <c r="D164" s="48"/>
      <c r="E164" s="48"/>
      <c r="F164" s="48"/>
      <c r="G164" s="48"/>
      <c r="H164" s="48"/>
      <c r="I164" s="48"/>
      <c r="J164" s="48"/>
      <c r="K164" s="48"/>
      <c r="L164" s="48"/>
      <c r="M164" s="48"/>
      <c r="N164" s="48"/>
      <c r="O164" s="241"/>
      <c r="P164" s="236"/>
      <c r="Q164" s="236"/>
      <c r="R164" s="236"/>
      <c r="S164" s="236"/>
      <c r="T164" s="236"/>
      <c r="U164" s="236"/>
      <c r="V164" s="236"/>
      <c r="W164" s="236"/>
      <c r="X164" s="236"/>
      <c r="Y164" s="236"/>
      <c r="Z164" s="236"/>
      <c r="AA164" s="25"/>
    </row>
    <row r="165" spans="1:27" ht="15.75" customHeight="1">
      <c r="A165" s="234"/>
      <c r="B165" s="234"/>
      <c r="C165" s="234"/>
      <c r="D165" s="234"/>
      <c r="E165" s="234"/>
      <c r="F165" s="234"/>
      <c r="G165" s="234"/>
      <c r="H165" s="234"/>
      <c r="I165" s="234"/>
      <c r="J165" s="234"/>
      <c r="K165" s="234"/>
      <c r="L165" s="234"/>
      <c r="M165" s="234"/>
      <c r="N165" s="234"/>
      <c r="O165" s="236"/>
      <c r="P165" s="236"/>
      <c r="Q165" s="236"/>
      <c r="R165" s="236"/>
      <c r="S165" s="236"/>
      <c r="T165" s="236"/>
      <c r="U165" s="236"/>
      <c r="V165" s="236"/>
      <c r="W165" s="236"/>
      <c r="X165" s="236"/>
      <c r="Y165" s="236"/>
      <c r="Z165" s="236"/>
      <c r="AA165" s="25"/>
    </row>
    <row r="166" spans="1:27" ht="15.75" customHeight="1">
      <c r="A166" s="236"/>
      <c r="B166" s="236"/>
      <c r="C166" s="236"/>
      <c r="D166" s="236"/>
      <c r="E166" s="236"/>
      <c r="F166" s="236"/>
      <c r="G166" s="236"/>
      <c r="H166" s="236"/>
      <c r="I166" s="236"/>
      <c r="J166" s="236"/>
      <c r="K166" s="236"/>
      <c r="L166" s="236"/>
      <c r="M166" s="236"/>
      <c r="N166" s="236"/>
      <c r="O166" s="236"/>
      <c r="P166" s="236"/>
      <c r="Q166" s="236"/>
      <c r="R166" s="236"/>
      <c r="S166" s="236"/>
      <c r="T166" s="236"/>
      <c r="U166" s="236"/>
      <c r="V166" s="236"/>
      <c r="W166" s="236"/>
      <c r="X166" s="236"/>
      <c r="Y166" s="236"/>
      <c r="Z166" s="236"/>
      <c r="AA166" s="25"/>
    </row>
    <row r="167" spans="1:27" ht="15.75" customHeight="1">
      <c r="A167" s="236"/>
      <c r="B167" s="236"/>
      <c r="C167" s="236"/>
      <c r="D167" s="236"/>
      <c r="E167" s="236"/>
      <c r="F167" s="236"/>
      <c r="G167" s="236"/>
      <c r="H167" s="236"/>
      <c r="I167" s="236"/>
      <c r="J167" s="236"/>
      <c r="K167" s="236"/>
      <c r="L167" s="236"/>
      <c r="M167" s="236"/>
      <c r="N167" s="236"/>
      <c r="O167" s="236"/>
      <c r="P167" s="236"/>
      <c r="Q167" s="236"/>
      <c r="R167" s="236"/>
      <c r="S167" s="236"/>
      <c r="T167" s="236"/>
      <c r="U167" s="236"/>
      <c r="V167" s="236"/>
      <c r="W167" s="236"/>
      <c r="X167" s="236"/>
      <c r="Y167" s="236"/>
      <c r="Z167" s="236"/>
      <c r="AA167" s="25"/>
    </row>
    <row r="168" spans="1:27" ht="15.75" customHeight="1">
      <c r="A168" s="236"/>
      <c r="B168" s="236"/>
      <c r="C168" s="236"/>
      <c r="D168" s="236"/>
      <c r="E168" s="236"/>
      <c r="F168" s="236"/>
      <c r="G168" s="236"/>
      <c r="H168" s="236"/>
      <c r="I168" s="236"/>
      <c r="J168" s="236"/>
      <c r="K168" s="236"/>
      <c r="L168" s="236"/>
      <c r="M168" s="236"/>
      <c r="N168" s="236"/>
      <c r="O168" s="236"/>
      <c r="P168" s="236"/>
      <c r="Q168" s="236"/>
      <c r="R168" s="236"/>
      <c r="S168" s="236"/>
      <c r="T168" s="236"/>
      <c r="U168" s="236"/>
      <c r="V168" s="236"/>
      <c r="W168" s="236"/>
      <c r="X168" s="236"/>
      <c r="Y168" s="236"/>
      <c r="Z168" s="236"/>
      <c r="AA168" s="25"/>
    </row>
    <row r="169" spans="1:27" ht="15.75" customHeight="1">
      <c r="A169" s="236"/>
      <c r="B169" s="236"/>
      <c r="C169" s="236"/>
      <c r="D169" s="236"/>
      <c r="E169" s="236"/>
      <c r="F169" s="236"/>
      <c r="G169" s="236"/>
      <c r="H169" s="236"/>
      <c r="I169" s="236"/>
      <c r="J169" s="236"/>
      <c r="K169" s="236"/>
      <c r="L169" s="236"/>
      <c r="M169" s="236"/>
      <c r="N169" s="236"/>
      <c r="O169" s="236"/>
      <c r="P169" s="236"/>
      <c r="Q169" s="236"/>
      <c r="R169" s="236"/>
      <c r="S169" s="236"/>
      <c r="T169" s="236"/>
      <c r="U169" s="236"/>
      <c r="V169" s="236"/>
      <c r="W169" s="236"/>
      <c r="X169" s="236"/>
      <c r="Y169" s="236"/>
      <c r="Z169" s="236"/>
      <c r="AA169" s="25"/>
    </row>
    <row r="170" spans="1:27" ht="15.75" customHeight="1">
      <c r="A170" s="236"/>
      <c r="B170" s="236"/>
      <c r="C170" s="236"/>
      <c r="D170" s="236"/>
      <c r="E170" s="236"/>
      <c r="F170" s="236"/>
      <c r="G170" s="236"/>
      <c r="H170" s="236"/>
      <c r="I170" s="236"/>
      <c r="J170" s="236"/>
      <c r="K170" s="236"/>
      <c r="L170" s="236"/>
      <c r="M170" s="236"/>
      <c r="N170" s="236"/>
      <c r="O170" s="236"/>
      <c r="P170" s="236"/>
      <c r="Q170" s="236"/>
      <c r="R170" s="236"/>
      <c r="S170" s="236"/>
      <c r="T170" s="236"/>
      <c r="U170" s="236"/>
      <c r="V170" s="236"/>
      <c r="W170" s="236"/>
      <c r="X170" s="236"/>
      <c r="Y170" s="236"/>
      <c r="Z170" s="236"/>
      <c r="AA170" s="25"/>
    </row>
    <row r="171" spans="1:27" ht="15.75" customHeight="1">
      <c r="A171" s="236"/>
      <c r="B171" s="236"/>
      <c r="C171" s="236"/>
      <c r="D171" s="236"/>
      <c r="E171" s="236"/>
      <c r="F171" s="236"/>
      <c r="G171" s="236"/>
      <c r="H171" s="236"/>
      <c r="I171" s="236"/>
      <c r="J171" s="236"/>
      <c r="K171" s="236"/>
      <c r="L171" s="236"/>
      <c r="M171" s="236"/>
      <c r="N171" s="236"/>
      <c r="O171" s="236"/>
      <c r="P171" s="236"/>
      <c r="Q171" s="236"/>
      <c r="R171" s="236"/>
      <c r="S171" s="236"/>
      <c r="T171" s="236"/>
      <c r="U171" s="236"/>
      <c r="V171" s="236"/>
      <c r="W171" s="236"/>
      <c r="X171" s="236"/>
      <c r="Y171" s="236"/>
      <c r="Z171" s="236"/>
      <c r="AA171" s="25"/>
    </row>
    <row r="172" spans="1:27" ht="15.75" customHeight="1">
      <c r="A172" s="236"/>
      <c r="B172" s="236"/>
      <c r="C172" s="236"/>
      <c r="D172" s="236"/>
      <c r="E172" s="236"/>
      <c r="F172" s="236"/>
      <c r="G172" s="236"/>
      <c r="H172" s="236"/>
      <c r="I172" s="236"/>
      <c r="J172" s="236"/>
      <c r="K172" s="236"/>
      <c r="L172" s="236"/>
      <c r="M172" s="236"/>
      <c r="N172" s="236"/>
      <c r="O172" s="236"/>
      <c r="P172" s="236"/>
      <c r="Q172" s="236"/>
      <c r="R172" s="236"/>
      <c r="S172" s="236"/>
      <c r="T172" s="236"/>
      <c r="U172" s="236"/>
      <c r="V172" s="236"/>
      <c r="W172" s="236"/>
      <c r="X172" s="236"/>
      <c r="Y172" s="236"/>
      <c r="Z172" s="236"/>
      <c r="AA172" s="25"/>
    </row>
    <row r="173" spans="1:27" ht="15.75" customHeight="1">
      <c r="A173" s="236"/>
      <c r="B173" s="236"/>
      <c r="C173" s="236"/>
      <c r="D173" s="236"/>
      <c r="E173" s="236"/>
      <c r="F173" s="236"/>
      <c r="G173" s="236"/>
      <c r="H173" s="236"/>
      <c r="I173" s="236"/>
      <c r="J173" s="236"/>
      <c r="K173" s="236"/>
      <c r="L173" s="236"/>
      <c r="M173" s="236"/>
      <c r="N173" s="236"/>
      <c r="O173" s="236"/>
      <c r="P173" s="236"/>
      <c r="Q173" s="236"/>
      <c r="R173" s="236"/>
      <c r="S173" s="236"/>
      <c r="T173" s="236"/>
      <c r="U173" s="236"/>
      <c r="V173" s="236"/>
      <c r="W173" s="236"/>
      <c r="X173" s="236"/>
      <c r="Y173" s="236"/>
      <c r="Z173" s="236"/>
      <c r="AA173" s="25"/>
    </row>
    <row r="174" spans="1:27" ht="15.75" customHeight="1">
      <c r="A174" s="236"/>
      <c r="B174" s="236"/>
      <c r="C174" s="236"/>
      <c r="D174" s="236"/>
      <c r="E174" s="236"/>
      <c r="F174" s="236"/>
      <c r="G174" s="236"/>
      <c r="H174" s="236"/>
      <c r="I174" s="236"/>
      <c r="J174" s="236"/>
      <c r="K174" s="236"/>
      <c r="L174" s="236"/>
      <c r="M174" s="236"/>
      <c r="N174" s="236"/>
      <c r="O174" s="236"/>
      <c r="P174" s="236"/>
      <c r="Q174" s="236"/>
      <c r="R174" s="236"/>
      <c r="S174" s="236"/>
      <c r="T174" s="236"/>
      <c r="U174" s="236"/>
      <c r="V174" s="236"/>
      <c r="W174" s="236"/>
      <c r="X174" s="236"/>
      <c r="Y174" s="236"/>
      <c r="Z174" s="236"/>
      <c r="AA174" s="25"/>
    </row>
    <row r="175" spans="1:27" ht="15.75" customHeight="1">
      <c r="A175" s="236"/>
      <c r="B175" s="236"/>
      <c r="C175" s="236"/>
      <c r="D175" s="236"/>
      <c r="E175" s="236"/>
      <c r="F175" s="236"/>
      <c r="G175" s="236"/>
      <c r="H175" s="236"/>
      <c r="I175" s="236"/>
      <c r="J175" s="236"/>
      <c r="K175" s="236"/>
      <c r="L175" s="236"/>
      <c r="M175" s="236"/>
      <c r="N175" s="236"/>
      <c r="O175" s="236"/>
      <c r="P175" s="236"/>
      <c r="Q175" s="236"/>
      <c r="R175" s="236"/>
      <c r="S175" s="236"/>
      <c r="T175" s="236"/>
      <c r="U175" s="236"/>
      <c r="V175" s="236"/>
      <c r="W175" s="236"/>
      <c r="X175" s="236"/>
      <c r="Y175" s="236"/>
      <c r="Z175" s="236"/>
      <c r="AA175" s="25"/>
    </row>
    <row r="176" spans="1:27" ht="15.75" customHeight="1">
      <c r="A176" s="236"/>
      <c r="B176" s="236"/>
      <c r="C176" s="236"/>
      <c r="D176" s="236"/>
      <c r="E176" s="236"/>
      <c r="F176" s="236"/>
      <c r="G176" s="236"/>
      <c r="H176" s="236"/>
      <c r="I176" s="236"/>
      <c r="J176" s="236"/>
      <c r="K176" s="236"/>
      <c r="L176" s="236"/>
      <c r="M176" s="236"/>
      <c r="N176" s="236"/>
      <c r="O176" s="236"/>
      <c r="P176" s="236"/>
      <c r="Q176" s="236"/>
      <c r="R176" s="236"/>
      <c r="S176" s="236"/>
      <c r="T176" s="236"/>
      <c r="U176" s="236"/>
      <c r="V176" s="236"/>
      <c r="W176" s="236"/>
      <c r="X176" s="236"/>
      <c r="Y176" s="236"/>
      <c r="Z176" s="236"/>
      <c r="AA176" s="25"/>
    </row>
    <row r="177" spans="1:27" ht="15.75" customHeight="1">
      <c r="A177" s="236"/>
      <c r="B177" s="236"/>
      <c r="C177" s="236"/>
      <c r="D177" s="236"/>
      <c r="E177" s="236"/>
      <c r="F177" s="236"/>
      <c r="G177" s="236"/>
      <c r="H177" s="236"/>
      <c r="I177" s="236"/>
      <c r="J177" s="236"/>
      <c r="K177" s="236"/>
      <c r="L177" s="236"/>
      <c r="M177" s="236"/>
      <c r="N177" s="236"/>
      <c r="O177" s="236"/>
      <c r="P177" s="236"/>
      <c r="Q177" s="236"/>
      <c r="R177" s="236"/>
      <c r="S177" s="236"/>
      <c r="T177" s="236"/>
      <c r="U177" s="236"/>
      <c r="V177" s="236"/>
      <c r="W177" s="236"/>
      <c r="X177" s="236"/>
      <c r="Y177" s="236"/>
      <c r="Z177" s="236"/>
      <c r="AA177" s="25"/>
    </row>
    <row r="178" spans="1:27" ht="15.75" customHeight="1">
      <c r="A178" s="236"/>
      <c r="B178" s="236"/>
      <c r="C178" s="236"/>
      <c r="D178" s="236"/>
      <c r="E178" s="236"/>
      <c r="F178" s="236"/>
      <c r="G178" s="236"/>
      <c r="H178" s="236"/>
      <c r="I178" s="236"/>
      <c r="J178" s="236"/>
      <c r="K178" s="236"/>
      <c r="L178" s="236"/>
      <c r="M178" s="236"/>
      <c r="N178" s="236"/>
      <c r="O178" s="236"/>
      <c r="P178" s="236"/>
      <c r="Q178" s="236"/>
      <c r="R178" s="236"/>
      <c r="S178" s="236"/>
      <c r="T178" s="236"/>
      <c r="U178" s="236"/>
      <c r="V178" s="236"/>
      <c r="W178" s="236"/>
      <c r="X178" s="236"/>
      <c r="Y178" s="236"/>
      <c r="Z178" s="236"/>
      <c r="AA178" s="25"/>
    </row>
    <row r="179" spans="1:27" ht="15.75" customHeight="1">
      <c r="A179" s="236"/>
      <c r="B179" s="236"/>
      <c r="C179" s="236"/>
      <c r="D179" s="236"/>
      <c r="E179" s="236"/>
      <c r="F179" s="236"/>
      <c r="G179" s="236"/>
      <c r="H179" s="236"/>
      <c r="I179" s="236"/>
      <c r="J179" s="236"/>
      <c r="K179" s="236"/>
      <c r="L179" s="236"/>
      <c r="M179" s="236"/>
      <c r="N179" s="236"/>
      <c r="O179" s="236"/>
      <c r="P179" s="236"/>
      <c r="Q179" s="236"/>
      <c r="R179" s="236"/>
      <c r="S179" s="236"/>
      <c r="T179" s="236"/>
      <c r="U179" s="236"/>
      <c r="V179" s="236"/>
      <c r="W179" s="236"/>
      <c r="X179" s="236"/>
      <c r="Y179" s="236"/>
      <c r="Z179" s="236"/>
      <c r="AA179" s="25"/>
    </row>
    <row r="180" spans="1:27" ht="15.75" customHeight="1">
      <c r="A180" s="236"/>
      <c r="B180" s="236"/>
      <c r="C180" s="236"/>
      <c r="D180" s="236"/>
      <c r="E180" s="236"/>
      <c r="F180" s="236"/>
      <c r="G180" s="236"/>
      <c r="H180" s="236"/>
      <c r="I180" s="236"/>
      <c r="J180" s="236"/>
      <c r="K180" s="236"/>
      <c r="L180" s="236"/>
      <c r="M180" s="236"/>
      <c r="N180" s="236"/>
      <c r="O180" s="236"/>
      <c r="P180" s="236"/>
      <c r="Q180" s="236"/>
      <c r="R180" s="236"/>
      <c r="S180" s="236"/>
      <c r="T180" s="236"/>
      <c r="U180" s="236"/>
      <c r="V180" s="236"/>
      <c r="W180" s="236"/>
      <c r="X180" s="236"/>
      <c r="Y180" s="236"/>
      <c r="Z180" s="236"/>
      <c r="AA180" s="25"/>
    </row>
    <row r="181" spans="1:27" ht="15.75" customHeight="1">
      <c r="A181" s="236"/>
      <c r="B181" s="236"/>
      <c r="C181" s="236"/>
      <c r="D181" s="236"/>
      <c r="E181" s="236"/>
      <c r="F181" s="236"/>
      <c r="G181" s="236"/>
      <c r="H181" s="236"/>
      <c r="I181" s="236"/>
      <c r="J181" s="236"/>
      <c r="K181" s="236"/>
      <c r="L181" s="236"/>
      <c r="M181" s="236"/>
      <c r="N181" s="236"/>
      <c r="O181" s="236"/>
      <c r="P181" s="236"/>
      <c r="Q181" s="236"/>
      <c r="R181" s="236"/>
      <c r="S181" s="236"/>
      <c r="T181" s="236"/>
      <c r="U181" s="236"/>
      <c r="V181" s="236"/>
      <c r="W181" s="236"/>
      <c r="X181" s="236"/>
      <c r="Y181" s="236"/>
      <c r="Z181" s="236"/>
      <c r="AA181" s="25"/>
    </row>
    <row r="182" spans="1:27" ht="15.75" customHeight="1">
      <c r="A182" s="236"/>
      <c r="B182" s="236"/>
      <c r="C182" s="236"/>
      <c r="D182" s="236"/>
      <c r="E182" s="236"/>
      <c r="F182" s="236"/>
      <c r="G182" s="236"/>
      <c r="H182" s="236"/>
      <c r="I182" s="236"/>
      <c r="J182" s="236"/>
      <c r="K182" s="236"/>
      <c r="L182" s="236"/>
      <c r="M182" s="236"/>
      <c r="N182" s="236"/>
      <c r="O182" s="236"/>
      <c r="P182" s="236"/>
      <c r="Q182" s="236"/>
      <c r="R182" s="236"/>
      <c r="S182" s="236"/>
      <c r="T182" s="236"/>
      <c r="U182" s="236"/>
      <c r="V182" s="236"/>
      <c r="W182" s="236"/>
      <c r="X182" s="236"/>
      <c r="Y182" s="236"/>
      <c r="Z182" s="236"/>
      <c r="AA182" s="25"/>
    </row>
    <row r="183" spans="1:27" ht="15.75" customHeight="1">
      <c r="A183" s="236"/>
      <c r="B183" s="236"/>
      <c r="C183" s="236"/>
      <c r="D183" s="236"/>
      <c r="E183" s="236"/>
      <c r="F183" s="236"/>
      <c r="G183" s="236"/>
      <c r="H183" s="236"/>
      <c r="I183" s="236"/>
      <c r="J183" s="236"/>
      <c r="K183" s="236"/>
      <c r="L183" s="236"/>
      <c r="M183" s="236"/>
      <c r="N183" s="236"/>
      <c r="O183" s="236"/>
      <c r="P183" s="236"/>
      <c r="Q183" s="236"/>
      <c r="R183" s="236"/>
      <c r="S183" s="236"/>
      <c r="T183" s="236"/>
      <c r="U183" s="236"/>
      <c r="V183" s="236"/>
      <c r="W183" s="236"/>
      <c r="X183" s="236"/>
      <c r="Y183" s="236"/>
      <c r="Z183" s="236"/>
      <c r="AA183" s="25"/>
    </row>
    <row r="184" spans="1:27" ht="15.75" customHeight="1">
      <c r="A184" s="236"/>
      <c r="B184" s="236"/>
      <c r="C184" s="236"/>
      <c r="D184" s="236"/>
      <c r="E184" s="236"/>
      <c r="F184" s="236"/>
      <c r="G184" s="236"/>
      <c r="H184" s="236"/>
      <c r="I184" s="236"/>
      <c r="J184" s="236"/>
      <c r="K184" s="236"/>
      <c r="L184" s="236"/>
      <c r="M184" s="236"/>
      <c r="N184" s="236"/>
      <c r="O184" s="236"/>
      <c r="P184" s="236"/>
      <c r="Q184" s="236"/>
      <c r="R184" s="236"/>
      <c r="S184" s="236"/>
      <c r="T184" s="236"/>
      <c r="U184" s="236"/>
      <c r="V184" s="236"/>
      <c r="W184" s="236"/>
      <c r="X184" s="236"/>
      <c r="Y184" s="236"/>
      <c r="Z184" s="236"/>
      <c r="AA184" s="25"/>
    </row>
    <row r="185" spans="1:27" ht="15.75" customHeight="1">
      <c r="A185" s="236"/>
      <c r="B185" s="236"/>
      <c r="C185" s="236"/>
      <c r="D185" s="236"/>
      <c r="E185" s="236"/>
      <c r="F185" s="236"/>
      <c r="G185" s="236"/>
      <c r="H185" s="236"/>
      <c r="I185" s="236"/>
      <c r="J185" s="236"/>
      <c r="K185" s="236"/>
      <c r="L185" s="236"/>
      <c r="M185" s="236"/>
      <c r="N185" s="236"/>
      <c r="O185" s="236"/>
      <c r="P185" s="236"/>
      <c r="Q185" s="236"/>
      <c r="R185" s="236"/>
      <c r="S185" s="236"/>
      <c r="T185" s="236"/>
      <c r="U185" s="236"/>
      <c r="V185" s="236"/>
      <c r="W185" s="236"/>
      <c r="X185" s="236"/>
      <c r="Y185" s="236"/>
      <c r="Z185" s="236"/>
      <c r="AA185" s="25"/>
    </row>
    <row r="186" spans="1:27" ht="15.75" customHeight="1">
      <c r="A186" s="236"/>
      <c r="B186" s="236"/>
      <c r="C186" s="236"/>
      <c r="D186" s="236"/>
      <c r="E186" s="236"/>
      <c r="F186" s="236"/>
      <c r="G186" s="236"/>
      <c r="H186" s="236"/>
      <c r="I186" s="236"/>
      <c r="J186" s="236"/>
      <c r="K186" s="236"/>
      <c r="L186" s="236"/>
      <c r="M186" s="236"/>
      <c r="N186" s="236"/>
      <c r="O186" s="236"/>
      <c r="P186" s="236"/>
      <c r="Q186" s="236"/>
      <c r="R186" s="236"/>
      <c r="S186" s="236"/>
      <c r="T186" s="236"/>
      <c r="U186" s="236"/>
      <c r="V186" s="236"/>
      <c r="W186" s="236"/>
      <c r="X186" s="236"/>
      <c r="Y186" s="236"/>
      <c r="Z186" s="236"/>
      <c r="AA186" s="25"/>
    </row>
    <row r="187" spans="1:27" ht="15.75" customHeight="1">
      <c r="A187" s="236"/>
      <c r="B187" s="236"/>
      <c r="C187" s="236"/>
      <c r="D187" s="236"/>
      <c r="E187" s="236"/>
      <c r="F187" s="236"/>
      <c r="G187" s="236"/>
      <c r="H187" s="236"/>
      <c r="I187" s="236"/>
      <c r="J187" s="236"/>
      <c r="K187" s="236"/>
      <c r="L187" s="236"/>
      <c r="M187" s="236"/>
      <c r="N187" s="236"/>
      <c r="O187" s="236"/>
      <c r="P187" s="236"/>
      <c r="Q187" s="236"/>
      <c r="R187" s="236"/>
      <c r="S187" s="236"/>
      <c r="T187" s="236"/>
      <c r="U187" s="236"/>
      <c r="V187" s="236"/>
      <c r="W187" s="236"/>
      <c r="X187" s="236"/>
      <c r="Y187" s="236"/>
      <c r="Z187" s="236"/>
      <c r="AA187" s="25"/>
    </row>
    <row r="188" spans="1:27" ht="15.75" customHeight="1">
      <c r="A188" s="236"/>
      <c r="B188" s="236"/>
      <c r="C188" s="236"/>
      <c r="D188" s="236"/>
      <c r="E188" s="236"/>
      <c r="F188" s="236"/>
      <c r="G188" s="236"/>
      <c r="H188" s="236"/>
      <c r="I188" s="236"/>
      <c r="J188" s="236"/>
      <c r="K188" s="236"/>
      <c r="L188" s="236"/>
      <c r="M188" s="236"/>
      <c r="N188" s="236"/>
      <c r="O188" s="236"/>
      <c r="P188" s="236"/>
      <c r="Q188" s="236"/>
      <c r="R188" s="236"/>
      <c r="S188" s="236"/>
      <c r="T188" s="236"/>
      <c r="U188" s="236"/>
      <c r="V188" s="236"/>
      <c r="W188" s="236"/>
      <c r="X188" s="236"/>
      <c r="Y188" s="236"/>
      <c r="Z188" s="236"/>
      <c r="AA188" s="25"/>
    </row>
    <row r="189" spans="1:27" ht="15.75" customHeight="1">
      <c r="A189" s="236"/>
      <c r="B189" s="236"/>
      <c r="C189" s="236"/>
      <c r="D189" s="236"/>
      <c r="E189" s="236"/>
      <c r="F189" s="236"/>
      <c r="G189" s="236"/>
      <c r="H189" s="236"/>
      <c r="I189" s="236"/>
      <c r="J189" s="236"/>
      <c r="K189" s="236"/>
      <c r="L189" s="236"/>
      <c r="M189" s="236"/>
      <c r="N189" s="236"/>
      <c r="O189" s="236"/>
      <c r="P189" s="236"/>
      <c r="Q189" s="236"/>
      <c r="R189" s="236"/>
      <c r="S189" s="236"/>
      <c r="T189" s="236"/>
      <c r="U189" s="236"/>
      <c r="V189" s="236"/>
      <c r="W189" s="236"/>
      <c r="X189" s="236"/>
      <c r="Y189" s="236"/>
      <c r="Z189" s="236"/>
      <c r="AA189" s="25"/>
    </row>
    <row r="190" spans="1:27" ht="15.75" customHeight="1">
      <c r="A190" s="236"/>
      <c r="B190" s="236"/>
      <c r="C190" s="236"/>
      <c r="D190" s="236"/>
      <c r="E190" s="236"/>
      <c r="F190" s="236"/>
      <c r="G190" s="236"/>
      <c r="H190" s="236"/>
      <c r="I190" s="236"/>
      <c r="J190" s="236"/>
      <c r="K190" s="236"/>
      <c r="L190" s="236"/>
      <c r="M190" s="236"/>
      <c r="N190" s="236"/>
      <c r="O190" s="236"/>
      <c r="P190" s="236"/>
      <c r="Q190" s="236"/>
      <c r="R190" s="236"/>
      <c r="S190" s="236"/>
      <c r="T190" s="236"/>
      <c r="U190" s="236"/>
      <c r="V190" s="236"/>
      <c r="W190" s="236"/>
      <c r="X190" s="236"/>
      <c r="Y190" s="236"/>
      <c r="Z190" s="236"/>
      <c r="AA190" s="25"/>
    </row>
    <row r="191" spans="1:27" ht="15.75" customHeight="1">
      <c r="A191" s="236"/>
      <c r="B191" s="236"/>
      <c r="C191" s="236"/>
      <c r="D191" s="236"/>
      <c r="E191" s="236"/>
      <c r="F191" s="236"/>
      <c r="G191" s="236"/>
      <c r="H191" s="236"/>
      <c r="I191" s="236"/>
      <c r="J191" s="236"/>
      <c r="K191" s="236"/>
      <c r="L191" s="236"/>
      <c r="M191" s="236"/>
      <c r="N191" s="236"/>
      <c r="O191" s="236"/>
      <c r="P191" s="236"/>
      <c r="Q191" s="236"/>
      <c r="R191" s="236"/>
      <c r="S191" s="236"/>
      <c r="T191" s="236"/>
      <c r="U191" s="236"/>
      <c r="V191" s="236"/>
      <c r="W191" s="236"/>
      <c r="X191" s="236"/>
      <c r="Y191" s="236"/>
      <c r="Z191" s="236"/>
      <c r="AA191" s="25"/>
    </row>
    <row r="192" spans="1:27" ht="15.75" customHeight="1">
      <c r="A192" s="236"/>
      <c r="B192" s="236"/>
      <c r="C192" s="236"/>
      <c r="D192" s="236"/>
      <c r="E192" s="236"/>
      <c r="F192" s="236"/>
      <c r="G192" s="236"/>
      <c r="H192" s="236"/>
      <c r="I192" s="236"/>
      <c r="J192" s="236"/>
      <c r="K192" s="236"/>
      <c r="L192" s="236"/>
      <c r="M192" s="236"/>
      <c r="N192" s="236"/>
      <c r="O192" s="236"/>
      <c r="P192" s="236"/>
      <c r="Q192" s="236"/>
      <c r="R192" s="236"/>
      <c r="S192" s="236"/>
      <c r="T192" s="236"/>
      <c r="U192" s="236"/>
      <c r="V192" s="236"/>
      <c r="W192" s="236"/>
      <c r="X192" s="236"/>
      <c r="Y192" s="236"/>
      <c r="Z192" s="236"/>
      <c r="AA192" s="25"/>
    </row>
    <row r="193" spans="1:27" ht="15.75" customHeight="1">
      <c r="A193" s="236"/>
      <c r="B193" s="236"/>
      <c r="C193" s="236"/>
      <c r="D193" s="236"/>
      <c r="E193" s="236"/>
      <c r="F193" s="236"/>
      <c r="G193" s="236"/>
      <c r="H193" s="236"/>
      <c r="I193" s="236"/>
      <c r="J193" s="236"/>
      <c r="K193" s="236"/>
      <c r="L193" s="236"/>
      <c r="M193" s="236"/>
      <c r="N193" s="236"/>
      <c r="O193" s="236"/>
      <c r="P193" s="236"/>
      <c r="Q193" s="236"/>
      <c r="R193" s="236"/>
      <c r="S193" s="236"/>
      <c r="T193" s="236"/>
      <c r="U193" s="236"/>
      <c r="V193" s="236"/>
      <c r="W193" s="236"/>
      <c r="X193" s="236"/>
      <c r="Y193" s="236"/>
      <c r="Z193" s="236"/>
      <c r="AA193" s="25"/>
    </row>
    <row r="194" spans="1:27" ht="15.75" customHeight="1">
      <c r="A194" s="236"/>
      <c r="B194" s="236"/>
      <c r="C194" s="236"/>
      <c r="D194" s="236"/>
      <c r="E194" s="236"/>
      <c r="F194" s="236"/>
      <c r="G194" s="236"/>
      <c r="H194" s="236"/>
      <c r="I194" s="236"/>
      <c r="J194" s="236"/>
      <c r="K194" s="236"/>
      <c r="L194" s="236"/>
      <c r="M194" s="236"/>
      <c r="N194" s="236"/>
      <c r="O194" s="236"/>
      <c r="P194" s="236"/>
      <c r="Q194" s="236"/>
      <c r="R194" s="236"/>
      <c r="S194" s="236"/>
      <c r="T194" s="236"/>
      <c r="U194" s="236"/>
      <c r="V194" s="236"/>
      <c r="W194" s="236"/>
      <c r="X194" s="236"/>
      <c r="Y194" s="236"/>
      <c r="Z194" s="236"/>
      <c r="AA194" s="25"/>
    </row>
    <row r="195" spans="1:27" ht="15.75" customHeight="1">
      <c r="A195" s="236"/>
      <c r="B195" s="236"/>
      <c r="C195" s="236"/>
      <c r="D195" s="236"/>
      <c r="E195" s="236"/>
      <c r="F195" s="236"/>
      <c r="G195" s="236"/>
      <c r="H195" s="236"/>
      <c r="I195" s="236"/>
      <c r="J195" s="236"/>
      <c r="K195" s="236"/>
      <c r="L195" s="236"/>
      <c r="M195" s="236"/>
      <c r="N195" s="236"/>
      <c r="O195" s="236"/>
      <c r="P195" s="236"/>
      <c r="Q195" s="236"/>
      <c r="R195" s="236"/>
      <c r="S195" s="236"/>
      <c r="T195" s="236"/>
      <c r="U195" s="236"/>
      <c r="V195" s="236"/>
      <c r="W195" s="236"/>
      <c r="X195" s="236"/>
      <c r="Y195" s="236"/>
      <c r="Z195" s="236"/>
      <c r="AA195" s="25"/>
    </row>
    <row r="196" spans="1:27" ht="15.75" customHeight="1">
      <c r="A196" s="236"/>
      <c r="B196" s="236"/>
      <c r="C196" s="236"/>
      <c r="D196" s="236"/>
      <c r="E196" s="236"/>
      <c r="F196" s="236"/>
      <c r="G196" s="236"/>
      <c r="H196" s="236"/>
      <c r="I196" s="236"/>
      <c r="J196" s="236"/>
      <c r="K196" s="236"/>
      <c r="L196" s="236"/>
      <c r="M196" s="236"/>
      <c r="N196" s="236"/>
      <c r="O196" s="236"/>
      <c r="P196" s="236"/>
      <c r="Q196" s="236"/>
      <c r="R196" s="236"/>
      <c r="S196" s="236"/>
      <c r="T196" s="236"/>
      <c r="U196" s="236"/>
      <c r="V196" s="236"/>
      <c r="W196" s="236"/>
      <c r="X196" s="236"/>
      <c r="Y196" s="236"/>
      <c r="Z196" s="236"/>
      <c r="AA196" s="25"/>
    </row>
    <row r="197" spans="1:27" ht="15.75" customHeight="1">
      <c r="A197" s="236"/>
      <c r="B197" s="236"/>
      <c r="C197" s="236"/>
      <c r="D197" s="236"/>
      <c r="E197" s="236"/>
      <c r="F197" s="236"/>
      <c r="G197" s="236"/>
      <c r="H197" s="236"/>
      <c r="I197" s="236"/>
      <c r="J197" s="236"/>
      <c r="K197" s="236"/>
      <c r="L197" s="236"/>
      <c r="M197" s="236"/>
      <c r="N197" s="236"/>
      <c r="O197" s="236"/>
      <c r="P197" s="236"/>
      <c r="Q197" s="236"/>
      <c r="R197" s="236"/>
      <c r="S197" s="236"/>
      <c r="T197" s="236"/>
      <c r="U197" s="236"/>
      <c r="V197" s="236"/>
      <c r="W197" s="236"/>
      <c r="X197" s="236"/>
      <c r="Y197" s="236"/>
      <c r="Z197" s="236"/>
      <c r="AA197" s="25"/>
    </row>
    <row r="198" spans="1:27" ht="15.75" customHeight="1">
      <c r="A198" s="236"/>
      <c r="B198" s="236"/>
      <c r="C198" s="236"/>
      <c r="D198" s="236"/>
      <c r="E198" s="236"/>
      <c r="F198" s="236"/>
      <c r="G198" s="236"/>
      <c r="H198" s="236"/>
      <c r="I198" s="236"/>
      <c r="J198" s="236"/>
      <c r="K198" s="236"/>
      <c r="L198" s="236"/>
      <c r="M198" s="236"/>
      <c r="N198" s="236"/>
      <c r="O198" s="236"/>
      <c r="P198" s="236"/>
      <c r="Q198" s="236"/>
      <c r="R198" s="236"/>
      <c r="S198" s="236"/>
      <c r="T198" s="236"/>
      <c r="U198" s="236"/>
      <c r="V198" s="236"/>
      <c r="W198" s="236"/>
      <c r="X198" s="236"/>
      <c r="Y198" s="236"/>
      <c r="Z198" s="236"/>
      <c r="AA198" s="25"/>
    </row>
    <row r="199" spans="1:27" ht="15.75" customHeight="1">
      <c r="A199" s="236"/>
      <c r="B199" s="236"/>
      <c r="C199" s="236"/>
      <c r="D199" s="236"/>
      <c r="E199" s="236"/>
      <c r="F199" s="236"/>
      <c r="G199" s="236"/>
      <c r="H199" s="236"/>
      <c r="I199" s="236"/>
      <c r="J199" s="236"/>
      <c r="K199" s="236"/>
      <c r="L199" s="236"/>
      <c r="M199" s="236"/>
      <c r="N199" s="236"/>
      <c r="O199" s="236"/>
      <c r="P199" s="236"/>
      <c r="Q199" s="236"/>
      <c r="R199" s="236"/>
      <c r="S199" s="236"/>
      <c r="T199" s="236"/>
      <c r="U199" s="236"/>
      <c r="V199" s="236"/>
      <c r="W199" s="236"/>
      <c r="X199" s="236"/>
      <c r="Y199" s="236"/>
      <c r="Z199" s="236"/>
      <c r="AA199" s="25"/>
    </row>
    <row r="200" spans="1:27" ht="15.75" customHeight="1">
      <c r="A200" s="236"/>
      <c r="B200" s="236"/>
      <c r="C200" s="236"/>
      <c r="D200" s="236"/>
      <c r="E200" s="236"/>
      <c r="F200" s="236"/>
      <c r="G200" s="236"/>
      <c r="H200" s="236"/>
      <c r="I200" s="236"/>
      <c r="J200" s="236"/>
      <c r="K200" s="236"/>
      <c r="L200" s="236"/>
      <c r="M200" s="236"/>
      <c r="N200" s="236"/>
      <c r="O200" s="236"/>
      <c r="P200" s="236"/>
      <c r="Q200" s="236"/>
      <c r="R200" s="236"/>
      <c r="S200" s="236"/>
      <c r="T200" s="236"/>
      <c r="U200" s="236"/>
      <c r="V200" s="236"/>
      <c r="W200" s="236"/>
      <c r="X200" s="236"/>
      <c r="Y200" s="236"/>
      <c r="Z200" s="236"/>
      <c r="AA200" s="25"/>
    </row>
    <row r="201" spans="1:27" ht="15.75" customHeight="1">
      <c r="A201" s="236"/>
      <c r="B201" s="236"/>
      <c r="C201" s="236"/>
      <c r="D201" s="236"/>
      <c r="E201" s="236"/>
      <c r="F201" s="236"/>
      <c r="G201" s="236"/>
      <c r="H201" s="236"/>
      <c r="I201" s="236"/>
      <c r="J201" s="236"/>
      <c r="K201" s="236"/>
      <c r="L201" s="236"/>
      <c r="M201" s="236"/>
      <c r="N201" s="236"/>
      <c r="O201" s="236"/>
      <c r="P201" s="236"/>
      <c r="Q201" s="236"/>
      <c r="R201" s="236"/>
      <c r="S201" s="236"/>
      <c r="T201" s="236"/>
      <c r="U201" s="236"/>
      <c r="V201" s="236"/>
      <c r="W201" s="236"/>
      <c r="X201" s="236"/>
      <c r="Y201" s="236"/>
      <c r="Z201" s="236"/>
      <c r="AA201" s="25"/>
    </row>
    <row r="202" spans="1:27" ht="15.75" customHeight="1">
      <c r="A202" s="236"/>
      <c r="B202" s="236"/>
      <c r="C202" s="236"/>
      <c r="D202" s="236"/>
      <c r="E202" s="236"/>
      <c r="F202" s="236"/>
      <c r="G202" s="236"/>
      <c r="H202" s="236"/>
      <c r="I202" s="236"/>
      <c r="J202" s="236"/>
      <c r="K202" s="236"/>
      <c r="L202" s="236"/>
      <c r="M202" s="236"/>
      <c r="N202" s="236"/>
      <c r="O202" s="236"/>
      <c r="P202" s="236"/>
      <c r="Q202" s="236"/>
      <c r="R202" s="236"/>
      <c r="S202" s="236"/>
      <c r="T202" s="236"/>
      <c r="U202" s="236"/>
      <c r="V202" s="236"/>
      <c r="W202" s="236"/>
      <c r="X202" s="236"/>
      <c r="Y202" s="236"/>
      <c r="Z202" s="236"/>
      <c r="AA202" s="25"/>
    </row>
    <row r="203" spans="1:27" ht="15.75" customHeight="1">
      <c r="A203" s="236"/>
      <c r="B203" s="236"/>
      <c r="C203" s="236"/>
      <c r="D203" s="236"/>
      <c r="E203" s="236"/>
      <c r="F203" s="236"/>
      <c r="G203" s="236"/>
      <c r="H203" s="236"/>
      <c r="I203" s="236"/>
      <c r="J203" s="236"/>
      <c r="K203" s="236"/>
      <c r="L203" s="236"/>
      <c r="M203" s="236"/>
      <c r="N203" s="236"/>
      <c r="O203" s="236"/>
      <c r="P203" s="236"/>
      <c r="Q203" s="236"/>
      <c r="R203" s="236"/>
      <c r="S203" s="236"/>
      <c r="T203" s="236"/>
      <c r="U203" s="236"/>
      <c r="V203" s="236"/>
      <c r="W203" s="236"/>
      <c r="X203" s="236"/>
      <c r="Y203" s="236"/>
      <c r="Z203" s="236"/>
      <c r="AA203" s="25"/>
    </row>
    <row r="204" spans="1:27" ht="15.75" customHeight="1">
      <c r="A204" s="236"/>
      <c r="B204" s="236"/>
      <c r="C204" s="236"/>
      <c r="D204" s="236"/>
      <c r="E204" s="236"/>
      <c r="F204" s="236"/>
      <c r="G204" s="236"/>
      <c r="H204" s="236"/>
      <c r="I204" s="236"/>
      <c r="J204" s="236"/>
      <c r="K204" s="236"/>
      <c r="L204" s="236"/>
      <c r="M204" s="236"/>
      <c r="N204" s="236"/>
      <c r="O204" s="236"/>
      <c r="P204" s="236"/>
      <c r="Q204" s="236"/>
      <c r="R204" s="236"/>
      <c r="S204" s="236"/>
      <c r="T204" s="236"/>
      <c r="U204" s="236"/>
      <c r="V204" s="236"/>
      <c r="W204" s="236"/>
      <c r="X204" s="236"/>
      <c r="Y204" s="236"/>
      <c r="Z204" s="236"/>
      <c r="AA204" s="25"/>
    </row>
    <row r="205" spans="1:27" ht="15.75" customHeight="1">
      <c r="A205" s="236"/>
      <c r="B205" s="236"/>
      <c r="C205" s="236"/>
      <c r="D205" s="236"/>
      <c r="E205" s="236"/>
      <c r="F205" s="236"/>
      <c r="G205" s="236"/>
      <c r="H205" s="236"/>
      <c r="I205" s="236"/>
      <c r="J205" s="236"/>
      <c r="K205" s="236"/>
      <c r="L205" s="236"/>
      <c r="M205" s="236"/>
      <c r="N205" s="236"/>
      <c r="O205" s="236"/>
      <c r="P205" s="236"/>
      <c r="Q205" s="236"/>
      <c r="R205" s="236"/>
      <c r="S205" s="236"/>
      <c r="T205" s="236"/>
      <c r="U205" s="236"/>
      <c r="V205" s="236"/>
      <c r="W205" s="236"/>
      <c r="X205" s="236"/>
      <c r="Y205" s="236"/>
      <c r="Z205" s="236"/>
      <c r="AA205" s="25"/>
    </row>
    <row r="206" spans="1:27" ht="15.75" customHeight="1">
      <c r="A206" s="236"/>
      <c r="B206" s="236"/>
      <c r="C206" s="236"/>
      <c r="D206" s="236"/>
      <c r="E206" s="236"/>
      <c r="F206" s="236"/>
      <c r="G206" s="236"/>
      <c r="H206" s="236"/>
      <c r="I206" s="236"/>
      <c r="J206" s="236"/>
      <c r="K206" s="236"/>
      <c r="L206" s="236"/>
      <c r="M206" s="236"/>
      <c r="N206" s="236"/>
      <c r="O206" s="236"/>
      <c r="P206" s="236"/>
      <c r="Q206" s="236"/>
      <c r="R206" s="236"/>
      <c r="S206" s="236"/>
      <c r="T206" s="236"/>
      <c r="U206" s="236"/>
      <c r="V206" s="236"/>
      <c r="W206" s="236"/>
      <c r="X206" s="236"/>
      <c r="Y206" s="236"/>
      <c r="Z206" s="236"/>
      <c r="AA206" s="25"/>
    </row>
    <row r="207" spans="1:27" ht="15.75" customHeight="1">
      <c r="A207" s="236"/>
      <c r="B207" s="236"/>
      <c r="C207" s="236"/>
      <c r="D207" s="236"/>
      <c r="E207" s="236"/>
      <c r="F207" s="236"/>
      <c r="G207" s="236"/>
      <c r="H207" s="236"/>
      <c r="I207" s="236"/>
      <c r="J207" s="236"/>
      <c r="K207" s="236"/>
      <c r="L207" s="236"/>
      <c r="M207" s="236"/>
      <c r="N207" s="236"/>
      <c r="O207" s="236"/>
      <c r="P207" s="236"/>
      <c r="Q207" s="236"/>
      <c r="R207" s="236"/>
      <c r="S207" s="236"/>
      <c r="T207" s="236"/>
      <c r="U207" s="236"/>
      <c r="V207" s="236"/>
      <c r="W207" s="236"/>
      <c r="X207" s="236"/>
      <c r="Y207" s="236"/>
      <c r="Z207" s="236"/>
      <c r="AA207" s="25"/>
    </row>
    <row r="208" spans="1:27" ht="15.75" customHeight="1">
      <c r="A208" s="236"/>
      <c r="B208" s="236"/>
      <c r="C208" s="236"/>
      <c r="D208" s="236"/>
      <c r="E208" s="236"/>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5"/>
    </row>
    <row r="209" spans="1:27" ht="15.75" customHeight="1">
      <c r="A209" s="236"/>
      <c r="B209" s="236"/>
      <c r="C209" s="236"/>
      <c r="D209" s="236"/>
      <c r="E209" s="236"/>
      <c r="F209" s="236"/>
      <c r="G209" s="236"/>
      <c r="H209" s="236"/>
      <c r="I209" s="236"/>
      <c r="J209" s="236"/>
      <c r="K209" s="236"/>
      <c r="L209" s="236"/>
      <c r="M209" s="236"/>
      <c r="N209" s="236"/>
      <c r="O209" s="236"/>
      <c r="P209" s="236"/>
      <c r="Q209" s="236"/>
      <c r="R209" s="236"/>
      <c r="S209" s="236"/>
      <c r="T209" s="236"/>
      <c r="U209" s="236"/>
      <c r="V209" s="236"/>
      <c r="W209" s="236"/>
      <c r="X209" s="236"/>
      <c r="Y209" s="236"/>
      <c r="Z209" s="236"/>
      <c r="AA209" s="25"/>
    </row>
    <row r="210" spans="1:27" ht="15.75" customHeight="1">
      <c r="A210" s="236"/>
      <c r="B210" s="236"/>
      <c r="C210" s="236"/>
      <c r="D210" s="236"/>
      <c r="E210" s="236"/>
      <c r="F210" s="236"/>
      <c r="G210" s="236"/>
      <c r="H210" s="236"/>
      <c r="I210" s="236"/>
      <c r="J210" s="236"/>
      <c r="K210" s="236"/>
      <c r="L210" s="236"/>
      <c r="M210" s="236"/>
      <c r="N210" s="236"/>
      <c r="O210" s="236"/>
      <c r="P210" s="236"/>
      <c r="Q210" s="236"/>
      <c r="R210" s="236"/>
      <c r="S210" s="236"/>
      <c r="T210" s="236"/>
      <c r="U210" s="236"/>
      <c r="V210" s="236"/>
      <c r="W210" s="236"/>
      <c r="X210" s="236"/>
      <c r="Y210" s="236"/>
      <c r="Z210" s="236"/>
      <c r="AA210" s="25"/>
    </row>
    <row r="211" spans="1:27" ht="15.75" customHeight="1">
      <c r="A211" s="236"/>
      <c r="B211" s="236"/>
      <c r="C211" s="236"/>
      <c r="D211" s="236"/>
      <c r="E211" s="236"/>
      <c r="F211" s="236"/>
      <c r="G211" s="236"/>
      <c r="H211" s="236"/>
      <c r="I211" s="236"/>
      <c r="J211" s="236"/>
      <c r="K211" s="236"/>
      <c r="L211" s="236"/>
      <c r="M211" s="236"/>
      <c r="N211" s="236"/>
      <c r="O211" s="236"/>
      <c r="P211" s="236"/>
      <c r="Q211" s="236"/>
      <c r="R211" s="236"/>
      <c r="S211" s="236"/>
      <c r="T211" s="236"/>
      <c r="U211" s="236"/>
      <c r="V211" s="236"/>
      <c r="W211" s="236"/>
      <c r="X211" s="236"/>
      <c r="Y211" s="236"/>
      <c r="Z211" s="236"/>
      <c r="AA211" s="25"/>
    </row>
    <row r="212" spans="1:27" ht="15.75" customHeight="1">
      <c r="A212" s="236"/>
      <c r="B212" s="236"/>
      <c r="C212" s="236"/>
      <c r="D212" s="236"/>
      <c r="E212" s="236"/>
      <c r="F212" s="236"/>
      <c r="G212" s="236"/>
      <c r="H212" s="236"/>
      <c r="I212" s="236"/>
      <c r="J212" s="236"/>
      <c r="K212" s="236"/>
      <c r="L212" s="236"/>
      <c r="M212" s="236"/>
      <c r="N212" s="236"/>
      <c r="O212" s="236"/>
      <c r="P212" s="236"/>
      <c r="Q212" s="236"/>
      <c r="R212" s="236"/>
      <c r="S212" s="236"/>
      <c r="T212" s="236"/>
      <c r="U212" s="236"/>
      <c r="V212" s="236"/>
      <c r="W212" s="236"/>
      <c r="X212" s="236"/>
      <c r="Y212" s="236"/>
      <c r="Z212" s="236"/>
      <c r="AA212" s="25"/>
    </row>
    <row r="213" spans="1:27" ht="15.75" customHeight="1">
      <c r="A213" s="236"/>
      <c r="B213" s="236"/>
      <c r="C213" s="236"/>
      <c r="D213" s="236"/>
      <c r="E213" s="236"/>
      <c r="F213" s="236"/>
      <c r="G213" s="236"/>
      <c r="H213" s="236"/>
      <c r="I213" s="236"/>
      <c r="J213" s="236"/>
      <c r="K213" s="236"/>
      <c r="L213" s="236"/>
      <c r="M213" s="236"/>
      <c r="N213" s="236"/>
      <c r="O213" s="236"/>
      <c r="P213" s="236"/>
      <c r="Q213" s="236"/>
      <c r="R213" s="236"/>
      <c r="S213" s="236"/>
      <c r="T213" s="236"/>
      <c r="U213" s="236"/>
      <c r="V213" s="236"/>
      <c r="W213" s="236"/>
      <c r="X213" s="236"/>
      <c r="Y213" s="236"/>
      <c r="Z213" s="236"/>
      <c r="AA213" s="25"/>
    </row>
    <row r="214" spans="1:27" ht="15.75" customHeight="1">
      <c r="A214" s="236"/>
      <c r="B214" s="236"/>
      <c r="C214" s="236"/>
      <c r="D214" s="236"/>
      <c r="E214" s="236"/>
      <c r="F214" s="236"/>
      <c r="G214" s="236"/>
      <c r="H214" s="236"/>
      <c r="I214" s="236"/>
      <c r="J214" s="236"/>
      <c r="K214" s="236"/>
      <c r="L214" s="236"/>
      <c r="M214" s="236"/>
      <c r="N214" s="236"/>
      <c r="O214" s="236"/>
      <c r="P214" s="236"/>
      <c r="Q214" s="236"/>
      <c r="R214" s="236"/>
      <c r="S214" s="236"/>
      <c r="T214" s="236"/>
      <c r="U214" s="236"/>
      <c r="V214" s="236"/>
      <c r="W214" s="236"/>
      <c r="X214" s="236"/>
      <c r="Y214" s="236"/>
      <c r="Z214" s="236"/>
      <c r="AA214" s="25"/>
    </row>
    <row r="215" spans="1:27" ht="15.75" customHeight="1">
      <c r="A215" s="236"/>
      <c r="B215" s="236"/>
      <c r="C215" s="236"/>
      <c r="D215" s="236"/>
      <c r="E215" s="236"/>
      <c r="F215" s="236"/>
      <c r="G215" s="236"/>
      <c r="H215" s="236"/>
      <c r="I215" s="236"/>
      <c r="J215" s="236"/>
      <c r="K215" s="236"/>
      <c r="L215" s="236"/>
      <c r="M215" s="236"/>
      <c r="N215" s="236"/>
      <c r="O215" s="236"/>
      <c r="P215" s="236"/>
      <c r="Q215" s="236"/>
      <c r="R215" s="236"/>
      <c r="S215" s="236"/>
      <c r="T215" s="236"/>
      <c r="U215" s="236"/>
      <c r="V215" s="236"/>
      <c r="W215" s="236"/>
      <c r="X215" s="236"/>
      <c r="Y215" s="236"/>
      <c r="Z215" s="236"/>
      <c r="AA215" s="25"/>
    </row>
    <row r="216" spans="1:27" ht="15.75" customHeight="1">
      <c r="A216" s="236"/>
      <c r="B216" s="236"/>
      <c r="C216" s="236"/>
      <c r="D216" s="236"/>
      <c r="E216" s="236"/>
      <c r="F216" s="236"/>
      <c r="G216" s="236"/>
      <c r="H216" s="236"/>
      <c r="I216" s="236"/>
      <c r="J216" s="236"/>
      <c r="K216" s="236"/>
      <c r="L216" s="236"/>
      <c r="M216" s="236"/>
      <c r="N216" s="236"/>
      <c r="O216" s="236"/>
      <c r="P216" s="236"/>
      <c r="Q216" s="236"/>
      <c r="R216" s="236"/>
      <c r="S216" s="236"/>
      <c r="T216" s="236"/>
      <c r="U216" s="236"/>
      <c r="V216" s="236"/>
      <c r="W216" s="236"/>
      <c r="X216" s="236"/>
      <c r="Y216" s="236"/>
      <c r="Z216" s="236"/>
      <c r="AA216" s="25"/>
    </row>
    <row r="217" spans="1:27" ht="15.75" customHeight="1">
      <c r="A217" s="236"/>
      <c r="B217" s="236"/>
      <c r="C217" s="236"/>
      <c r="D217" s="236"/>
      <c r="E217" s="236"/>
      <c r="F217" s="236"/>
      <c r="G217" s="236"/>
      <c r="H217" s="236"/>
      <c r="I217" s="236"/>
      <c r="J217" s="236"/>
      <c r="K217" s="236"/>
      <c r="L217" s="236"/>
      <c r="M217" s="236"/>
      <c r="N217" s="236"/>
      <c r="O217" s="236"/>
      <c r="P217" s="236"/>
      <c r="Q217" s="236"/>
      <c r="R217" s="236"/>
      <c r="S217" s="236"/>
      <c r="T217" s="236"/>
      <c r="U217" s="236"/>
      <c r="V217" s="236"/>
      <c r="W217" s="236"/>
      <c r="X217" s="236"/>
      <c r="Y217" s="236"/>
      <c r="Z217" s="236"/>
      <c r="AA217" s="25"/>
    </row>
    <row r="218" spans="1:27" ht="15.75" customHeight="1">
      <c r="A218" s="236"/>
      <c r="B218" s="236"/>
      <c r="C218" s="236"/>
      <c r="D218" s="236"/>
      <c r="E218" s="236"/>
      <c r="F218" s="236"/>
      <c r="G218" s="236"/>
      <c r="H218" s="236"/>
      <c r="I218" s="236"/>
      <c r="J218" s="236"/>
      <c r="K218" s="236"/>
      <c r="L218" s="236"/>
      <c r="M218" s="236"/>
      <c r="N218" s="236"/>
      <c r="O218" s="236"/>
      <c r="P218" s="236"/>
      <c r="Q218" s="236"/>
      <c r="R218" s="236"/>
      <c r="S218" s="236"/>
      <c r="T218" s="236"/>
      <c r="U218" s="236"/>
      <c r="V218" s="236"/>
      <c r="W218" s="236"/>
      <c r="X218" s="236"/>
      <c r="Y218" s="236"/>
      <c r="Z218" s="236"/>
      <c r="AA218" s="25"/>
    </row>
    <row r="219" spans="1:27" ht="15.75" customHeight="1">
      <c r="A219" s="236"/>
      <c r="B219" s="236"/>
      <c r="C219" s="236"/>
      <c r="D219" s="236"/>
      <c r="E219" s="236"/>
      <c r="F219" s="236"/>
      <c r="G219" s="236"/>
      <c r="H219" s="236"/>
      <c r="I219" s="236"/>
      <c r="J219" s="236"/>
      <c r="K219" s="236"/>
      <c r="L219" s="236"/>
      <c r="M219" s="236"/>
      <c r="N219" s="236"/>
      <c r="O219" s="236"/>
      <c r="P219" s="236"/>
      <c r="Q219" s="236"/>
      <c r="R219" s="236"/>
      <c r="S219" s="236"/>
      <c r="T219" s="236"/>
      <c r="U219" s="236"/>
      <c r="V219" s="236"/>
      <c r="W219" s="236"/>
      <c r="X219" s="236"/>
      <c r="Y219" s="236"/>
      <c r="Z219" s="236"/>
      <c r="AA219" s="25"/>
    </row>
    <row r="220" spans="1:27" ht="15.75" customHeight="1">
      <c r="A220" s="236"/>
      <c r="B220" s="236"/>
      <c r="C220" s="236"/>
      <c r="D220" s="236"/>
      <c r="E220" s="236"/>
      <c r="F220" s="236"/>
      <c r="G220" s="236"/>
      <c r="H220" s="236"/>
      <c r="I220" s="236"/>
      <c r="J220" s="236"/>
      <c r="K220" s="236"/>
      <c r="L220" s="236"/>
      <c r="M220" s="236"/>
      <c r="N220" s="236"/>
      <c r="O220" s="236"/>
      <c r="P220" s="236"/>
      <c r="Q220" s="236"/>
      <c r="R220" s="236"/>
      <c r="S220" s="236"/>
      <c r="T220" s="236"/>
      <c r="U220" s="236"/>
      <c r="V220" s="236"/>
      <c r="W220" s="236"/>
      <c r="X220" s="236"/>
      <c r="Y220" s="236"/>
      <c r="Z220" s="236"/>
      <c r="AA220" s="25"/>
    </row>
    <row r="221" spans="1:27" ht="15.75" customHeight="1">
      <c r="A221" s="236"/>
      <c r="B221" s="236"/>
      <c r="C221" s="236"/>
      <c r="D221" s="236"/>
      <c r="E221" s="236"/>
      <c r="F221" s="236"/>
      <c r="G221" s="236"/>
      <c r="H221" s="236"/>
      <c r="I221" s="236"/>
      <c r="J221" s="236"/>
      <c r="K221" s="236"/>
      <c r="L221" s="236"/>
      <c r="M221" s="236"/>
      <c r="N221" s="236"/>
      <c r="O221" s="236"/>
      <c r="P221" s="236"/>
      <c r="Q221" s="236"/>
      <c r="R221" s="236"/>
      <c r="S221" s="236"/>
      <c r="T221" s="236"/>
      <c r="U221" s="236"/>
      <c r="V221" s="236"/>
      <c r="W221" s="236"/>
      <c r="X221" s="236"/>
      <c r="Y221" s="236"/>
      <c r="Z221" s="236"/>
      <c r="AA221" s="25"/>
    </row>
    <row r="222" spans="1:27" ht="15.75" customHeight="1">
      <c r="A222" s="236"/>
      <c r="B222" s="236"/>
      <c r="C222" s="236"/>
      <c r="D222" s="236"/>
      <c r="E222" s="236"/>
      <c r="F222" s="236"/>
      <c r="G222" s="236"/>
      <c r="H222" s="236"/>
      <c r="I222" s="236"/>
      <c r="J222" s="236"/>
      <c r="K222" s="236"/>
      <c r="L222" s="236"/>
      <c r="M222" s="236"/>
      <c r="N222" s="236"/>
      <c r="O222" s="236"/>
      <c r="P222" s="236"/>
      <c r="Q222" s="236"/>
      <c r="R222" s="236"/>
      <c r="S222" s="236"/>
      <c r="T222" s="236"/>
      <c r="U222" s="236"/>
      <c r="V222" s="236"/>
      <c r="W222" s="236"/>
      <c r="X222" s="236"/>
      <c r="Y222" s="236"/>
      <c r="Z222" s="236"/>
      <c r="AA222" s="25"/>
    </row>
    <row r="223" spans="1:27" ht="15.75" customHeight="1">
      <c r="A223" s="236"/>
      <c r="B223" s="236"/>
      <c r="C223" s="236"/>
      <c r="D223" s="236"/>
      <c r="E223" s="236"/>
      <c r="F223" s="236"/>
      <c r="G223" s="236"/>
      <c r="H223" s="236"/>
      <c r="I223" s="236"/>
      <c r="J223" s="236"/>
      <c r="K223" s="236"/>
      <c r="L223" s="236"/>
      <c r="M223" s="236"/>
      <c r="N223" s="236"/>
      <c r="O223" s="236"/>
      <c r="P223" s="236"/>
      <c r="Q223" s="236"/>
      <c r="R223" s="236"/>
      <c r="S223" s="236"/>
      <c r="T223" s="236"/>
      <c r="U223" s="236"/>
      <c r="V223" s="236"/>
      <c r="W223" s="236"/>
      <c r="X223" s="236"/>
      <c r="Y223" s="236"/>
      <c r="Z223" s="236"/>
      <c r="AA223" s="25"/>
    </row>
    <row r="224" spans="1:27" ht="15.75" customHeight="1">
      <c r="A224" s="236"/>
      <c r="B224" s="236"/>
      <c r="C224" s="236"/>
      <c r="D224" s="236"/>
      <c r="E224" s="236"/>
      <c r="F224" s="236"/>
      <c r="G224" s="236"/>
      <c r="H224" s="236"/>
      <c r="I224" s="236"/>
      <c r="J224" s="236"/>
      <c r="K224" s="236"/>
      <c r="L224" s="236"/>
      <c r="M224" s="236"/>
      <c r="N224" s="236"/>
      <c r="O224" s="236"/>
      <c r="P224" s="236"/>
      <c r="Q224" s="236"/>
      <c r="R224" s="236"/>
      <c r="S224" s="236"/>
      <c r="T224" s="236"/>
      <c r="U224" s="236"/>
      <c r="V224" s="236"/>
      <c r="W224" s="236"/>
      <c r="X224" s="236"/>
      <c r="Y224" s="236"/>
      <c r="Z224" s="236"/>
      <c r="AA224" s="25"/>
    </row>
    <row r="225" spans="1:27" ht="15.75" customHeight="1">
      <c r="A225" s="236"/>
      <c r="B225" s="236"/>
      <c r="C225" s="236"/>
      <c r="D225" s="236"/>
      <c r="E225" s="236"/>
      <c r="F225" s="236"/>
      <c r="G225" s="236"/>
      <c r="H225" s="236"/>
      <c r="I225" s="236"/>
      <c r="J225" s="236"/>
      <c r="K225" s="236"/>
      <c r="L225" s="236"/>
      <c r="M225" s="236"/>
      <c r="N225" s="236"/>
      <c r="O225" s="236"/>
      <c r="P225" s="236"/>
      <c r="Q225" s="236"/>
      <c r="R225" s="236"/>
      <c r="S225" s="236"/>
      <c r="T225" s="236"/>
      <c r="U225" s="236"/>
      <c r="V225" s="236"/>
      <c r="W225" s="236"/>
      <c r="X225" s="236"/>
      <c r="Y225" s="236"/>
      <c r="Z225" s="236"/>
      <c r="AA225" s="25"/>
    </row>
    <row r="226" spans="1:27" ht="15.75" customHeight="1">
      <c r="A226" s="236"/>
      <c r="B226" s="236"/>
      <c r="C226" s="236"/>
      <c r="D226" s="236"/>
      <c r="E226" s="236"/>
      <c r="F226" s="236"/>
      <c r="G226" s="236"/>
      <c r="H226" s="236"/>
      <c r="I226" s="236"/>
      <c r="J226" s="236"/>
      <c r="K226" s="236"/>
      <c r="L226" s="236"/>
      <c r="M226" s="236"/>
      <c r="N226" s="236"/>
      <c r="O226" s="236"/>
      <c r="P226" s="236"/>
      <c r="Q226" s="236"/>
      <c r="R226" s="236"/>
      <c r="S226" s="236"/>
      <c r="T226" s="236"/>
      <c r="U226" s="236"/>
      <c r="V226" s="236"/>
      <c r="W226" s="236"/>
      <c r="X226" s="236"/>
      <c r="Y226" s="236"/>
      <c r="Z226" s="236"/>
      <c r="AA226" s="25"/>
    </row>
    <row r="227" spans="1:27" ht="15.75" customHeight="1">
      <c r="A227" s="236"/>
      <c r="B227" s="236"/>
      <c r="C227" s="236"/>
      <c r="D227" s="236"/>
      <c r="E227" s="236"/>
      <c r="F227" s="236"/>
      <c r="G227" s="236"/>
      <c r="H227" s="236"/>
      <c r="I227" s="236"/>
      <c r="J227" s="236"/>
      <c r="K227" s="236"/>
      <c r="L227" s="236"/>
      <c r="M227" s="236"/>
      <c r="N227" s="236"/>
      <c r="O227" s="236"/>
      <c r="P227" s="236"/>
      <c r="Q227" s="236"/>
      <c r="R227" s="236"/>
      <c r="S227" s="236"/>
      <c r="T227" s="236"/>
      <c r="U227" s="236"/>
      <c r="V227" s="236"/>
      <c r="W227" s="236"/>
      <c r="X227" s="236"/>
      <c r="Y227" s="236"/>
      <c r="Z227" s="236"/>
      <c r="AA227" s="25"/>
    </row>
    <row r="228" spans="1:27" ht="15.75" customHeight="1">
      <c r="A228" s="236"/>
      <c r="B228" s="236"/>
      <c r="C228" s="236"/>
      <c r="D228" s="236"/>
      <c r="E228" s="236"/>
      <c r="F228" s="236"/>
      <c r="G228" s="236"/>
      <c r="H228" s="236"/>
      <c r="I228" s="236"/>
      <c r="J228" s="236"/>
      <c r="K228" s="236"/>
      <c r="L228" s="236"/>
      <c r="M228" s="236"/>
      <c r="N228" s="236"/>
      <c r="O228" s="236"/>
      <c r="P228" s="236"/>
      <c r="Q228" s="236"/>
      <c r="R228" s="236"/>
      <c r="S228" s="236"/>
      <c r="T228" s="236"/>
      <c r="U228" s="236"/>
      <c r="V228" s="236"/>
      <c r="W228" s="236"/>
      <c r="X228" s="236"/>
      <c r="Y228" s="236"/>
      <c r="Z228" s="236"/>
      <c r="AA228" s="25"/>
    </row>
    <row r="229" spans="1:27" ht="15.75" customHeight="1"/>
    <row r="230" spans="1:27" ht="15.75" customHeight="1"/>
    <row r="231" spans="1:27" ht="15.75" customHeight="1"/>
    <row r="232" spans="1:27" ht="15.75" customHeight="1"/>
    <row r="233" spans="1:27" ht="15.75" customHeight="1"/>
    <row r="234" spans="1:27" ht="15.75" customHeight="1"/>
    <row r="235" spans="1:27" ht="15.75" customHeight="1"/>
    <row r="236" spans="1:27" ht="15.75" customHeight="1"/>
    <row r="237" spans="1:27" ht="15.75" customHeight="1"/>
    <row r="238" spans="1:27" ht="15.75" customHeight="1"/>
    <row r="239" spans="1:27" ht="15.75" customHeight="1"/>
    <row r="240" spans="1:27"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2">
    <mergeCell ref="A1:J1"/>
    <mergeCell ref="B2:J2"/>
    <mergeCell ref="A3:J3"/>
    <mergeCell ref="A4:J4"/>
    <mergeCell ref="A7:A8"/>
    <mergeCell ref="B7:B8"/>
    <mergeCell ref="C7:D8"/>
    <mergeCell ref="E7:F8"/>
    <mergeCell ref="G7:H8"/>
    <mergeCell ref="L4:P4"/>
    <mergeCell ref="C5:F5"/>
    <mergeCell ref="G5:H5"/>
    <mergeCell ref="C6:F6"/>
    <mergeCell ref="G6:H6"/>
    <mergeCell ref="I5:J6"/>
    <mergeCell ref="K5:K8"/>
    <mergeCell ref="I7:J8"/>
    <mergeCell ref="C9:D9"/>
    <mergeCell ref="E9:F9"/>
    <mergeCell ref="G9:H9"/>
    <mergeCell ref="I9:J9"/>
    <mergeCell ref="E10:F10"/>
    <mergeCell ref="G10:H10"/>
    <mergeCell ref="I10:J10"/>
    <mergeCell ref="G15:H15"/>
    <mergeCell ref="I15:J15"/>
    <mergeCell ref="E11:F11"/>
    <mergeCell ref="G11:H11"/>
    <mergeCell ref="I11:J11"/>
    <mergeCell ref="E12:F12"/>
    <mergeCell ref="G12:H12"/>
    <mergeCell ref="I12:J12"/>
    <mergeCell ref="E13:F13"/>
    <mergeCell ref="G13:H13"/>
    <mergeCell ref="I13:J13"/>
    <mergeCell ref="E14:F14"/>
    <mergeCell ref="G14:H14"/>
    <mergeCell ref="I14:J14"/>
    <mergeCell ref="A23:A24"/>
    <mergeCell ref="I23:J23"/>
    <mergeCell ref="I24:J24"/>
    <mergeCell ref="E23:F23"/>
    <mergeCell ref="G23:H23"/>
    <mergeCell ref="C23:D23"/>
    <mergeCell ref="C24:D24"/>
    <mergeCell ref="G16:H16"/>
    <mergeCell ref="I16:J16"/>
    <mergeCell ref="C22:D22"/>
    <mergeCell ref="E22:F22"/>
    <mergeCell ref="G22:H22"/>
    <mergeCell ref="I22:J22"/>
    <mergeCell ref="C20:D20"/>
    <mergeCell ref="E20:F20"/>
    <mergeCell ref="G20:H20"/>
    <mergeCell ref="I20:J20"/>
    <mergeCell ref="E21:F21"/>
    <mergeCell ref="G21:H21"/>
    <mergeCell ref="I21:J21"/>
    <mergeCell ref="C21:D21"/>
    <mergeCell ref="A14:A16"/>
    <mergeCell ref="C14:D14"/>
    <mergeCell ref="C15:D15"/>
    <mergeCell ref="C16:D16"/>
    <mergeCell ref="E16:F16"/>
    <mergeCell ref="E15:F15"/>
    <mergeCell ref="C10:D10"/>
    <mergeCell ref="A11:A13"/>
    <mergeCell ref="C11:D11"/>
    <mergeCell ref="C12:D12"/>
    <mergeCell ref="C13:D13"/>
    <mergeCell ref="I19:J19"/>
    <mergeCell ref="C17:D17"/>
    <mergeCell ref="C18:D18"/>
    <mergeCell ref="E18:F18"/>
    <mergeCell ref="G18:H18"/>
    <mergeCell ref="I18:J18"/>
    <mergeCell ref="C19:D19"/>
    <mergeCell ref="E19:F19"/>
    <mergeCell ref="E17:F17"/>
    <mergeCell ref="G17:H17"/>
    <mergeCell ref="I17:J17"/>
    <mergeCell ref="E24:F24"/>
    <mergeCell ref="G24:H24"/>
    <mergeCell ref="E25:F25"/>
    <mergeCell ref="G25:H25"/>
    <mergeCell ref="G19:H19"/>
    <mergeCell ref="I25:J25"/>
    <mergeCell ref="E26:F26"/>
    <mergeCell ref="G26:H26"/>
    <mergeCell ref="I26:J26"/>
    <mergeCell ref="C25:D25"/>
    <mergeCell ref="C26:D26"/>
  </mergeCells>
  <phoneticPr fontId="50" type="noConversion"/>
  <pageMargins left="0.7" right="0.7" top="0.75" bottom="0.75" header="0" footer="0"/>
  <pageSetup paperSize="9" orientation="portrait"/>
  <extLst>
    <ext xmlns:x14="http://schemas.microsoft.com/office/spreadsheetml/2009/9/main" uri="{CCE6A557-97BC-4b89-ADB6-D9C93CAAB3DF}">
      <x14:dataValidations xmlns:xm="http://schemas.microsoft.com/office/excel/2006/main" count="2">
        <x14:dataValidation type="list" allowBlank="1" showErrorMessage="1">
          <x14:formula1>
            <xm:f>資料庫!$B$2:$B$13</xm:f>
          </x14:formula1>
          <xm:sqref>B2</xm:sqref>
        </x14:dataValidation>
        <x14:dataValidation type="list" allowBlank="1" showErrorMessage="1">
          <x14:formula1>
            <xm:f>資料庫!$A$2:$A$19</xm:f>
          </x14:formula1>
          <xm:sqref>B9:B26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989"/>
  <sheetViews>
    <sheetView tabSelected="1" topLeftCell="A139" workbookViewId="0">
      <selection activeCell="Q158" sqref="Q157:Q158"/>
    </sheetView>
  </sheetViews>
  <sheetFormatPr defaultColWidth="11.25" defaultRowHeight="15" customHeight="1"/>
  <cols>
    <col min="1" max="1" width="10.75" customWidth="1"/>
    <col min="2" max="2" width="8.875" customWidth="1"/>
    <col min="3" max="3" width="4" bestFit="1" customWidth="1"/>
    <col min="4" max="4" width="5.625" customWidth="1"/>
    <col min="5" max="5" width="9.875" customWidth="1"/>
    <col min="6" max="6" width="4" bestFit="1" customWidth="1"/>
    <col min="7" max="7" width="3.875" customWidth="1"/>
    <col min="8" max="8" width="7.25" customWidth="1"/>
    <col min="9" max="9" width="25.625" customWidth="1"/>
    <col min="10" max="10" width="6" customWidth="1"/>
    <col min="11" max="11" width="5.375" customWidth="1"/>
    <col min="12" max="12" width="9.25" customWidth="1"/>
    <col min="13" max="14" width="5.75" customWidth="1"/>
    <col min="15" max="17" width="4.25" customWidth="1"/>
    <col min="18" max="18" width="9.5" customWidth="1"/>
    <col min="19" max="19" width="12.25" customWidth="1"/>
    <col min="20" max="30" width="4.25" customWidth="1"/>
  </cols>
  <sheetData>
    <row r="1" spans="1:30" ht="18.75" customHeight="1" thickBot="1">
      <c r="A1" s="582" t="s">
        <v>30</v>
      </c>
      <c r="B1" s="583"/>
      <c r="C1" s="583"/>
      <c r="D1" s="583"/>
      <c r="E1" s="583"/>
      <c r="F1" s="584" t="s">
        <v>2182</v>
      </c>
      <c r="G1" s="584"/>
      <c r="H1" s="584"/>
      <c r="I1" s="584"/>
      <c r="J1" s="584"/>
      <c r="K1" s="584"/>
      <c r="L1" s="584"/>
      <c r="M1" s="585"/>
      <c r="N1" s="3"/>
      <c r="O1" s="573"/>
      <c r="P1" s="573"/>
      <c r="Q1" s="573"/>
      <c r="R1" s="573"/>
      <c r="S1" s="573"/>
      <c r="T1" s="25"/>
      <c r="U1" s="25"/>
      <c r="V1" s="25"/>
      <c r="W1" s="25"/>
      <c r="X1" s="25"/>
      <c r="Y1" s="25"/>
      <c r="Z1" s="25"/>
      <c r="AA1" s="25"/>
      <c r="AB1" s="25"/>
      <c r="AC1" s="25"/>
      <c r="AD1" s="25"/>
    </row>
    <row r="2" spans="1:30" ht="16.5" customHeight="1">
      <c r="A2" s="580" t="s">
        <v>31</v>
      </c>
      <c r="B2" s="581" t="s">
        <v>32</v>
      </c>
      <c r="C2" s="574"/>
      <c r="D2" s="574"/>
      <c r="E2" s="574"/>
      <c r="F2" s="574"/>
      <c r="G2" s="574"/>
      <c r="H2" s="574"/>
      <c r="I2" s="575"/>
      <c r="J2" s="576" t="s">
        <v>33</v>
      </c>
      <c r="K2" s="577"/>
      <c r="L2" s="578"/>
      <c r="M2" s="579" t="s">
        <v>10</v>
      </c>
      <c r="N2" s="3"/>
      <c r="O2" s="573"/>
      <c r="P2" s="573"/>
      <c r="Q2" s="573"/>
      <c r="R2" s="573"/>
      <c r="S2" s="573"/>
      <c r="T2" s="25"/>
      <c r="U2" s="25"/>
      <c r="V2" s="25"/>
      <c r="W2" s="25"/>
      <c r="X2" s="25"/>
      <c r="Y2" s="25"/>
      <c r="Z2" s="25"/>
      <c r="AA2" s="25"/>
      <c r="AB2" s="25"/>
      <c r="AC2" s="25"/>
      <c r="AD2" s="25"/>
    </row>
    <row r="3" spans="1:30" ht="16.5" customHeight="1" thickBot="1">
      <c r="A3" s="572"/>
      <c r="B3" s="569"/>
      <c r="C3" s="570"/>
      <c r="D3" s="570"/>
      <c r="E3" s="570"/>
      <c r="F3" s="570"/>
      <c r="G3" s="570"/>
      <c r="H3" s="570"/>
      <c r="I3" s="571"/>
      <c r="J3" s="29" t="s">
        <v>34</v>
      </c>
      <c r="K3" s="29" t="s">
        <v>35</v>
      </c>
      <c r="L3" s="29" t="s">
        <v>36</v>
      </c>
      <c r="M3" s="568"/>
      <c r="N3" s="3"/>
      <c r="O3" s="573"/>
      <c r="P3" s="573"/>
      <c r="Q3" s="573"/>
      <c r="R3" s="573"/>
      <c r="S3" s="573"/>
      <c r="T3" s="25"/>
      <c r="U3" s="25"/>
      <c r="V3" s="25"/>
      <c r="W3" s="25"/>
      <c r="X3" s="25"/>
      <c r="Y3" s="25"/>
      <c r="Z3" s="25"/>
      <c r="AA3" s="25"/>
      <c r="AB3" s="25"/>
      <c r="AC3" s="25"/>
      <c r="AD3" s="25"/>
    </row>
    <row r="4" spans="1:30" ht="16.5" customHeight="1">
      <c r="A4" s="384" t="s">
        <v>37</v>
      </c>
      <c r="B4" s="564" t="s">
        <v>165</v>
      </c>
      <c r="C4" s="565"/>
      <c r="D4" s="565"/>
      <c r="E4" s="565"/>
      <c r="F4" s="565"/>
      <c r="G4" s="565"/>
      <c r="H4" s="565"/>
      <c r="I4" s="566"/>
      <c r="J4" s="31"/>
      <c r="K4" s="31"/>
      <c r="L4" s="31"/>
      <c r="M4" s="32">
        <f t="shared" ref="M4:M37" si="0">SUM(J4:L4)</f>
        <v>0</v>
      </c>
      <c r="N4" s="3"/>
      <c r="O4" s="573"/>
      <c r="P4" s="573"/>
      <c r="Q4" s="573"/>
      <c r="R4" s="573"/>
      <c r="S4" s="573"/>
      <c r="T4" s="25"/>
      <c r="U4" s="25"/>
      <c r="V4" s="25"/>
      <c r="W4" s="25"/>
      <c r="X4" s="25"/>
      <c r="Y4" s="25"/>
      <c r="Z4" s="25"/>
      <c r="AA4" s="25"/>
      <c r="AB4" s="25"/>
      <c r="AC4" s="25"/>
      <c r="AD4" s="25"/>
    </row>
    <row r="5" spans="1:30" ht="16.5" customHeight="1">
      <c r="A5" s="390"/>
      <c r="B5" s="283" t="s">
        <v>166</v>
      </c>
      <c r="C5" s="560"/>
      <c r="D5" s="560"/>
      <c r="E5" s="560"/>
      <c r="F5" s="560"/>
      <c r="G5" s="560"/>
      <c r="H5" s="560"/>
      <c r="I5" s="561"/>
      <c r="J5" s="43"/>
      <c r="K5" s="26"/>
      <c r="L5" s="26"/>
      <c r="M5" s="35">
        <f t="shared" si="0"/>
        <v>0</v>
      </c>
      <c r="N5" s="3"/>
      <c r="O5" s="573"/>
      <c r="P5" s="573"/>
      <c r="Q5" s="573"/>
      <c r="R5" s="573"/>
      <c r="S5" s="573"/>
      <c r="T5" s="25"/>
      <c r="U5" s="25"/>
      <c r="V5" s="25"/>
      <c r="W5" s="25"/>
      <c r="X5" s="25"/>
      <c r="Y5" s="25"/>
      <c r="Z5" s="25"/>
      <c r="AA5" s="25"/>
      <c r="AB5" s="25"/>
      <c r="AC5" s="25"/>
      <c r="AD5" s="25"/>
    </row>
    <row r="6" spans="1:30" ht="16.5" customHeight="1">
      <c r="A6" s="390"/>
      <c r="B6" s="289" t="s">
        <v>167</v>
      </c>
      <c r="C6" s="562"/>
      <c r="D6" s="562"/>
      <c r="E6" s="562"/>
      <c r="F6" s="562"/>
      <c r="G6" s="562"/>
      <c r="H6" s="562"/>
      <c r="I6" s="563"/>
      <c r="J6" s="43"/>
      <c r="K6" s="34">
        <v>4</v>
      </c>
      <c r="L6" s="26"/>
      <c r="M6" s="35">
        <f t="shared" si="0"/>
        <v>4</v>
      </c>
      <c r="N6" s="3"/>
      <c r="O6" s="573"/>
      <c r="P6" s="573"/>
      <c r="Q6" s="573"/>
      <c r="R6" s="573"/>
      <c r="S6" s="573"/>
      <c r="T6" s="25"/>
      <c r="U6" s="25"/>
      <c r="V6" s="25"/>
      <c r="W6" s="25"/>
      <c r="X6" s="25"/>
      <c r="Y6" s="25"/>
      <c r="Z6" s="25"/>
      <c r="AA6" s="25"/>
      <c r="AB6" s="25"/>
      <c r="AC6" s="25"/>
      <c r="AD6" s="25"/>
    </row>
    <row r="7" spans="1:30" ht="15.75" customHeight="1">
      <c r="A7" s="390"/>
      <c r="B7" s="283" t="s">
        <v>168</v>
      </c>
      <c r="C7" s="560"/>
      <c r="D7" s="560"/>
      <c r="E7" s="560"/>
      <c r="F7" s="560"/>
      <c r="G7" s="560"/>
      <c r="H7" s="560"/>
      <c r="I7" s="561"/>
      <c r="J7" s="43"/>
      <c r="K7" s="26"/>
      <c r="L7" s="26"/>
      <c r="M7" s="35">
        <f t="shared" si="0"/>
        <v>0</v>
      </c>
      <c r="N7" s="3"/>
      <c r="O7" s="573"/>
      <c r="P7" s="573"/>
      <c r="Q7" s="573"/>
      <c r="R7" s="573"/>
      <c r="S7" s="573"/>
      <c r="T7" s="25"/>
      <c r="U7" s="25"/>
      <c r="V7" s="25"/>
      <c r="W7" s="25"/>
      <c r="X7" s="25"/>
      <c r="Y7" s="25"/>
      <c r="Z7" s="25"/>
      <c r="AA7" s="25"/>
      <c r="AB7" s="25"/>
      <c r="AC7" s="25"/>
      <c r="AD7" s="25"/>
    </row>
    <row r="8" spans="1:30" ht="15.75" customHeight="1">
      <c r="A8" s="390"/>
      <c r="B8" s="283" t="s">
        <v>169</v>
      </c>
      <c r="C8" s="560"/>
      <c r="D8" s="560"/>
      <c r="E8" s="560"/>
      <c r="F8" s="560"/>
      <c r="G8" s="560"/>
      <c r="H8" s="560"/>
      <c r="I8" s="561"/>
      <c r="J8" s="73">
        <v>1</v>
      </c>
      <c r="K8" s="34">
        <v>2</v>
      </c>
      <c r="L8" s="26"/>
      <c r="M8" s="35">
        <f t="shared" si="0"/>
        <v>3</v>
      </c>
      <c r="N8" s="3"/>
      <c r="O8" s="573"/>
      <c r="P8" s="573"/>
      <c r="Q8" s="573"/>
      <c r="R8" s="573"/>
      <c r="S8" s="573"/>
      <c r="T8" s="25"/>
      <c r="U8" s="25"/>
      <c r="V8" s="25"/>
      <c r="W8" s="25"/>
      <c r="X8" s="25"/>
      <c r="Y8" s="25"/>
      <c r="Z8" s="25"/>
      <c r="AA8" s="25"/>
      <c r="AB8" s="25"/>
      <c r="AC8" s="25"/>
      <c r="AD8" s="25"/>
    </row>
    <row r="9" spans="1:30" ht="15.75" customHeight="1">
      <c r="A9" s="390"/>
      <c r="B9" s="283" t="s">
        <v>170</v>
      </c>
      <c r="C9" s="560"/>
      <c r="D9" s="560"/>
      <c r="E9" s="560"/>
      <c r="F9" s="560"/>
      <c r="G9" s="560"/>
      <c r="H9" s="560"/>
      <c r="I9" s="561"/>
      <c r="J9" s="43"/>
      <c r="K9" s="26"/>
      <c r="L9" s="26"/>
      <c r="M9" s="35">
        <f t="shared" si="0"/>
        <v>0</v>
      </c>
      <c r="N9" s="3"/>
      <c r="O9" s="74"/>
      <c r="P9" s="74"/>
      <c r="Q9" s="74"/>
      <c r="R9" s="25"/>
      <c r="S9" s="25"/>
      <c r="T9" s="25"/>
      <c r="U9" s="25"/>
      <c r="V9" s="25"/>
      <c r="W9" s="25"/>
      <c r="X9" s="25"/>
      <c r="Y9" s="25"/>
      <c r="Z9" s="25"/>
      <c r="AA9" s="25"/>
      <c r="AB9" s="25"/>
      <c r="AC9" s="25"/>
      <c r="AD9" s="25"/>
    </row>
    <row r="10" spans="1:30" ht="15.75" customHeight="1">
      <c r="A10" s="390"/>
      <c r="B10" s="283" t="s">
        <v>171</v>
      </c>
      <c r="C10" s="560"/>
      <c r="D10" s="560"/>
      <c r="E10" s="560"/>
      <c r="F10" s="560"/>
      <c r="G10" s="560"/>
      <c r="H10" s="560"/>
      <c r="I10" s="561"/>
      <c r="J10" s="43"/>
      <c r="K10" s="34">
        <v>4</v>
      </c>
      <c r="L10" s="26"/>
      <c r="M10" s="35">
        <f t="shared" si="0"/>
        <v>4</v>
      </c>
      <c r="N10" s="3"/>
      <c r="O10" s="37"/>
      <c r="P10" s="37"/>
      <c r="Q10" s="37"/>
      <c r="R10" s="25"/>
      <c r="S10" s="25"/>
      <c r="T10" s="25"/>
      <c r="U10" s="25"/>
      <c r="V10" s="25"/>
      <c r="W10" s="25"/>
      <c r="X10" s="25"/>
      <c r="Y10" s="25"/>
      <c r="Z10" s="25"/>
      <c r="AA10" s="25"/>
      <c r="AB10" s="25"/>
      <c r="AC10" s="25"/>
      <c r="AD10" s="25"/>
    </row>
    <row r="11" spans="1:30" ht="15.75" customHeight="1">
      <c r="A11" s="390"/>
      <c r="B11" s="283" t="s">
        <v>172</v>
      </c>
      <c r="C11" s="560"/>
      <c r="D11" s="560"/>
      <c r="E11" s="560"/>
      <c r="F11" s="560"/>
      <c r="G11" s="560"/>
      <c r="H11" s="560"/>
      <c r="I11" s="561"/>
      <c r="J11" s="43"/>
      <c r="K11" s="26"/>
      <c r="L11" s="26"/>
      <c r="M11" s="35">
        <f t="shared" si="0"/>
        <v>0</v>
      </c>
      <c r="N11" s="3"/>
      <c r="O11" s="37"/>
      <c r="P11" s="37"/>
      <c r="Q11" s="37"/>
      <c r="R11" s="25"/>
      <c r="S11" s="25"/>
      <c r="T11" s="25"/>
      <c r="U11" s="25"/>
      <c r="V11" s="25"/>
      <c r="W11" s="25"/>
      <c r="X11" s="25"/>
      <c r="Y11" s="25"/>
      <c r="Z11" s="25"/>
      <c r="AA11" s="25"/>
      <c r="AB11" s="25"/>
      <c r="AC11" s="25"/>
      <c r="AD11" s="25"/>
    </row>
    <row r="12" spans="1:30" ht="15.75" customHeight="1">
      <c r="A12" s="390"/>
      <c r="B12" s="283" t="s">
        <v>173</v>
      </c>
      <c r="C12" s="560"/>
      <c r="D12" s="560"/>
      <c r="E12" s="560"/>
      <c r="F12" s="560"/>
      <c r="G12" s="560"/>
      <c r="H12" s="560"/>
      <c r="I12" s="561"/>
      <c r="J12" s="73">
        <v>1</v>
      </c>
      <c r="K12" s="34">
        <v>4</v>
      </c>
      <c r="L12" s="26"/>
      <c r="M12" s="35">
        <f t="shared" si="0"/>
        <v>5</v>
      </c>
      <c r="N12" s="3"/>
      <c r="O12" s="25"/>
      <c r="P12" s="25"/>
      <c r="Q12" s="25"/>
      <c r="R12" s="25"/>
      <c r="S12" s="25"/>
      <c r="T12" s="25"/>
      <c r="U12" s="25"/>
      <c r="V12" s="25"/>
      <c r="W12" s="25"/>
      <c r="X12" s="25"/>
      <c r="Y12" s="25"/>
      <c r="Z12" s="25"/>
      <c r="AA12" s="25"/>
      <c r="AB12" s="25"/>
      <c r="AC12" s="25"/>
      <c r="AD12" s="25"/>
    </row>
    <row r="13" spans="1:30" ht="15.75" customHeight="1">
      <c r="A13" s="390"/>
      <c r="B13" s="283" t="s">
        <v>174</v>
      </c>
      <c r="C13" s="560"/>
      <c r="D13" s="560"/>
      <c r="E13" s="560"/>
      <c r="F13" s="560"/>
      <c r="G13" s="560"/>
      <c r="H13" s="560"/>
      <c r="I13" s="561"/>
      <c r="J13" s="43"/>
      <c r="K13" s="26"/>
      <c r="L13" s="26"/>
      <c r="M13" s="35">
        <f t="shared" si="0"/>
        <v>0</v>
      </c>
      <c r="N13" s="3"/>
      <c r="O13" s="25"/>
      <c r="P13" s="25"/>
      <c r="Q13" s="25"/>
      <c r="R13" s="25"/>
      <c r="S13" s="25"/>
      <c r="T13" s="25"/>
      <c r="U13" s="25"/>
      <c r="V13" s="25"/>
      <c r="W13" s="25"/>
      <c r="X13" s="25"/>
      <c r="Y13" s="25"/>
      <c r="Z13" s="25"/>
      <c r="AA13" s="25"/>
      <c r="AB13" s="25"/>
      <c r="AC13" s="25"/>
      <c r="AD13" s="25"/>
    </row>
    <row r="14" spans="1:30" ht="15.75" customHeight="1">
      <c r="A14" s="390"/>
      <c r="B14" s="283" t="s">
        <v>175</v>
      </c>
      <c r="C14" s="560"/>
      <c r="D14" s="560"/>
      <c r="E14" s="560"/>
      <c r="F14" s="560"/>
      <c r="G14" s="560"/>
      <c r="H14" s="560"/>
      <c r="I14" s="561"/>
      <c r="J14" s="43"/>
      <c r="K14" s="34">
        <v>2</v>
      </c>
      <c r="L14" s="26"/>
      <c r="M14" s="35">
        <f t="shared" si="0"/>
        <v>2</v>
      </c>
      <c r="N14" s="3"/>
      <c r="O14" s="25"/>
      <c r="P14" s="25"/>
      <c r="Q14" s="25"/>
      <c r="R14" s="25"/>
      <c r="S14" s="25"/>
      <c r="T14" s="25"/>
      <c r="U14" s="25"/>
      <c r="V14" s="25"/>
      <c r="W14" s="25"/>
      <c r="X14" s="25"/>
      <c r="Y14" s="25"/>
      <c r="Z14" s="25"/>
      <c r="AA14" s="25"/>
      <c r="AB14" s="25"/>
      <c r="AC14" s="25"/>
      <c r="AD14" s="25"/>
    </row>
    <row r="15" spans="1:30" ht="15.75" customHeight="1">
      <c r="A15" s="390"/>
      <c r="B15" s="283" t="s">
        <v>176</v>
      </c>
      <c r="C15" s="560"/>
      <c r="D15" s="560"/>
      <c r="E15" s="560"/>
      <c r="F15" s="560"/>
      <c r="G15" s="560"/>
      <c r="H15" s="560"/>
      <c r="I15" s="561"/>
      <c r="J15" s="43"/>
      <c r="K15" s="26"/>
      <c r="L15" s="26"/>
      <c r="M15" s="35">
        <f t="shared" si="0"/>
        <v>0</v>
      </c>
      <c r="N15" s="3"/>
      <c r="O15" s="25"/>
      <c r="P15" s="25"/>
      <c r="Q15" s="25"/>
      <c r="R15" s="25"/>
      <c r="S15" s="25"/>
      <c r="T15" s="25"/>
      <c r="U15" s="25"/>
      <c r="V15" s="25"/>
      <c r="W15" s="25"/>
      <c r="X15" s="25"/>
      <c r="Y15" s="25"/>
      <c r="Z15" s="25"/>
      <c r="AA15" s="25"/>
      <c r="AB15" s="25"/>
      <c r="AC15" s="25"/>
      <c r="AD15" s="25"/>
    </row>
    <row r="16" spans="1:30" ht="15.75" customHeight="1">
      <c r="A16" s="390"/>
      <c r="B16" s="283" t="s">
        <v>177</v>
      </c>
      <c r="C16" s="560"/>
      <c r="D16" s="560"/>
      <c r="E16" s="560"/>
      <c r="F16" s="560"/>
      <c r="G16" s="560"/>
      <c r="H16" s="560"/>
      <c r="I16" s="561"/>
      <c r="J16" s="43"/>
      <c r="K16" s="34">
        <v>2</v>
      </c>
      <c r="L16" s="26"/>
      <c r="M16" s="35">
        <f t="shared" si="0"/>
        <v>2</v>
      </c>
      <c r="N16" s="3"/>
      <c r="O16" s="25"/>
      <c r="P16" s="25"/>
      <c r="Q16" s="25"/>
      <c r="R16" s="25"/>
      <c r="S16" s="25"/>
      <c r="T16" s="25"/>
      <c r="U16" s="25"/>
      <c r="V16" s="25"/>
      <c r="W16" s="25"/>
      <c r="X16" s="25"/>
      <c r="Y16" s="25"/>
      <c r="Z16" s="25"/>
      <c r="AA16" s="25"/>
      <c r="AB16" s="25"/>
      <c r="AC16" s="25"/>
      <c r="AD16" s="25"/>
    </row>
    <row r="17" spans="1:30" ht="15.75" customHeight="1">
      <c r="A17" s="390"/>
      <c r="B17" s="283" t="s">
        <v>178</v>
      </c>
      <c r="C17" s="560"/>
      <c r="D17" s="560"/>
      <c r="E17" s="560"/>
      <c r="F17" s="560"/>
      <c r="G17" s="560"/>
      <c r="H17" s="560"/>
      <c r="I17" s="561"/>
      <c r="J17" s="43"/>
      <c r="K17" s="26"/>
      <c r="L17" s="26"/>
      <c r="M17" s="35">
        <f t="shared" si="0"/>
        <v>0</v>
      </c>
      <c r="N17" s="3"/>
      <c r="O17" s="25"/>
      <c r="P17" s="25"/>
      <c r="Q17" s="25"/>
      <c r="R17" s="25"/>
      <c r="S17" s="25"/>
      <c r="T17" s="25"/>
      <c r="U17" s="25"/>
      <c r="V17" s="25"/>
      <c r="W17" s="25"/>
      <c r="X17" s="25"/>
      <c r="Y17" s="25"/>
      <c r="Z17" s="25"/>
      <c r="AA17" s="25"/>
      <c r="AB17" s="25"/>
      <c r="AC17" s="25"/>
      <c r="AD17" s="25"/>
    </row>
    <row r="18" spans="1:30" ht="15.75" customHeight="1">
      <c r="A18" s="390"/>
      <c r="B18" s="283" t="s">
        <v>179</v>
      </c>
      <c r="C18" s="560"/>
      <c r="D18" s="560"/>
      <c r="E18" s="560"/>
      <c r="F18" s="560"/>
      <c r="G18" s="560"/>
      <c r="H18" s="560"/>
      <c r="I18" s="561"/>
      <c r="J18" s="43"/>
      <c r="K18" s="26"/>
      <c r="L18" s="26"/>
      <c r="M18" s="35">
        <f t="shared" si="0"/>
        <v>0</v>
      </c>
      <c r="N18" s="3"/>
      <c r="O18" s="25"/>
      <c r="P18" s="25"/>
      <c r="Q18" s="25"/>
      <c r="R18" s="25"/>
      <c r="S18" s="25"/>
      <c r="T18" s="25"/>
      <c r="U18" s="25"/>
      <c r="V18" s="25"/>
      <c r="W18" s="25"/>
      <c r="X18" s="25"/>
      <c r="Y18" s="25"/>
      <c r="Z18" s="25"/>
      <c r="AA18" s="25"/>
      <c r="AB18" s="25"/>
      <c r="AC18" s="25"/>
      <c r="AD18" s="25"/>
    </row>
    <row r="19" spans="1:30" ht="15.75" customHeight="1">
      <c r="A19" s="390"/>
      <c r="B19" s="283" t="s">
        <v>180</v>
      </c>
      <c r="C19" s="560"/>
      <c r="D19" s="560"/>
      <c r="E19" s="560"/>
      <c r="F19" s="560"/>
      <c r="G19" s="560"/>
      <c r="H19" s="560"/>
      <c r="I19" s="561"/>
      <c r="J19" s="43"/>
      <c r="K19" s="26"/>
      <c r="L19" s="26"/>
      <c r="M19" s="35">
        <f t="shared" si="0"/>
        <v>0</v>
      </c>
      <c r="N19" s="3"/>
      <c r="O19" s="25"/>
      <c r="P19" s="25"/>
      <c r="Q19" s="25"/>
      <c r="R19" s="25"/>
      <c r="S19" s="25"/>
      <c r="T19" s="25"/>
      <c r="U19" s="25"/>
      <c r="V19" s="25"/>
      <c r="W19" s="25"/>
      <c r="X19" s="25"/>
      <c r="Y19" s="25"/>
      <c r="Z19" s="25"/>
      <c r="AA19" s="25"/>
      <c r="AB19" s="25"/>
      <c r="AC19" s="25"/>
      <c r="AD19" s="25"/>
    </row>
    <row r="20" spans="1:30" ht="15.75" customHeight="1">
      <c r="A20" s="390"/>
      <c r="B20" s="283" t="s">
        <v>181</v>
      </c>
      <c r="C20" s="560"/>
      <c r="D20" s="560"/>
      <c r="E20" s="560"/>
      <c r="F20" s="560"/>
      <c r="G20" s="560"/>
      <c r="H20" s="560"/>
      <c r="I20" s="561"/>
      <c r="J20" s="43"/>
      <c r="K20" s="34">
        <v>1</v>
      </c>
      <c r="L20" s="26"/>
      <c r="M20" s="35">
        <f t="shared" si="0"/>
        <v>1</v>
      </c>
      <c r="N20" s="3"/>
      <c r="O20" s="25"/>
      <c r="P20" s="25"/>
      <c r="Q20" s="25"/>
      <c r="R20" s="25"/>
      <c r="S20" s="25"/>
      <c r="T20" s="25"/>
      <c r="U20" s="25"/>
      <c r="V20" s="25"/>
      <c r="W20" s="25"/>
      <c r="X20" s="25"/>
      <c r="Y20" s="25"/>
      <c r="Z20" s="25"/>
      <c r="AA20" s="25"/>
      <c r="AB20" s="25"/>
      <c r="AC20" s="25"/>
      <c r="AD20" s="25"/>
    </row>
    <row r="21" spans="1:30" ht="15.75" customHeight="1">
      <c r="A21" s="390"/>
      <c r="B21" s="283" t="s">
        <v>182</v>
      </c>
      <c r="C21" s="560"/>
      <c r="D21" s="560"/>
      <c r="E21" s="560"/>
      <c r="F21" s="560"/>
      <c r="G21" s="560"/>
      <c r="H21" s="560"/>
      <c r="I21" s="561"/>
      <c r="J21" s="43"/>
      <c r="K21" s="26"/>
      <c r="L21" s="26"/>
      <c r="M21" s="35">
        <f t="shared" si="0"/>
        <v>0</v>
      </c>
      <c r="N21" s="3"/>
      <c r="O21" s="25"/>
      <c r="P21" s="25"/>
      <c r="Q21" s="25"/>
      <c r="R21" s="25"/>
      <c r="S21" s="25"/>
      <c r="T21" s="25"/>
      <c r="U21" s="25"/>
      <c r="V21" s="25"/>
      <c r="W21" s="25"/>
      <c r="X21" s="25"/>
      <c r="Y21" s="25"/>
      <c r="Z21" s="25"/>
      <c r="AA21" s="25"/>
      <c r="AB21" s="25"/>
      <c r="AC21" s="25"/>
      <c r="AD21" s="25"/>
    </row>
    <row r="22" spans="1:30" ht="15.75" customHeight="1">
      <c r="A22" s="390"/>
      <c r="B22" s="283" t="s">
        <v>183</v>
      </c>
      <c r="C22" s="560"/>
      <c r="D22" s="560"/>
      <c r="E22" s="560"/>
      <c r="F22" s="560"/>
      <c r="G22" s="560"/>
      <c r="H22" s="560"/>
      <c r="I22" s="561"/>
      <c r="J22" s="43"/>
      <c r="K22" s="26"/>
      <c r="L22" s="26"/>
      <c r="M22" s="35">
        <f t="shared" si="0"/>
        <v>0</v>
      </c>
      <c r="N22" s="3"/>
      <c r="O22" s="25"/>
      <c r="P22" s="25"/>
      <c r="Q22" s="25"/>
      <c r="R22" s="25"/>
      <c r="S22" s="25"/>
      <c r="T22" s="25"/>
      <c r="U22" s="25"/>
      <c r="V22" s="25"/>
      <c r="W22" s="25"/>
      <c r="X22" s="25"/>
      <c r="Y22" s="25"/>
      <c r="Z22" s="25"/>
      <c r="AA22" s="25"/>
      <c r="AB22" s="25"/>
      <c r="AC22" s="25"/>
      <c r="AD22" s="25"/>
    </row>
    <row r="23" spans="1:30" ht="15.75" customHeight="1">
      <c r="A23" s="390"/>
      <c r="B23" s="283" t="s">
        <v>184</v>
      </c>
      <c r="C23" s="560"/>
      <c r="D23" s="560"/>
      <c r="E23" s="560"/>
      <c r="F23" s="560"/>
      <c r="G23" s="560"/>
      <c r="H23" s="560"/>
      <c r="I23" s="561"/>
      <c r="J23" s="43"/>
      <c r="K23" s="26"/>
      <c r="L23" s="34">
        <v>1</v>
      </c>
      <c r="M23" s="35">
        <f t="shared" si="0"/>
        <v>1</v>
      </c>
      <c r="N23" s="3"/>
      <c r="O23" s="25"/>
      <c r="P23" s="25"/>
      <c r="Q23" s="25"/>
      <c r="R23" s="25"/>
      <c r="S23" s="25"/>
      <c r="T23" s="25"/>
      <c r="U23" s="25"/>
      <c r="V23" s="25"/>
      <c r="W23" s="25"/>
      <c r="X23" s="25"/>
      <c r="Y23" s="25"/>
      <c r="Z23" s="25"/>
      <c r="AA23" s="25"/>
      <c r="AB23" s="25"/>
      <c r="AC23" s="25"/>
      <c r="AD23" s="25"/>
    </row>
    <row r="24" spans="1:30" ht="15.75" customHeight="1">
      <c r="A24" s="390"/>
      <c r="B24" s="283" t="s">
        <v>185</v>
      </c>
      <c r="C24" s="560"/>
      <c r="D24" s="560"/>
      <c r="E24" s="560"/>
      <c r="F24" s="560"/>
      <c r="G24" s="560"/>
      <c r="H24" s="560"/>
      <c r="I24" s="561"/>
      <c r="J24" s="43"/>
      <c r="K24" s="26"/>
      <c r="L24" s="34">
        <v>1</v>
      </c>
      <c r="M24" s="35">
        <f t="shared" si="0"/>
        <v>1</v>
      </c>
      <c r="N24" s="3"/>
      <c r="O24" s="25"/>
      <c r="P24" s="25"/>
      <c r="Q24" s="25"/>
      <c r="R24" s="25"/>
      <c r="S24" s="25"/>
      <c r="T24" s="25"/>
      <c r="U24" s="25"/>
      <c r="V24" s="25"/>
      <c r="W24" s="25"/>
      <c r="X24" s="25"/>
      <c r="Y24" s="25"/>
      <c r="Z24" s="25"/>
      <c r="AA24" s="25"/>
      <c r="AB24" s="25"/>
      <c r="AC24" s="25"/>
      <c r="AD24" s="25"/>
    </row>
    <row r="25" spans="1:30" ht="15.75" customHeight="1">
      <c r="A25" s="390"/>
      <c r="B25" s="283" t="s">
        <v>186</v>
      </c>
      <c r="C25" s="560"/>
      <c r="D25" s="560"/>
      <c r="E25" s="560"/>
      <c r="F25" s="560"/>
      <c r="G25" s="560"/>
      <c r="H25" s="560"/>
      <c r="I25" s="561"/>
      <c r="J25" s="43"/>
      <c r="K25" s="34">
        <v>1</v>
      </c>
      <c r="L25" s="26"/>
      <c r="M25" s="35">
        <f t="shared" si="0"/>
        <v>1</v>
      </c>
      <c r="N25" s="3"/>
      <c r="O25" s="25"/>
      <c r="P25" s="25"/>
      <c r="Q25" s="25"/>
      <c r="R25" s="25"/>
      <c r="S25" s="25"/>
      <c r="T25" s="25"/>
      <c r="U25" s="25"/>
      <c r="V25" s="25"/>
      <c r="W25" s="25"/>
      <c r="X25" s="25"/>
      <c r="Y25" s="25"/>
      <c r="Z25" s="25"/>
      <c r="AA25" s="25"/>
      <c r="AB25" s="25"/>
      <c r="AC25" s="25"/>
      <c r="AD25" s="25"/>
    </row>
    <row r="26" spans="1:30" ht="15.75" customHeight="1">
      <c r="A26" s="390"/>
      <c r="B26" s="283" t="s">
        <v>187</v>
      </c>
      <c r="C26" s="560"/>
      <c r="D26" s="560"/>
      <c r="E26" s="560"/>
      <c r="F26" s="560"/>
      <c r="G26" s="560"/>
      <c r="H26" s="560"/>
      <c r="I26" s="561"/>
      <c r="J26" s="43"/>
      <c r="K26" s="26"/>
      <c r="L26" s="26"/>
      <c r="M26" s="35">
        <f t="shared" si="0"/>
        <v>0</v>
      </c>
      <c r="N26" s="3"/>
      <c r="O26" s="25"/>
      <c r="P26" s="25"/>
      <c r="Q26" s="25"/>
      <c r="R26" s="25"/>
      <c r="S26" s="25"/>
      <c r="T26" s="25"/>
      <c r="U26" s="25"/>
      <c r="V26" s="25"/>
      <c r="W26" s="25"/>
      <c r="X26" s="25"/>
      <c r="Y26" s="25"/>
      <c r="Z26" s="25"/>
      <c r="AA26" s="25"/>
      <c r="AB26" s="25"/>
      <c r="AC26" s="25"/>
      <c r="AD26" s="25"/>
    </row>
    <row r="27" spans="1:30" ht="15.75" customHeight="1">
      <c r="A27" s="390"/>
      <c r="B27" s="283" t="s">
        <v>188</v>
      </c>
      <c r="C27" s="560"/>
      <c r="D27" s="560"/>
      <c r="E27" s="560"/>
      <c r="F27" s="560"/>
      <c r="G27" s="560"/>
      <c r="H27" s="560"/>
      <c r="I27" s="561"/>
      <c r="J27" s="43"/>
      <c r="K27" s="26"/>
      <c r="L27" s="26"/>
      <c r="M27" s="35">
        <f t="shared" si="0"/>
        <v>0</v>
      </c>
      <c r="N27" s="3"/>
      <c r="O27" s="25"/>
      <c r="P27" s="25"/>
      <c r="Q27" s="25"/>
      <c r="R27" s="25"/>
      <c r="S27" s="25"/>
      <c r="T27" s="25"/>
      <c r="U27" s="25"/>
      <c r="V27" s="25"/>
      <c r="W27" s="25"/>
      <c r="X27" s="25"/>
      <c r="Y27" s="25"/>
      <c r="Z27" s="25"/>
      <c r="AA27" s="25"/>
      <c r="AB27" s="25"/>
      <c r="AC27" s="25"/>
      <c r="AD27" s="25"/>
    </row>
    <row r="28" spans="1:30" ht="15.75" customHeight="1">
      <c r="A28" s="390"/>
      <c r="B28" s="283" t="s">
        <v>189</v>
      </c>
      <c r="C28" s="560"/>
      <c r="D28" s="560"/>
      <c r="E28" s="560"/>
      <c r="F28" s="560"/>
      <c r="G28" s="560"/>
      <c r="H28" s="560"/>
      <c r="I28" s="561"/>
      <c r="J28" s="43"/>
      <c r="K28" s="34">
        <v>1</v>
      </c>
      <c r="L28" s="26"/>
      <c r="M28" s="35">
        <f t="shared" si="0"/>
        <v>1</v>
      </c>
      <c r="N28" s="3"/>
      <c r="O28" s="25"/>
      <c r="P28" s="25"/>
      <c r="Q28" s="25"/>
      <c r="R28" s="25"/>
      <c r="S28" s="25"/>
      <c r="T28" s="25"/>
      <c r="U28" s="25"/>
      <c r="V28" s="25"/>
      <c r="W28" s="25"/>
      <c r="X28" s="25"/>
      <c r="Y28" s="25"/>
      <c r="Z28" s="25"/>
      <c r="AA28" s="25"/>
      <c r="AB28" s="25"/>
      <c r="AC28" s="25"/>
      <c r="AD28" s="25"/>
    </row>
    <row r="29" spans="1:30" ht="15.75" customHeight="1">
      <c r="A29" s="390"/>
      <c r="B29" s="283" t="s">
        <v>190</v>
      </c>
      <c r="C29" s="560"/>
      <c r="D29" s="560"/>
      <c r="E29" s="560"/>
      <c r="F29" s="560"/>
      <c r="G29" s="560"/>
      <c r="H29" s="560"/>
      <c r="I29" s="561"/>
      <c r="J29" s="43"/>
      <c r="K29" s="34">
        <v>1</v>
      </c>
      <c r="L29" s="26"/>
      <c r="M29" s="35">
        <f t="shared" si="0"/>
        <v>1</v>
      </c>
      <c r="N29" s="3"/>
      <c r="O29" s="25"/>
      <c r="P29" s="25"/>
      <c r="Q29" s="25"/>
      <c r="R29" s="25"/>
      <c r="S29" s="25"/>
      <c r="T29" s="25"/>
      <c r="U29" s="25"/>
      <c r="V29" s="25"/>
      <c r="W29" s="25"/>
      <c r="X29" s="25"/>
      <c r="Y29" s="25"/>
      <c r="Z29" s="25"/>
      <c r="AA29" s="25"/>
      <c r="AB29" s="25"/>
      <c r="AC29" s="25"/>
      <c r="AD29" s="25"/>
    </row>
    <row r="30" spans="1:30" ht="15.75" customHeight="1">
      <c r="A30" s="390"/>
      <c r="B30" s="283" t="s">
        <v>191</v>
      </c>
      <c r="C30" s="560"/>
      <c r="D30" s="560"/>
      <c r="E30" s="560"/>
      <c r="F30" s="560"/>
      <c r="G30" s="560"/>
      <c r="H30" s="560"/>
      <c r="I30" s="561"/>
      <c r="J30" s="43"/>
      <c r="K30" s="26"/>
      <c r="L30" s="26"/>
      <c r="M30" s="35">
        <f t="shared" si="0"/>
        <v>0</v>
      </c>
      <c r="N30" s="3"/>
      <c r="O30" s="25"/>
      <c r="P30" s="25"/>
      <c r="Q30" s="25"/>
      <c r="R30" s="25"/>
      <c r="S30" s="25"/>
      <c r="T30" s="25"/>
      <c r="U30" s="25"/>
      <c r="V30" s="25"/>
      <c r="W30" s="25"/>
      <c r="X30" s="25"/>
      <c r="Y30" s="25"/>
      <c r="Z30" s="25"/>
      <c r="AA30" s="25"/>
      <c r="AB30" s="25"/>
      <c r="AC30" s="25"/>
      <c r="AD30" s="25"/>
    </row>
    <row r="31" spans="1:30" ht="15.75" customHeight="1">
      <c r="A31" s="390"/>
      <c r="B31" s="283" t="s">
        <v>192</v>
      </c>
      <c r="C31" s="560"/>
      <c r="D31" s="560"/>
      <c r="E31" s="560"/>
      <c r="F31" s="560"/>
      <c r="G31" s="560"/>
      <c r="H31" s="560"/>
      <c r="I31" s="561"/>
      <c r="J31" s="73">
        <v>1</v>
      </c>
      <c r="K31" s="26"/>
      <c r="L31" s="26"/>
      <c r="M31" s="35">
        <f t="shared" si="0"/>
        <v>1</v>
      </c>
      <c r="N31" s="3"/>
      <c r="O31" s="25"/>
      <c r="P31" s="25"/>
      <c r="Q31" s="25"/>
      <c r="R31" s="25"/>
      <c r="S31" s="25"/>
      <c r="T31" s="25"/>
      <c r="U31" s="25"/>
      <c r="V31" s="25"/>
      <c r="W31" s="25"/>
      <c r="X31" s="25"/>
      <c r="Y31" s="25"/>
      <c r="Z31" s="25"/>
      <c r="AA31" s="25"/>
      <c r="AB31" s="25"/>
      <c r="AC31" s="25"/>
      <c r="AD31" s="25"/>
    </row>
    <row r="32" spans="1:30" ht="15.75" customHeight="1">
      <c r="A32" s="390"/>
      <c r="B32" s="283" t="s">
        <v>193</v>
      </c>
      <c r="C32" s="560"/>
      <c r="D32" s="560"/>
      <c r="E32" s="560"/>
      <c r="F32" s="560"/>
      <c r="G32" s="560"/>
      <c r="H32" s="560"/>
      <c r="I32" s="561"/>
      <c r="J32" s="43"/>
      <c r="K32" s="26"/>
      <c r="L32" s="26"/>
      <c r="M32" s="35">
        <f t="shared" si="0"/>
        <v>0</v>
      </c>
      <c r="N32" s="3"/>
      <c r="O32" s="25"/>
      <c r="P32" s="25"/>
      <c r="Q32" s="25"/>
      <c r="R32" s="25"/>
      <c r="S32" s="25"/>
      <c r="T32" s="25"/>
      <c r="U32" s="25"/>
      <c r="V32" s="25"/>
      <c r="W32" s="25"/>
      <c r="X32" s="25"/>
      <c r="Y32" s="25"/>
      <c r="Z32" s="25"/>
      <c r="AA32" s="25"/>
      <c r="AB32" s="25"/>
      <c r="AC32" s="25"/>
      <c r="AD32" s="25"/>
    </row>
    <row r="33" spans="1:30" ht="15.75" customHeight="1">
      <c r="A33" s="390"/>
      <c r="B33" s="283" t="s">
        <v>194</v>
      </c>
      <c r="C33" s="560"/>
      <c r="D33" s="560"/>
      <c r="E33" s="560"/>
      <c r="F33" s="560"/>
      <c r="G33" s="560"/>
      <c r="H33" s="560"/>
      <c r="I33" s="561"/>
      <c r="J33" s="73">
        <v>2</v>
      </c>
      <c r="K33" s="26"/>
      <c r="L33" s="26"/>
      <c r="M33" s="35">
        <f t="shared" si="0"/>
        <v>2</v>
      </c>
      <c r="N33" s="3"/>
      <c r="O33" s="25"/>
      <c r="P33" s="25"/>
      <c r="Q33" s="25"/>
      <c r="R33" s="25"/>
      <c r="S33" s="25"/>
      <c r="T33" s="25"/>
      <c r="U33" s="25"/>
      <c r="V33" s="25"/>
      <c r="W33" s="25"/>
      <c r="X33" s="25"/>
      <c r="Y33" s="25"/>
      <c r="Z33" s="25"/>
      <c r="AA33" s="25"/>
      <c r="AB33" s="25"/>
      <c r="AC33" s="25"/>
      <c r="AD33" s="25"/>
    </row>
    <row r="34" spans="1:30" ht="15.75" customHeight="1">
      <c r="A34" s="390"/>
      <c r="B34" s="283" t="s">
        <v>195</v>
      </c>
      <c r="C34" s="560"/>
      <c r="D34" s="560"/>
      <c r="E34" s="560"/>
      <c r="F34" s="560"/>
      <c r="G34" s="560"/>
      <c r="H34" s="560"/>
      <c r="I34" s="561"/>
      <c r="J34" s="43"/>
      <c r="K34" s="34">
        <v>1</v>
      </c>
      <c r="L34" s="26"/>
      <c r="M34" s="35">
        <f t="shared" si="0"/>
        <v>1</v>
      </c>
      <c r="N34" s="3"/>
      <c r="O34" s="25"/>
      <c r="P34" s="25"/>
      <c r="Q34" s="25"/>
      <c r="R34" s="25"/>
      <c r="S34" s="25"/>
      <c r="T34" s="25"/>
      <c r="U34" s="25"/>
      <c r="V34" s="25"/>
      <c r="W34" s="25"/>
      <c r="X34" s="25"/>
      <c r="Y34" s="25"/>
      <c r="Z34" s="25"/>
      <c r="AA34" s="25"/>
      <c r="AB34" s="25"/>
      <c r="AC34" s="25"/>
      <c r="AD34" s="25"/>
    </row>
    <row r="35" spans="1:30" ht="15.75" customHeight="1">
      <c r="A35" s="390"/>
      <c r="B35" s="283" t="s">
        <v>196</v>
      </c>
      <c r="C35" s="560"/>
      <c r="D35" s="560"/>
      <c r="E35" s="560"/>
      <c r="F35" s="560"/>
      <c r="G35" s="560"/>
      <c r="H35" s="560"/>
      <c r="I35" s="561"/>
      <c r="J35" s="43"/>
      <c r="K35" s="26"/>
      <c r="L35" s="26"/>
      <c r="M35" s="35">
        <f t="shared" si="0"/>
        <v>0</v>
      </c>
      <c r="N35" s="3"/>
      <c r="O35" s="25"/>
      <c r="P35" s="25"/>
      <c r="Q35" s="25"/>
      <c r="R35" s="25"/>
      <c r="S35" s="25"/>
      <c r="T35" s="25"/>
      <c r="U35" s="25"/>
      <c r="V35" s="25"/>
      <c r="W35" s="25"/>
      <c r="X35" s="25"/>
      <c r="Y35" s="25"/>
      <c r="Z35" s="25"/>
      <c r="AA35" s="25"/>
      <c r="AB35" s="25"/>
      <c r="AC35" s="25"/>
      <c r="AD35" s="25"/>
    </row>
    <row r="36" spans="1:30" ht="15.75" customHeight="1">
      <c r="A36" s="390"/>
      <c r="B36" s="283" t="s">
        <v>197</v>
      </c>
      <c r="C36" s="560"/>
      <c r="D36" s="560"/>
      <c r="E36" s="560"/>
      <c r="F36" s="560"/>
      <c r="G36" s="560"/>
      <c r="H36" s="560"/>
      <c r="I36" s="561"/>
      <c r="J36" s="43"/>
      <c r="K36" s="26"/>
      <c r="L36" s="26"/>
      <c r="M36" s="35">
        <f t="shared" si="0"/>
        <v>0</v>
      </c>
      <c r="N36" s="3"/>
      <c r="O36" s="25"/>
      <c r="P36" s="25"/>
      <c r="Q36" s="25"/>
      <c r="R36" s="25"/>
      <c r="S36" s="25"/>
      <c r="T36" s="25"/>
      <c r="U36" s="25"/>
      <c r="V36" s="25"/>
      <c r="W36" s="25"/>
      <c r="X36" s="25"/>
      <c r="Y36" s="25"/>
      <c r="Z36" s="25"/>
      <c r="AA36" s="25"/>
      <c r="AB36" s="25"/>
      <c r="AC36" s="25"/>
      <c r="AD36" s="25"/>
    </row>
    <row r="37" spans="1:30" ht="15.75" customHeight="1" thickBot="1">
      <c r="A37" s="390"/>
      <c r="B37" s="557" t="s">
        <v>198</v>
      </c>
      <c r="C37" s="558"/>
      <c r="D37" s="558"/>
      <c r="E37" s="558"/>
      <c r="F37" s="558"/>
      <c r="G37" s="558"/>
      <c r="H37" s="558"/>
      <c r="I37" s="559"/>
      <c r="J37" s="38"/>
      <c r="K37" s="38"/>
      <c r="L37" s="38"/>
      <c r="M37" s="40">
        <f t="shared" si="0"/>
        <v>0</v>
      </c>
      <c r="N37" s="3"/>
      <c r="O37" s="25"/>
      <c r="P37" s="25"/>
      <c r="Q37" s="25"/>
      <c r="R37" s="25"/>
      <c r="S37" s="25"/>
      <c r="T37" s="25"/>
      <c r="U37" s="25"/>
      <c r="V37" s="25"/>
      <c r="W37" s="25"/>
      <c r="X37" s="25"/>
      <c r="Y37" s="25"/>
      <c r="Z37" s="25"/>
      <c r="AA37" s="25"/>
      <c r="AB37" s="25"/>
      <c r="AC37" s="25"/>
      <c r="AD37" s="25"/>
    </row>
    <row r="38" spans="1:30" ht="15.75" customHeight="1" thickBot="1">
      <c r="A38" s="567"/>
      <c r="B38" s="291" t="s">
        <v>10</v>
      </c>
      <c r="C38" s="555"/>
      <c r="D38" s="555"/>
      <c r="E38" s="555"/>
      <c r="F38" s="555"/>
      <c r="G38" s="555"/>
      <c r="H38" s="555"/>
      <c r="I38" s="556"/>
      <c r="J38" s="44">
        <f t="shared" ref="J38:M38" si="1">SUM(J4:J37)</f>
        <v>5</v>
      </c>
      <c r="K38" s="44">
        <f t="shared" si="1"/>
        <v>23</v>
      </c>
      <c r="L38" s="44">
        <f t="shared" si="1"/>
        <v>2</v>
      </c>
      <c r="M38" s="45">
        <f t="shared" si="1"/>
        <v>30</v>
      </c>
      <c r="N38" s="25"/>
      <c r="O38" s="25"/>
      <c r="P38" s="25"/>
      <c r="Q38" s="25"/>
      <c r="R38" s="25"/>
      <c r="S38" s="25"/>
      <c r="T38" s="25"/>
      <c r="U38" s="25"/>
      <c r="V38" s="25"/>
      <c r="W38" s="25"/>
      <c r="X38" s="25"/>
      <c r="Y38" s="25"/>
      <c r="Z38" s="25"/>
      <c r="AA38" s="25"/>
      <c r="AB38" s="25"/>
      <c r="AC38" s="25"/>
      <c r="AD38" s="25"/>
    </row>
    <row r="39" spans="1:30" ht="15.75" customHeight="1">
      <c r="A39" s="385" t="s">
        <v>68</v>
      </c>
      <c r="B39" s="402" t="s">
        <v>199</v>
      </c>
      <c r="C39" s="300"/>
      <c r="D39" s="300"/>
      <c r="E39" s="300"/>
      <c r="F39" s="300"/>
      <c r="G39" s="300"/>
      <c r="H39" s="300"/>
      <c r="I39" s="301"/>
      <c r="J39" s="31"/>
      <c r="K39" s="31"/>
      <c r="L39" s="31"/>
      <c r="M39" s="32">
        <f t="shared" ref="M39:M45" si="2">SUM(J39:L39)</f>
        <v>0</v>
      </c>
      <c r="N39" s="25"/>
      <c r="O39" s="25"/>
      <c r="P39" s="25"/>
      <c r="Q39" s="25"/>
      <c r="R39" s="25"/>
      <c r="S39" s="25"/>
      <c r="T39" s="25"/>
      <c r="U39" s="25"/>
      <c r="V39" s="25"/>
      <c r="W39" s="25"/>
      <c r="X39" s="25"/>
      <c r="Y39" s="25"/>
      <c r="Z39" s="25"/>
      <c r="AA39" s="25"/>
      <c r="AB39" s="25"/>
      <c r="AC39" s="25"/>
      <c r="AD39" s="25"/>
    </row>
    <row r="40" spans="1:30" ht="15.75" customHeight="1">
      <c r="A40" s="345"/>
      <c r="B40" s="289" t="s">
        <v>200</v>
      </c>
      <c r="C40" s="284"/>
      <c r="D40" s="284"/>
      <c r="E40" s="284"/>
      <c r="F40" s="284"/>
      <c r="G40" s="284"/>
      <c r="H40" s="284"/>
      <c r="I40" s="285"/>
      <c r="J40" s="43"/>
      <c r="K40" s="26"/>
      <c r="L40" s="57"/>
      <c r="M40" s="35">
        <f t="shared" si="2"/>
        <v>0</v>
      </c>
      <c r="N40" s="25"/>
      <c r="O40" s="25"/>
      <c r="P40" s="25"/>
      <c r="Q40" s="25"/>
      <c r="R40" s="25"/>
      <c r="S40" s="25"/>
      <c r="T40" s="25"/>
      <c r="U40" s="25"/>
      <c r="V40" s="25"/>
      <c r="W40" s="25"/>
      <c r="X40" s="25"/>
      <c r="Y40" s="25"/>
      <c r="Z40" s="25"/>
      <c r="AA40" s="25"/>
      <c r="AB40" s="25"/>
      <c r="AC40" s="25"/>
      <c r="AD40" s="25"/>
    </row>
    <row r="41" spans="1:30" ht="15.75" customHeight="1">
      <c r="A41" s="345"/>
      <c r="B41" s="289" t="s">
        <v>201</v>
      </c>
      <c r="C41" s="284"/>
      <c r="D41" s="284"/>
      <c r="E41" s="284"/>
      <c r="F41" s="284"/>
      <c r="G41" s="284"/>
      <c r="H41" s="284"/>
      <c r="I41" s="285"/>
      <c r="J41" s="43"/>
      <c r="K41" s="26"/>
      <c r="L41" s="57"/>
      <c r="M41" s="35">
        <f t="shared" si="2"/>
        <v>0</v>
      </c>
      <c r="N41" s="25"/>
      <c r="O41" s="25"/>
      <c r="P41" s="25"/>
      <c r="Q41" s="25"/>
      <c r="R41" s="25"/>
      <c r="S41" s="25"/>
      <c r="T41" s="25"/>
      <c r="U41" s="25"/>
      <c r="V41" s="25"/>
      <c r="W41" s="25"/>
      <c r="X41" s="25"/>
      <c r="Y41" s="25"/>
      <c r="Z41" s="25"/>
      <c r="AA41" s="25"/>
      <c r="AB41" s="25"/>
      <c r="AC41" s="25"/>
      <c r="AD41" s="25"/>
    </row>
    <row r="42" spans="1:30" ht="15.75" customHeight="1">
      <c r="A42" s="345"/>
      <c r="B42" s="289" t="s">
        <v>202</v>
      </c>
      <c r="C42" s="284"/>
      <c r="D42" s="284"/>
      <c r="E42" s="284"/>
      <c r="F42" s="284"/>
      <c r="G42" s="284"/>
      <c r="H42" s="284"/>
      <c r="I42" s="285"/>
      <c r="J42" s="43"/>
      <c r="K42" s="26"/>
      <c r="L42" s="57"/>
      <c r="M42" s="35">
        <f t="shared" si="2"/>
        <v>0</v>
      </c>
      <c r="N42" s="25"/>
      <c r="O42" s="25"/>
      <c r="P42" s="25"/>
      <c r="Q42" s="25"/>
      <c r="R42" s="25"/>
      <c r="S42" s="25"/>
      <c r="T42" s="25"/>
      <c r="U42" s="25"/>
      <c r="V42" s="25"/>
      <c r="W42" s="25"/>
      <c r="X42" s="25"/>
      <c r="Y42" s="25"/>
      <c r="Z42" s="25"/>
      <c r="AA42" s="25"/>
      <c r="AB42" s="25"/>
      <c r="AC42" s="25"/>
      <c r="AD42" s="25"/>
    </row>
    <row r="43" spans="1:30" ht="15.75" customHeight="1">
      <c r="A43" s="345"/>
      <c r="B43" s="289" t="s">
        <v>203</v>
      </c>
      <c r="C43" s="284"/>
      <c r="D43" s="284"/>
      <c r="E43" s="284"/>
      <c r="F43" s="284"/>
      <c r="G43" s="284"/>
      <c r="H43" s="284"/>
      <c r="I43" s="285"/>
      <c r="J43" s="43"/>
      <c r="K43" s="26"/>
      <c r="L43" s="57"/>
      <c r="M43" s="35">
        <f t="shared" si="2"/>
        <v>0</v>
      </c>
      <c r="N43" s="25"/>
      <c r="O43" s="25"/>
      <c r="P43" s="25"/>
      <c r="Q43" s="25"/>
      <c r="R43" s="25"/>
      <c r="S43" s="25"/>
      <c r="T43" s="25"/>
      <c r="U43" s="25"/>
      <c r="V43" s="25"/>
      <c r="W43" s="25"/>
      <c r="X43" s="25"/>
      <c r="Y43" s="25"/>
      <c r="Z43" s="25"/>
      <c r="AA43" s="25"/>
      <c r="AB43" s="25"/>
      <c r="AC43" s="25"/>
      <c r="AD43" s="25"/>
    </row>
    <row r="44" spans="1:30" ht="15.75" customHeight="1">
      <c r="A44" s="345"/>
      <c r="B44" s="358" t="s">
        <v>204</v>
      </c>
      <c r="C44" s="359"/>
      <c r="D44" s="359"/>
      <c r="E44" s="359"/>
      <c r="F44" s="359"/>
      <c r="G44" s="359"/>
      <c r="H44" s="359"/>
      <c r="I44" s="360"/>
      <c r="J44" s="26"/>
      <c r="K44" s="26"/>
      <c r="L44" s="57"/>
      <c r="M44" s="35">
        <f t="shared" si="2"/>
        <v>0</v>
      </c>
      <c r="N44" s="25"/>
      <c r="O44" s="25"/>
      <c r="P44" s="25"/>
      <c r="Q44" s="25"/>
      <c r="R44" s="25"/>
      <c r="S44" s="25"/>
      <c r="T44" s="25"/>
      <c r="U44" s="25"/>
      <c r="V44" s="25"/>
      <c r="W44" s="25"/>
      <c r="X44" s="25"/>
      <c r="Y44" s="25"/>
      <c r="Z44" s="25"/>
      <c r="AA44" s="25"/>
      <c r="AB44" s="25"/>
      <c r="AC44" s="25"/>
      <c r="AD44" s="25"/>
    </row>
    <row r="45" spans="1:30" ht="15.75" customHeight="1">
      <c r="A45" s="345"/>
      <c r="B45" s="399" t="s">
        <v>205</v>
      </c>
      <c r="C45" s="309"/>
      <c r="D45" s="309"/>
      <c r="E45" s="309"/>
      <c r="F45" s="309"/>
      <c r="G45" s="309"/>
      <c r="H45" s="309"/>
      <c r="I45" s="310"/>
      <c r="J45" s="75"/>
      <c r="K45" s="75"/>
      <c r="L45" s="75"/>
      <c r="M45" s="35">
        <f t="shared" si="2"/>
        <v>0</v>
      </c>
      <c r="N45" s="25"/>
      <c r="O45" s="25"/>
      <c r="P45" s="25"/>
      <c r="Q45" s="25"/>
      <c r="R45" s="25"/>
      <c r="S45" s="25"/>
      <c r="T45" s="25"/>
      <c r="U45" s="25"/>
      <c r="V45" s="25"/>
      <c r="W45" s="25"/>
      <c r="X45" s="25"/>
      <c r="Y45" s="25"/>
      <c r="Z45" s="25"/>
      <c r="AA45" s="25"/>
      <c r="AB45" s="25"/>
      <c r="AC45" s="25"/>
      <c r="AD45" s="25"/>
    </row>
    <row r="46" spans="1:30" ht="15.75" customHeight="1">
      <c r="A46" s="386"/>
      <c r="B46" s="377" t="s">
        <v>10</v>
      </c>
      <c r="C46" s="292"/>
      <c r="D46" s="292"/>
      <c r="E46" s="292"/>
      <c r="F46" s="292"/>
      <c r="G46" s="292"/>
      <c r="H46" s="292"/>
      <c r="I46" s="293"/>
      <c r="J46" s="44">
        <f t="shared" ref="J46:M46" si="3">SUM(J39:J45)</f>
        <v>0</v>
      </c>
      <c r="K46" s="44">
        <f t="shared" si="3"/>
        <v>0</v>
      </c>
      <c r="L46" s="44">
        <f t="shared" si="3"/>
        <v>0</v>
      </c>
      <c r="M46" s="45">
        <f t="shared" si="3"/>
        <v>0</v>
      </c>
      <c r="N46" s="25"/>
      <c r="O46" s="25"/>
      <c r="P46" s="25"/>
      <c r="Q46" s="25"/>
      <c r="R46" s="25"/>
      <c r="S46" s="25"/>
      <c r="T46" s="25"/>
      <c r="U46" s="25"/>
      <c r="V46" s="25"/>
      <c r="W46" s="25"/>
      <c r="X46" s="25"/>
      <c r="Y46" s="25"/>
      <c r="Z46" s="25"/>
      <c r="AA46" s="25"/>
      <c r="AB46" s="25"/>
      <c r="AC46" s="25"/>
      <c r="AD46" s="25"/>
    </row>
    <row r="47" spans="1:30" ht="15.75" customHeight="1">
      <c r="A47" s="382" t="s">
        <v>73</v>
      </c>
      <c r="B47" s="358" t="s">
        <v>206</v>
      </c>
      <c r="C47" s="359"/>
      <c r="D47" s="359"/>
      <c r="E47" s="359"/>
      <c r="F47" s="359"/>
      <c r="G47" s="359"/>
      <c r="H47" s="359"/>
      <c r="I47" s="360"/>
      <c r="J47" s="76"/>
      <c r="K47" s="46"/>
      <c r="L47" s="46"/>
      <c r="M47" s="47">
        <f t="shared" ref="M47:M49" si="4">SUM(J47:L47)</f>
        <v>0</v>
      </c>
      <c r="N47" s="48"/>
      <c r="O47" s="48"/>
      <c r="P47" s="48"/>
      <c r="Q47" s="48"/>
      <c r="R47" s="48"/>
      <c r="S47" s="48"/>
      <c r="T47" s="48"/>
      <c r="U47" s="48"/>
      <c r="V47" s="48"/>
      <c r="W47" s="48"/>
      <c r="X47" s="48"/>
      <c r="Y47" s="48"/>
      <c r="Z47" s="48"/>
      <c r="AA47" s="48"/>
      <c r="AB47" s="48"/>
      <c r="AC47" s="48"/>
      <c r="AD47" s="48"/>
    </row>
    <row r="48" spans="1:30" ht="15.75" customHeight="1">
      <c r="A48" s="345"/>
      <c r="B48" s="358" t="s">
        <v>207</v>
      </c>
      <c r="C48" s="359"/>
      <c r="D48" s="359"/>
      <c r="E48" s="359"/>
      <c r="F48" s="359"/>
      <c r="G48" s="359"/>
      <c r="H48" s="359"/>
      <c r="I48" s="360"/>
      <c r="J48" s="77"/>
      <c r="K48" s="77"/>
      <c r="L48" s="77"/>
      <c r="M48" s="47">
        <f t="shared" si="4"/>
        <v>0</v>
      </c>
      <c r="N48" s="48"/>
      <c r="O48" s="48"/>
      <c r="P48" s="48"/>
      <c r="Q48" s="48"/>
      <c r="R48" s="48"/>
      <c r="S48" s="48"/>
      <c r="T48" s="48"/>
      <c r="U48" s="48"/>
      <c r="V48" s="48"/>
      <c r="W48" s="48"/>
      <c r="X48" s="48"/>
      <c r="Y48" s="48"/>
      <c r="Z48" s="48"/>
      <c r="AA48" s="48"/>
      <c r="AB48" s="48"/>
      <c r="AC48" s="48"/>
      <c r="AD48" s="48"/>
    </row>
    <row r="49" spans="1:30" ht="15.75" customHeight="1">
      <c r="A49" s="345"/>
      <c r="B49" s="290" t="s">
        <v>208</v>
      </c>
      <c r="C49" s="287"/>
      <c r="D49" s="287"/>
      <c r="E49" s="287"/>
      <c r="F49" s="287"/>
      <c r="G49" s="287"/>
      <c r="H49" s="287"/>
      <c r="I49" s="288"/>
      <c r="J49" s="78"/>
      <c r="K49" s="78"/>
      <c r="L49" s="78"/>
      <c r="M49" s="79">
        <f t="shared" si="4"/>
        <v>0</v>
      </c>
      <c r="N49" s="48"/>
      <c r="O49" s="48"/>
      <c r="P49" s="48"/>
      <c r="Q49" s="48"/>
      <c r="R49" s="48"/>
      <c r="S49" s="48"/>
      <c r="T49" s="48"/>
      <c r="U49" s="48"/>
      <c r="V49" s="48"/>
      <c r="W49" s="48"/>
      <c r="X49" s="48"/>
      <c r="Y49" s="48"/>
      <c r="Z49" s="48"/>
      <c r="AA49" s="48"/>
      <c r="AB49" s="48"/>
      <c r="AC49" s="48"/>
      <c r="AD49" s="48"/>
    </row>
    <row r="50" spans="1:30" ht="15.75" customHeight="1">
      <c r="A50" s="346"/>
      <c r="B50" s="401" t="s">
        <v>10</v>
      </c>
      <c r="C50" s="323"/>
      <c r="D50" s="323"/>
      <c r="E50" s="323"/>
      <c r="F50" s="323"/>
      <c r="G50" s="323"/>
      <c r="H50" s="323"/>
      <c r="I50" s="376"/>
      <c r="J50" s="80">
        <f t="shared" ref="J50:L50" si="5">SUM(J47:J49)</f>
        <v>0</v>
      </c>
      <c r="K50" s="80">
        <f t="shared" si="5"/>
        <v>0</v>
      </c>
      <c r="L50" s="80">
        <f t="shared" si="5"/>
        <v>0</v>
      </c>
      <c r="M50" s="81">
        <f>SUM(J49:L50)</f>
        <v>0</v>
      </c>
      <c r="N50" s="25"/>
      <c r="O50" s="25"/>
      <c r="P50" s="25"/>
      <c r="Q50" s="25"/>
      <c r="R50" s="25"/>
      <c r="S50" s="25"/>
      <c r="T50" s="25"/>
      <c r="U50" s="25"/>
      <c r="V50" s="25"/>
      <c r="W50" s="25"/>
      <c r="X50" s="25"/>
      <c r="Y50" s="25"/>
      <c r="Z50" s="25"/>
      <c r="AA50" s="25"/>
      <c r="AB50" s="25"/>
      <c r="AC50" s="25"/>
      <c r="AD50" s="25"/>
    </row>
    <row r="51" spans="1:30" ht="15.75" customHeight="1">
      <c r="A51" s="383" t="s">
        <v>76</v>
      </c>
      <c r="B51" s="402" t="s">
        <v>209</v>
      </c>
      <c r="C51" s="300"/>
      <c r="D51" s="300"/>
      <c r="E51" s="300"/>
      <c r="F51" s="300"/>
      <c r="G51" s="300"/>
      <c r="H51" s="300"/>
      <c r="I51" s="301"/>
      <c r="J51" s="31"/>
      <c r="K51" s="31"/>
      <c r="L51" s="31"/>
      <c r="M51" s="32">
        <f t="shared" ref="M51:M75" si="6">SUM(J51:L51)</f>
        <v>0</v>
      </c>
      <c r="N51" s="25"/>
      <c r="O51" s="25"/>
      <c r="P51" s="25"/>
      <c r="Q51" s="25"/>
      <c r="R51" s="25"/>
      <c r="S51" s="25"/>
      <c r="T51" s="25"/>
      <c r="U51" s="25"/>
      <c r="V51" s="25"/>
      <c r="W51" s="25"/>
      <c r="X51" s="25"/>
      <c r="Y51" s="25"/>
      <c r="Z51" s="25"/>
      <c r="AA51" s="25"/>
      <c r="AB51" s="25"/>
      <c r="AC51" s="25"/>
      <c r="AD51" s="25"/>
    </row>
    <row r="52" spans="1:30" ht="15.75" customHeight="1">
      <c r="A52" s="345"/>
      <c r="B52" s="289" t="s">
        <v>210</v>
      </c>
      <c r="C52" s="284"/>
      <c r="D52" s="284"/>
      <c r="E52" s="284"/>
      <c r="F52" s="284"/>
      <c r="G52" s="284"/>
      <c r="H52" s="284"/>
      <c r="I52" s="285"/>
      <c r="J52" s="43"/>
      <c r="K52" s="26"/>
      <c r="L52" s="26"/>
      <c r="M52" s="35">
        <f t="shared" si="6"/>
        <v>0</v>
      </c>
      <c r="N52" s="25"/>
      <c r="O52" s="25"/>
      <c r="P52" s="25"/>
      <c r="Q52" s="25"/>
      <c r="R52" s="25"/>
      <c r="S52" s="25"/>
      <c r="T52" s="25"/>
      <c r="U52" s="25"/>
      <c r="V52" s="25"/>
      <c r="W52" s="25"/>
      <c r="X52" s="25"/>
      <c r="Y52" s="25"/>
      <c r="Z52" s="25"/>
      <c r="AA52" s="25"/>
      <c r="AB52" s="25"/>
      <c r="AC52" s="25"/>
      <c r="AD52" s="25"/>
    </row>
    <row r="53" spans="1:30" ht="15.75" customHeight="1">
      <c r="A53" s="345"/>
      <c r="B53" s="289" t="s">
        <v>211</v>
      </c>
      <c r="C53" s="284"/>
      <c r="D53" s="284"/>
      <c r="E53" s="284"/>
      <c r="F53" s="284"/>
      <c r="G53" s="284"/>
      <c r="H53" s="284"/>
      <c r="I53" s="285"/>
      <c r="J53" s="43"/>
      <c r="K53" s="26"/>
      <c r="L53" s="26"/>
      <c r="M53" s="35">
        <f t="shared" si="6"/>
        <v>0</v>
      </c>
      <c r="N53" s="25"/>
      <c r="O53" s="25"/>
      <c r="P53" s="25"/>
      <c r="Q53" s="25"/>
      <c r="R53" s="25"/>
      <c r="S53" s="25"/>
      <c r="T53" s="25"/>
      <c r="U53" s="25"/>
      <c r="V53" s="25"/>
      <c r="W53" s="25"/>
      <c r="X53" s="25"/>
      <c r="Y53" s="25"/>
      <c r="Z53" s="25"/>
      <c r="AA53" s="25"/>
      <c r="AB53" s="25"/>
      <c r="AC53" s="25"/>
      <c r="AD53" s="25"/>
    </row>
    <row r="54" spans="1:30" ht="15.75" customHeight="1">
      <c r="A54" s="345"/>
      <c r="B54" s="289" t="s">
        <v>212</v>
      </c>
      <c r="C54" s="284"/>
      <c r="D54" s="284"/>
      <c r="E54" s="284"/>
      <c r="F54" s="284"/>
      <c r="G54" s="284"/>
      <c r="H54" s="284"/>
      <c r="I54" s="285"/>
      <c r="J54" s="43"/>
      <c r="K54" s="26"/>
      <c r="L54" s="26"/>
      <c r="M54" s="35">
        <f t="shared" si="6"/>
        <v>0</v>
      </c>
      <c r="N54" s="25"/>
      <c r="O54" s="25"/>
      <c r="P54" s="25"/>
      <c r="Q54" s="25"/>
      <c r="R54" s="25"/>
      <c r="S54" s="25"/>
      <c r="T54" s="25"/>
      <c r="U54" s="25"/>
      <c r="V54" s="25"/>
      <c r="W54" s="25"/>
      <c r="X54" s="25"/>
      <c r="Y54" s="25"/>
      <c r="Z54" s="25"/>
      <c r="AA54" s="25"/>
      <c r="AB54" s="25"/>
      <c r="AC54" s="25"/>
      <c r="AD54" s="25"/>
    </row>
    <row r="55" spans="1:30" ht="15.75" customHeight="1">
      <c r="A55" s="345"/>
      <c r="B55" s="289" t="s">
        <v>213</v>
      </c>
      <c r="C55" s="284"/>
      <c r="D55" s="284"/>
      <c r="E55" s="284"/>
      <c r="F55" s="284"/>
      <c r="G55" s="284"/>
      <c r="H55" s="284"/>
      <c r="I55" s="285"/>
      <c r="J55" s="43"/>
      <c r="K55" s="26"/>
      <c r="L55" s="26"/>
      <c r="M55" s="35">
        <f t="shared" si="6"/>
        <v>0</v>
      </c>
      <c r="N55" s="25"/>
      <c r="O55" s="25"/>
      <c r="P55" s="25"/>
      <c r="Q55" s="25"/>
      <c r="R55" s="25"/>
      <c r="S55" s="25"/>
      <c r="T55" s="25"/>
      <c r="U55" s="25"/>
      <c r="V55" s="25"/>
      <c r="W55" s="25"/>
      <c r="X55" s="25"/>
      <c r="Y55" s="25"/>
      <c r="Z55" s="25"/>
      <c r="AA55" s="25"/>
      <c r="AB55" s="25"/>
      <c r="AC55" s="25"/>
      <c r="AD55" s="25"/>
    </row>
    <row r="56" spans="1:30" ht="15.75" customHeight="1">
      <c r="A56" s="345"/>
      <c r="B56" s="289" t="s">
        <v>214</v>
      </c>
      <c r="C56" s="284"/>
      <c r="D56" s="284"/>
      <c r="E56" s="284"/>
      <c r="F56" s="284"/>
      <c r="G56" s="284"/>
      <c r="H56" s="284"/>
      <c r="I56" s="285"/>
      <c r="J56" s="43"/>
      <c r="K56" s="26"/>
      <c r="L56" s="26"/>
      <c r="M56" s="35">
        <f t="shared" si="6"/>
        <v>0</v>
      </c>
      <c r="N56" s="25"/>
      <c r="O56" s="25"/>
      <c r="P56" s="25"/>
      <c r="Q56" s="25"/>
      <c r="R56" s="25"/>
      <c r="S56" s="25"/>
      <c r="T56" s="25"/>
      <c r="U56" s="25"/>
      <c r="V56" s="25"/>
      <c r="W56" s="25"/>
      <c r="X56" s="25"/>
      <c r="Y56" s="25"/>
      <c r="Z56" s="25"/>
      <c r="AA56" s="25"/>
      <c r="AB56" s="25"/>
      <c r="AC56" s="25"/>
      <c r="AD56" s="25"/>
    </row>
    <row r="57" spans="1:30" ht="15.75" customHeight="1">
      <c r="A57" s="345"/>
      <c r="B57" s="289" t="s">
        <v>215</v>
      </c>
      <c r="C57" s="284"/>
      <c r="D57" s="284"/>
      <c r="E57" s="284"/>
      <c r="F57" s="284"/>
      <c r="G57" s="284"/>
      <c r="H57" s="284"/>
      <c r="I57" s="285"/>
      <c r="J57" s="43"/>
      <c r="K57" s="26"/>
      <c r="L57" s="26"/>
      <c r="M57" s="35">
        <f t="shared" si="6"/>
        <v>0</v>
      </c>
      <c r="N57" s="25"/>
      <c r="O57" s="25"/>
      <c r="P57" s="25"/>
      <c r="Q57" s="25"/>
      <c r="R57" s="25"/>
      <c r="S57" s="25"/>
      <c r="T57" s="25"/>
      <c r="U57" s="25"/>
      <c r="V57" s="25"/>
      <c r="W57" s="25"/>
      <c r="X57" s="25"/>
      <c r="Y57" s="25"/>
      <c r="Z57" s="25"/>
      <c r="AA57" s="25"/>
      <c r="AB57" s="25"/>
      <c r="AC57" s="25"/>
      <c r="AD57" s="25"/>
    </row>
    <row r="58" spans="1:30" ht="15.75" customHeight="1">
      <c r="A58" s="345"/>
      <c r="B58" s="289" t="s">
        <v>216</v>
      </c>
      <c r="C58" s="284"/>
      <c r="D58" s="284"/>
      <c r="E58" s="284"/>
      <c r="F58" s="284"/>
      <c r="G58" s="284"/>
      <c r="H58" s="284"/>
      <c r="I58" s="285"/>
      <c r="J58" s="43"/>
      <c r="K58" s="26"/>
      <c r="L58" s="26"/>
      <c r="M58" s="35">
        <f t="shared" si="6"/>
        <v>0</v>
      </c>
      <c r="N58" s="25"/>
      <c r="O58" s="25"/>
      <c r="P58" s="25"/>
      <c r="Q58" s="25"/>
      <c r="R58" s="25"/>
      <c r="S58" s="25"/>
      <c r="T58" s="25"/>
      <c r="U58" s="25"/>
      <c r="V58" s="25"/>
      <c r="W58" s="25"/>
      <c r="X58" s="25"/>
      <c r="Y58" s="25"/>
      <c r="Z58" s="25"/>
      <c r="AA58" s="25"/>
      <c r="AB58" s="25"/>
      <c r="AC58" s="25"/>
      <c r="AD58" s="25"/>
    </row>
    <row r="59" spans="1:30" ht="15.75" customHeight="1">
      <c r="A59" s="345"/>
      <c r="B59" s="289" t="s">
        <v>217</v>
      </c>
      <c r="C59" s="284"/>
      <c r="D59" s="284"/>
      <c r="E59" s="284"/>
      <c r="F59" s="284"/>
      <c r="G59" s="284"/>
      <c r="H59" s="284"/>
      <c r="I59" s="285"/>
      <c r="J59" s="43"/>
      <c r="K59" s="26"/>
      <c r="L59" s="26"/>
      <c r="M59" s="35">
        <f t="shared" si="6"/>
        <v>0</v>
      </c>
      <c r="N59" s="25"/>
      <c r="O59" s="25"/>
      <c r="P59" s="25"/>
      <c r="Q59" s="25"/>
      <c r="R59" s="25"/>
      <c r="S59" s="25"/>
      <c r="T59" s="25"/>
      <c r="U59" s="25"/>
      <c r="V59" s="25"/>
      <c r="W59" s="25"/>
      <c r="X59" s="25"/>
      <c r="Y59" s="25"/>
      <c r="Z59" s="25"/>
      <c r="AA59" s="25"/>
      <c r="AB59" s="25"/>
      <c r="AC59" s="25"/>
      <c r="AD59" s="25"/>
    </row>
    <row r="60" spans="1:30" ht="15.75" customHeight="1">
      <c r="A60" s="345"/>
      <c r="B60" s="289" t="s">
        <v>218</v>
      </c>
      <c r="C60" s="284"/>
      <c r="D60" s="284"/>
      <c r="E60" s="284"/>
      <c r="F60" s="284"/>
      <c r="G60" s="284"/>
      <c r="H60" s="284"/>
      <c r="I60" s="285"/>
      <c r="J60" s="43"/>
      <c r="K60" s="26"/>
      <c r="L60" s="26"/>
      <c r="M60" s="35">
        <f t="shared" si="6"/>
        <v>0</v>
      </c>
      <c r="N60" s="25"/>
      <c r="O60" s="25"/>
      <c r="P60" s="25"/>
      <c r="Q60" s="25"/>
      <c r="R60" s="25"/>
      <c r="S60" s="25"/>
      <c r="T60" s="25"/>
      <c r="U60" s="25"/>
      <c r="V60" s="25"/>
      <c r="W60" s="25"/>
      <c r="X60" s="25"/>
      <c r="Y60" s="25"/>
      <c r="Z60" s="25"/>
      <c r="AA60" s="25"/>
      <c r="AB60" s="25"/>
      <c r="AC60" s="25"/>
      <c r="AD60" s="25"/>
    </row>
    <row r="61" spans="1:30" ht="15.75" customHeight="1">
      <c r="A61" s="345"/>
      <c r="B61" s="289" t="s">
        <v>219</v>
      </c>
      <c r="C61" s="284"/>
      <c r="D61" s="284"/>
      <c r="E61" s="284"/>
      <c r="F61" s="284"/>
      <c r="G61" s="284"/>
      <c r="H61" s="284"/>
      <c r="I61" s="285"/>
      <c r="J61" s="43"/>
      <c r="K61" s="26"/>
      <c r="L61" s="26"/>
      <c r="M61" s="35">
        <f t="shared" si="6"/>
        <v>0</v>
      </c>
      <c r="N61" s="25"/>
      <c r="O61" s="25"/>
      <c r="P61" s="25"/>
      <c r="Q61" s="25"/>
      <c r="R61" s="25"/>
      <c r="S61" s="25"/>
      <c r="T61" s="25"/>
      <c r="U61" s="25"/>
      <c r="V61" s="25"/>
      <c r="W61" s="25"/>
      <c r="X61" s="25"/>
      <c r="Y61" s="25"/>
      <c r="Z61" s="25"/>
      <c r="AA61" s="25"/>
      <c r="AB61" s="25"/>
      <c r="AC61" s="25"/>
      <c r="AD61" s="25"/>
    </row>
    <row r="62" spans="1:30" ht="15.75" customHeight="1">
      <c r="A62" s="345"/>
      <c r="B62" s="290" t="s">
        <v>220</v>
      </c>
      <c r="C62" s="287"/>
      <c r="D62" s="287"/>
      <c r="E62" s="287"/>
      <c r="F62" s="287"/>
      <c r="G62" s="287"/>
      <c r="H62" s="287"/>
      <c r="I62" s="288"/>
      <c r="J62" s="39"/>
      <c r="K62" s="39"/>
      <c r="L62" s="39"/>
      <c r="M62" s="40">
        <f t="shared" si="6"/>
        <v>0</v>
      </c>
      <c r="N62" s="25"/>
      <c r="O62" s="25"/>
      <c r="P62" s="25"/>
      <c r="Q62" s="25"/>
      <c r="R62" s="25"/>
      <c r="S62" s="25"/>
      <c r="T62" s="25"/>
      <c r="U62" s="25"/>
      <c r="V62" s="25"/>
      <c r="W62" s="25"/>
      <c r="X62" s="25"/>
      <c r="Y62" s="25"/>
      <c r="Z62" s="25"/>
      <c r="AA62" s="25"/>
      <c r="AB62" s="25"/>
      <c r="AC62" s="25"/>
      <c r="AD62" s="25"/>
    </row>
    <row r="63" spans="1:30" ht="15.75" customHeight="1">
      <c r="A63" s="386"/>
      <c r="B63" s="394" t="s">
        <v>10</v>
      </c>
      <c r="C63" s="297"/>
      <c r="D63" s="297"/>
      <c r="E63" s="297"/>
      <c r="F63" s="297"/>
      <c r="G63" s="297"/>
      <c r="H63" s="297"/>
      <c r="I63" s="298"/>
      <c r="J63" s="41">
        <f t="shared" ref="J63:L63" si="7">SUM(J51:J62)</f>
        <v>0</v>
      </c>
      <c r="K63" s="41">
        <f t="shared" si="7"/>
        <v>0</v>
      </c>
      <c r="L63" s="41">
        <f t="shared" si="7"/>
        <v>0</v>
      </c>
      <c r="M63" s="42">
        <f t="shared" si="6"/>
        <v>0</v>
      </c>
      <c r="N63" s="25"/>
      <c r="O63" s="25"/>
      <c r="P63" s="25"/>
      <c r="Q63" s="25"/>
      <c r="R63" s="25"/>
      <c r="S63" s="25"/>
      <c r="T63" s="25"/>
      <c r="U63" s="25"/>
      <c r="V63" s="25"/>
      <c r="W63" s="25"/>
      <c r="X63" s="25"/>
      <c r="Y63" s="25"/>
      <c r="Z63" s="25"/>
      <c r="AA63" s="25"/>
      <c r="AB63" s="25"/>
      <c r="AC63" s="25"/>
      <c r="AD63" s="25"/>
    </row>
    <row r="64" spans="1:30" ht="15.75" customHeight="1">
      <c r="A64" s="387" t="s">
        <v>85</v>
      </c>
      <c r="B64" s="403" t="s">
        <v>221</v>
      </c>
      <c r="C64" s="300"/>
      <c r="D64" s="300"/>
      <c r="E64" s="300"/>
      <c r="F64" s="300"/>
      <c r="G64" s="300"/>
      <c r="H64" s="300"/>
      <c r="I64" s="301"/>
      <c r="J64" s="31"/>
      <c r="K64" s="31"/>
      <c r="L64" s="56">
        <v>1</v>
      </c>
      <c r="M64" s="32">
        <f t="shared" si="6"/>
        <v>1</v>
      </c>
      <c r="N64" s="25"/>
      <c r="O64" s="25"/>
      <c r="P64" s="25"/>
      <c r="Q64" s="25"/>
      <c r="R64" s="25"/>
      <c r="S64" s="25"/>
      <c r="T64" s="25"/>
      <c r="U64" s="25"/>
      <c r="V64" s="25"/>
      <c r="W64" s="25"/>
      <c r="X64" s="25"/>
      <c r="Y64" s="25"/>
      <c r="Z64" s="25"/>
      <c r="AA64" s="25"/>
      <c r="AB64" s="25"/>
      <c r="AC64" s="25"/>
      <c r="AD64" s="25"/>
    </row>
    <row r="65" spans="1:30" ht="15.75" customHeight="1">
      <c r="A65" s="388"/>
      <c r="B65" s="294" t="s">
        <v>222</v>
      </c>
      <c r="C65" s="284"/>
      <c r="D65" s="284"/>
      <c r="E65" s="284"/>
      <c r="F65" s="284"/>
      <c r="G65" s="284"/>
      <c r="H65" s="284"/>
      <c r="I65" s="285"/>
      <c r="J65" s="43"/>
      <c r="K65" s="26"/>
      <c r="L65" s="57"/>
      <c r="M65" s="35">
        <f t="shared" si="6"/>
        <v>0</v>
      </c>
      <c r="N65" s="25"/>
      <c r="O65" s="25"/>
      <c r="P65" s="25"/>
      <c r="Q65" s="25"/>
      <c r="R65" s="25"/>
      <c r="S65" s="25"/>
      <c r="T65" s="25"/>
      <c r="U65" s="25"/>
      <c r="V65" s="25"/>
      <c r="W65" s="25"/>
      <c r="X65" s="25"/>
      <c r="Y65" s="25"/>
      <c r="Z65" s="25"/>
      <c r="AA65" s="25"/>
      <c r="AB65" s="25"/>
      <c r="AC65" s="25"/>
      <c r="AD65" s="25"/>
    </row>
    <row r="66" spans="1:30" ht="15.75" customHeight="1">
      <c r="A66" s="388"/>
      <c r="B66" s="294" t="s">
        <v>223</v>
      </c>
      <c r="C66" s="284"/>
      <c r="D66" s="284"/>
      <c r="E66" s="284"/>
      <c r="F66" s="284"/>
      <c r="G66" s="284"/>
      <c r="H66" s="284"/>
      <c r="I66" s="285"/>
      <c r="J66" s="43"/>
      <c r="K66" s="26"/>
      <c r="L66" s="57"/>
      <c r="M66" s="35">
        <f t="shared" si="6"/>
        <v>0</v>
      </c>
      <c r="N66" s="25"/>
      <c r="O66" s="25"/>
      <c r="P66" s="25"/>
      <c r="Q66" s="25"/>
      <c r="R66" s="25"/>
      <c r="S66" s="25"/>
      <c r="T66" s="25"/>
      <c r="U66" s="25"/>
      <c r="V66" s="25"/>
      <c r="W66" s="25"/>
      <c r="X66" s="25"/>
      <c r="Y66" s="25"/>
      <c r="Z66" s="25"/>
      <c r="AA66" s="25"/>
      <c r="AB66" s="25"/>
      <c r="AC66" s="25"/>
      <c r="AD66" s="25"/>
    </row>
    <row r="67" spans="1:30" ht="15.75" customHeight="1">
      <c r="A67" s="388"/>
      <c r="B67" s="294" t="s">
        <v>224</v>
      </c>
      <c r="C67" s="284"/>
      <c r="D67" s="284"/>
      <c r="E67" s="284"/>
      <c r="F67" s="284"/>
      <c r="G67" s="284"/>
      <c r="H67" s="284"/>
      <c r="I67" s="285"/>
      <c r="J67" s="73">
        <v>1</v>
      </c>
      <c r="K67" s="26"/>
      <c r="L67" s="57"/>
      <c r="M67" s="35">
        <f t="shared" si="6"/>
        <v>1</v>
      </c>
      <c r="N67" s="25"/>
      <c r="O67" s="25"/>
      <c r="P67" s="25"/>
      <c r="Q67" s="25"/>
      <c r="R67" s="25"/>
      <c r="S67" s="25"/>
      <c r="T67" s="25"/>
      <c r="U67" s="25"/>
      <c r="V67" s="25"/>
      <c r="W67" s="25"/>
      <c r="X67" s="25"/>
      <c r="Y67" s="25"/>
      <c r="Z67" s="25"/>
      <c r="AA67" s="25"/>
      <c r="AB67" s="25"/>
      <c r="AC67" s="25"/>
      <c r="AD67" s="25"/>
    </row>
    <row r="68" spans="1:30" ht="15.75" customHeight="1">
      <c r="A68" s="388"/>
      <c r="B68" s="289" t="s">
        <v>225</v>
      </c>
      <c r="C68" s="284"/>
      <c r="D68" s="284"/>
      <c r="E68" s="284"/>
      <c r="F68" s="284"/>
      <c r="G68" s="284"/>
      <c r="H68" s="284"/>
      <c r="I68" s="285"/>
      <c r="J68" s="43"/>
      <c r="K68" s="26"/>
      <c r="L68" s="57"/>
      <c r="M68" s="35">
        <f t="shared" si="6"/>
        <v>0</v>
      </c>
      <c r="N68" s="25"/>
      <c r="O68" s="25"/>
      <c r="P68" s="25"/>
      <c r="Q68" s="25"/>
      <c r="R68" s="25"/>
      <c r="S68" s="25"/>
      <c r="T68" s="25"/>
      <c r="U68" s="25"/>
      <c r="V68" s="25"/>
      <c r="W68" s="25"/>
      <c r="X68" s="25"/>
      <c r="Y68" s="25"/>
      <c r="Z68" s="25"/>
      <c r="AA68" s="25"/>
      <c r="AB68" s="25"/>
      <c r="AC68" s="25"/>
      <c r="AD68" s="25"/>
    </row>
    <row r="69" spans="1:30" ht="15.75" customHeight="1">
      <c r="A69" s="388"/>
      <c r="B69" s="289" t="s">
        <v>226</v>
      </c>
      <c r="C69" s="284"/>
      <c r="D69" s="284"/>
      <c r="E69" s="284"/>
      <c r="F69" s="284"/>
      <c r="G69" s="284"/>
      <c r="H69" s="284"/>
      <c r="I69" s="285"/>
      <c r="J69" s="43"/>
      <c r="K69" s="26"/>
      <c r="L69" s="58">
        <v>1</v>
      </c>
      <c r="M69" s="35">
        <f t="shared" si="6"/>
        <v>1</v>
      </c>
      <c r="N69" s="25"/>
      <c r="O69" s="25"/>
      <c r="P69" s="25"/>
      <c r="Q69" s="25"/>
      <c r="R69" s="25"/>
      <c r="S69" s="25"/>
      <c r="T69" s="25"/>
      <c r="U69" s="25"/>
      <c r="V69" s="25"/>
      <c r="W69" s="25"/>
      <c r="X69" s="25"/>
      <c r="Y69" s="25"/>
      <c r="Z69" s="25"/>
      <c r="AA69" s="25"/>
      <c r="AB69" s="25"/>
      <c r="AC69" s="25"/>
      <c r="AD69" s="25"/>
    </row>
    <row r="70" spans="1:30" ht="15.75" customHeight="1">
      <c r="A70" s="388"/>
      <c r="B70" s="289" t="s">
        <v>227</v>
      </c>
      <c r="C70" s="284"/>
      <c r="D70" s="284"/>
      <c r="E70" s="284"/>
      <c r="F70" s="284"/>
      <c r="G70" s="284"/>
      <c r="H70" s="284"/>
      <c r="I70" s="285"/>
      <c r="J70" s="43"/>
      <c r="K70" s="26"/>
      <c r="L70" s="57"/>
      <c r="M70" s="35">
        <f t="shared" si="6"/>
        <v>0</v>
      </c>
      <c r="N70" s="25"/>
      <c r="O70" s="25"/>
      <c r="P70" s="25"/>
      <c r="Q70" s="25"/>
      <c r="R70" s="25"/>
      <c r="S70" s="25"/>
      <c r="T70" s="25"/>
      <c r="U70" s="25"/>
      <c r="V70" s="25"/>
      <c r="W70" s="25"/>
      <c r="X70" s="25"/>
      <c r="Y70" s="25"/>
      <c r="Z70" s="25"/>
      <c r="AA70" s="25"/>
      <c r="AB70" s="25"/>
      <c r="AC70" s="25"/>
      <c r="AD70" s="25"/>
    </row>
    <row r="71" spans="1:30" ht="15.75" customHeight="1">
      <c r="A71" s="388"/>
      <c r="B71" s="289" t="s">
        <v>228</v>
      </c>
      <c r="C71" s="284"/>
      <c r="D71" s="284"/>
      <c r="E71" s="284"/>
      <c r="F71" s="284"/>
      <c r="G71" s="284"/>
      <c r="H71" s="284"/>
      <c r="I71" s="285"/>
      <c r="J71" s="43"/>
      <c r="K71" s="26"/>
      <c r="L71" s="26"/>
      <c r="M71" s="35">
        <f t="shared" si="6"/>
        <v>0</v>
      </c>
      <c r="N71" s="25"/>
      <c r="O71" s="25"/>
      <c r="P71" s="25"/>
      <c r="Q71" s="25"/>
      <c r="R71" s="25"/>
      <c r="S71" s="25"/>
      <c r="T71" s="25"/>
      <c r="U71" s="25"/>
      <c r="V71" s="25"/>
      <c r="W71" s="25"/>
      <c r="X71" s="25"/>
      <c r="Y71" s="25"/>
      <c r="Z71" s="25"/>
      <c r="AA71" s="25"/>
      <c r="AB71" s="25"/>
      <c r="AC71" s="25"/>
      <c r="AD71" s="25"/>
    </row>
    <row r="72" spans="1:30" ht="15.75" customHeight="1">
      <c r="A72" s="388"/>
      <c r="B72" s="289" t="s">
        <v>229</v>
      </c>
      <c r="C72" s="284"/>
      <c r="D72" s="284"/>
      <c r="E72" s="284"/>
      <c r="F72" s="284"/>
      <c r="G72" s="284"/>
      <c r="H72" s="284"/>
      <c r="I72" s="285"/>
      <c r="J72" s="43"/>
      <c r="K72" s="26"/>
      <c r="L72" s="26"/>
      <c r="M72" s="54">
        <f t="shared" si="6"/>
        <v>0</v>
      </c>
      <c r="N72" s="25"/>
      <c r="O72" s="25"/>
      <c r="P72" s="25"/>
      <c r="Q72" s="25"/>
      <c r="R72" s="25"/>
      <c r="S72" s="25"/>
      <c r="T72" s="25"/>
      <c r="U72" s="25"/>
      <c r="V72" s="25"/>
      <c r="W72" s="25"/>
      <c r="X72" s="25"/>
      <c r="Y72" s="25"/>
      <c r="Z72" s="25"/>
      <c r="AA72" s="25"/>
      <c r="AB72" s="25"/>
      <c r="AC72" s="25"/>
      <c r="AD72" s="25"/>
    </row>
    <row r="73" spans="1:30" ht="15.75" customHeight="1">
      <c r="A73" s="388"/>
      <c r="B73" s="289" t="s">
        <v>230</v>
      </c>
      <c r="C73" s="284"/>
      <c r="D73" s="284"/>
      <c r="E73" s="284"/>
      <c r="F73" s="284"/>
      <c r="G73" s="284"/>
      <c r="H73" s="284"/>
      <c r="I73" s="285"/>
      <c r="J73" s="43"/>
      <c r="K73" s="26"/>
      <c r="L73" s="26"/>
      <c r="M73" s="54">
        <f t="shared" si="6"/>
        <v>0</v>
      </c>
      <c r="N73" s="25"/>
      <c r="O73" s="25"/>
      <c r="P73" s="25"/>
      <c r="Q73" s="25"/>
      <c r="R73" s="25"/>
      <c r="S73" s="25"/>
      <c r="T73" s="25"/>
      <c r="U73" s="25"/>
      <c r="V73" s="25"/>
      <c r="W73" s="25"/>
      <c r="X73" s="25"/>
      <c r="Y73" s="25"/>
      <c r="Z73" s="25"/>
      <c r="AA73" s="25"/>
      <c r="AB73" s="25"/>
      <c r="AC73" s="25"/>
      <c r="AD73" s="25"/>
    </row>
    <row r="74" spans="1:30" ht="15.75" customHeight="1">
      <c r="A74" s="388"/>
      <c r="B74" s="289" t="s">
        <v>231</v>
      </c>
      <c r="C74" s="284"/>
      <c r="D74" s="284"/>
      <c r="E74" s="284"/>
      <c r="F74" s="284"/>
      <c r="G74" s="284"/>
      <c r="H74" s="284"/>
      <c r="I74" s="285"/>
      <c r="J74" s="26"/>
      <c r="K74" s="26"/>
      <c r="L74" s="26"/>
      <c r="M74" s="54">
        <f t="shared" si="6"/>
        <v>0</v>
      </c>
      <c r="N74" s="25"/>
      <c r="O74" s="25"/>
      <c r="P74" s="25"/>
      <c r="Q74" s="25"/>
      <c r="R74" s="25"/>
      <c r="S74" s="25"/>
      <c r="T74" s="25"/>
      <c r="U74" s="25"/>
      <c r="V74" s="25"/>
      <c r="W74" s="25"/>
      <c r="X74" s="25"/>
      <c r="Y74" s="25"/>
      <c r="Z74" s="25"/>
      <c r="AA74" s="25"/>
      <c r="AB74" s="25"/>
      <c r="AC74" s="25"/>
      <c r="AD74" s="25"/>
    </row>
    <row r="75" spans="1:30" ht="15.75" customHeight="1">
      <c r="A75" s="388"/>
      <c r="B75" s="290" t="s">
        <v>232</v>
      </c>
      <c r="C75" s="287"/>
      <c r="D75" s="287"/>
      <c r="E75" s="287"/>
      <c r="F75" s="287"/>
      <c r="G75" s="287"/>
      <c r="H75" s="287"/>
      <c r="I75" s="288"/>
      <c r="J75" s="38"/>
      <c r="K75" s="38"/>
      <c r="L75" s="38"/>
      <c r="M75" s="23">
        <f t="shared" si="6"/>
        <v>0</v>
      </c>
      <c r="N75" s="25"/>
      <c r="O75" s="25"/>
      <c r="P75" s="25"/>
      <c r="Q75" s="25"/>
      <c r="R75" s="25"/>
      <c r="S75" s="25"/>
      <c r="T75" s="25"/>
      <c r="U75" s="25"/>
      <c r="V75" s="25"/>
      <c r="W75" s="25"/>
      <c r="X75" s="25"/>
      <c r="Y75" s="25"/>
      <c r="Z75" s="25"/>
      <c r="AA75" s="25"/>
      <c r="AB75" s="25"/>
      <c r="AC75" s="25"/>
      <c r="AD75" s="25"/>
    </row>
    <row r="76" spans="1:30" ht="15.75" customHeight="1">
      <c r="A76" s="389"/>
      <c r="B76" s="377" t="s">
        <v>10</v>
      </c>
      <c r="C76" s="292"/>
      <c r="D76" s="292"/>
      <c r="E76" s="292"/>
      <c r="F76" s="292"/>
      <c r="G76" s="292"/>
      <c r="H76" s="292"/>
      <c r="I76" s="293"/>
      <c r="J76" s="44">
        <f t="shared" ref="J76:M76" si="8">SUM(J64:J75)</f>
        <v>1</v>
      </c>
      <c r="K76" s="44">
        <f t="shared" si="8"/>
        <v>0</v>
      </c>
      <c r="L76" s="44">
        <f t="shared" si="8"/>
        <v>2</v>
      </c>
      <c r="M76" s="45">
        <f t="shared" si="8"/>
        <v>3</v>
      </c>
      <c r="N76" s="25"/>
      <c r="O76" s="25"/>
      <c r="P76" s="25"/>
      <c r="Q76" s="25"/>
      <c r="R76" s="25"/>
      <c r="S76" s="25"/>
      <c r="T76" s="25"/>
      <c r="U76" s="25"/>
      <c r="V76" s="25"/>
      <c r="W76" s="25"/>
      <c r="X76" s="25"/>
      <c r="Y76" s="25"/>
      <c r="Z76" s="25"/>
      <c r="AA76" s="25"/>
      <c r="AB76" s="25"/>
      <c r="AC76" s="25"/>
      <c r="AD76" s="25"/>
    </row>
    <row r="77" spans="1:30" ht="15.75" customHeight="1">
      <c r="A77" s="390" t="s">
        <v>98</v>
      </c>
      <c r="B77" s="395" t="s">
        <v>99</v>
      </c>
      <c r="C77" s="300"/>
      <c r="D77" s="300"/>
      <c r="E77" s="300"/>
      <c r="F77" s="300"/>
      <c r="G77" s="300"/>
      <c r="H77" s="300"/>
      <c r="I77" s="301"/>
      <c r="J77" s="56">
        <v>2</v>
      </c>
      <c r="K77" s="56">
        <v>6</v>
      </c>
      <c r="L77" s="31"/>
      <c r="M77" s="32">
        <f t="shared" ref="M77:M144" si="9">SUM(J77:L77)</f>
        <v>8</v>
      </c>
      <c r="N77" s="25"/>
      <c r="O77" s="25"/>
      <c r="P77" s="25"/>
      <c r="Q77" s="25"/>
      <c r="R77" s="25"/>
      <c r="S77" s="25"/>
      <c r="T77" s="25"/>
      <c r="U77" s="25"/>
      <c r="V77" s="25"/>
      <c r="W77" s="25"/>
      <c r="X77" s="25"/>
      <c r="Y77" s="25"/>
      <c r="Z77" s="25"/>
      <c r="AA77" s="25"/>
      <c r="AB77" s="25"/>
      <c r="AC77" s="25"/>
      <c r="AD77" s="25"/>
    </row>
    <row r="78" spans="1:30" ht="15.75" customHeight="1">
      <c r="A78" s="345"/>
      <c r="B78" s="289" t="s">
        <v>233</v>
      </c>
      <c r="C78" s="284"/>
      <c r="D78" s="284"/>
      <c r="E78" s="284"/>
      <c r="F78" s="284"/>
      <c r="G78" s="284"/>
      <c r="H78" s="284"/>
      <c r="I78" s="285"/>
      <c r="J78" s="43"/>
      <c r="K78" s="26"/>
      <c r="L78" s="34">
        <v>1</v>
      </c>
      <c r="M78" s="35">
        <f t="shared" si="9"/>
        <v>1</v>
      </c>
      <c r="N78" s="25"/>
      <c r="O78" s="25"/>
      <c r="P78" s="25"/>
      <c r="Q78" s="25"/>
      <c r="R78" s="25"/>
      <c r="S78" s="25"/>
      <c r="T78" s="25"/>
      <c r="U78" s="25"/>
      <c r="V78" s="25"/>
      <c r="W78" s="25"/>
      <c r="X78" s="25"/>
      <c r="Y78" s="25"/>
      <c r="Z78" s="25"/>
      <c r="AA78" s="25"/>
      <c r="AB78" s="25"/>
      <c r="AC78" s="25"/>
      <c r="AD78" s="25"/>
    </row>
    <row r="79" spans="1:30" ht="15.75" customHeight="1">
      <c r="A79" s="345"/>
      <c r="B79" s="289" t="s">
        <v>234</v>
      </c>
      <c r="C79" s="284"/>
      <c r="D79" s="284"/>
      <c r="E79" s="284"/>
      <c r="F79" s="284"/>
      <c r="G79" s="284"/>
      <c r="H79" s="284"/>
      <c r="I79" s="285"/>
      <c r="J79" s="73">
        <v>1</v>
      </c>
      <c r="K79" s="34">
        <v>5</v>
      </c>
      <c r="L79" s="26"/>
      <c r="M79" s="35">
        <f t="shared" si="9"/>
        <v>6</v>
      </c>
      <c r="N79" s="25"/>
      <c r="O79" s="25"/>
      <c r="P79" s="25"/>
      <c r="Q79" s="25"/>
      <c r="R79" s="25"/>
      <c r="S79" s="25"/>
      <c r="T79" s="25"/>
      <c r="U79" s="25"/>
      <c r="V79" s="25"/>
      <c r="W79" s="25"/>
      <c r="X79" s="25"/>
      <c r="Y79" s="25"/>
      <c r="Z79" s="25"/>
      <c r="AA79" s="25"/>
      <c r="AB79" s="25"/>
      <c r="AC79" s="25"/>
      <c r="AD79" s="25"/>
    </row>
    <row r="80" spans="1:30" ht="15.75" customHeight="1">
      <c r="A80" s="345"/>
      <c r="B80" s="289" t="s">
        <v>235</v>
      </c>
      <c r="C80" s="284"/>
      <c r="D80" s="284"/>
      <c r="E80" s="284"/>
      <c r="F80" s="284"/>
      <c r="G80" s="284"/>
      <c r="H80" s="284"/>
      <c r="I80" s="285"/>
      <c r="J80" s="43"/>
      <c r="K80" s="34">
        <v>2</v>
      </c>
      <c r="L80" s="26"/>
      <c r="M80" s="35">
        <f t="shared" si="9"/>
        <v>2</v>
      </c>
      <c r="N80" s="25"/>
      <c r="O80" s="25"/>
      <c r="P80" s="25"/>
      <c r="Q80" s="25"/>
      <c r="R80" s="25"/>
      <c r="S80" s="25"/>
      <c r="T80" s="25"/>
      <c r="U80" s="25"/>
      <c r="V80" s="25"/>
      <c r="W80" s="25"/>
      <c r="X80" s="25"/>
      <c r="Y80" s="25"/>
      <c r="Z80" s="25"/>
      <c r="AA80" s="25"/>
      <c r="AB80" s="25"/>
      <c r="AC80" s="25"/>
      <c r="AD80" s="25"/>
    </row>
    <row r="81" spans="1:30" ht="15.75" customHeight="1">
      <c r="A81" s="345"/>
      <c r="B81" s="289" t="s">
        <v>236</v>
      </c>
      <c r="C81" s="284"/>
      <c r="D81" s="284"/>
      <c r="E81" s="284"/>
      <c r="F81" s="284"/>
      <c r="G81" s="284"/>
      <c r="H81" s="284"/>
      <c r="I81" s="285"/>
      <c r="J81" s="43"/>
      <c r="K81" s="34">
        <v>1</v>
      </c>
      <c r="L81" s="26"/>
      <c r="M81" s="35">
        <f t="shared" si="9"/>
        <v>1</v>
      </c>
      <c r="N81" s="25"/>
      <c r="O81" s="25"/>
      <c r="P81" s="25"/>
      <c r="Q81" s="25"/>
      <c r="R81" s="25"/>
      <c r="S81" s="25"/>
      <c r="T81" s="25"/>
      <c r="U81" s="25"/>
      <c r="V81" s="25"/>
      <c r="W81" s="25"/>
      <c r="X81" s="25"/>
      <c r="Y81" s="25"/>
      <c r="Z81" s="25"/>
      <c r="AA81" s="25"/>
      <c r="AB81" s="25"/>
      <c r="AC81" s="25"/>
      <c r="AD81" s="25"/>
    </row>
    <row r="82" spans="1:30" ht="15.75" customHeight="1">
      <c r="A82" s="345"/>
      <c r="B82" s="289" t="s">
        <v>237</v>
      </c>
      <c r="C82" s="284"/>
      <c r="D82" s="284"/>
      <c r="E82" s="284"/>
      <c r="F82" s="284"/>
      <c r="G82" s="284"/>
      <c r="H82" s="284"/>
      <c r="I82" s="285"/>
      <c r="J82" s="43"/>
      <c r="K82" s="34">
        <v>2</v>
      </c>
      <c r="L82" s="34">
        <v>1</v>
      </c>
      <c r="M82" s="35">
        <f t="shared" si="9"/>
        <v>3</v>
      </c>
      <c r="N82" s="25"/>
      <c r="O82" s="25"/>
      <c r="P82" s="25"/>
      <c r="Q82" s="25"/>
      <c r="R82" s="25"/>
      <c r="S82" s="25"/>
      <c r="T82" s="25"/>
      <c r="U82" s="25"/>
      <c r="V82" s="25"/>
      <c r="W82" s="25"/>
      <c r="X82" s="25"/>
      <c r="Y82" s="25"/>
      <c r="Z82" s="25"/>
      <c r="AA82" s="25"/>
      <c r="AB82" s="25"/>
      <c r="AC82" s="25"/>
      <c r="AD82" s="25"/>
    </row>
    <row r="83" spans="1:30" ht="15.75" customHeight="1">
      <c r="A83" s="345"/>
      <c r="B83" s="290" t="s">
        <v>238</v>
      </c>
      <c r="C83" s="287"/>
      <c r="D83" s="287"/>
      <c r="E83" s="287"/>
      <c r="F83" s="287"/>
      <c r="G83" s="287"/>
      <c r="H83" s="287"/>
      <c r="I83" s="288"/>
      <c r="J83" s="39"/>
      <c r="K83" s="82">
        <v>1</v>
      </c>
      <c r="L83" s="39"/>
      <c r="M83" s="40">
        <f t="shared" si="9"/>
        <v>1</v>
      </c>
      <c r="N83" s="25"/>
      <c r="O83" s="25"/>
      <c r="P83" s="25"/>
      <c r="Q83" s="25"/>
      <c r="R83" s="25"/>
      <c r="S83" s="25"/>
      <c r="T83" s="25"/>
      <c r="U83" s="25"/>
      <c r="V83" s="25"/>
      <c r="W83" s="25"/>
      <c r="X83" s="25"/>
      <c r="Y83" s="25"/>
      <c r="Z83" s="25"/>
      <c r="AA83" s="25"/>
      <c r="AB83" s="25"/>
      <c r="AC83" s="25"/>
      <c r="AD83" s="25"/>
    </row>
    <row r="84" spans="1:30" ht="15.75" customHeight="1">
      <c r="A84" s="386"/>
      <c r="B84" s="394" t="s">
        <v>10</v>
      </c>
      <c r="C84" s="297"/>
      <c r="D84" s="297"/>
      <c r="E84" s="297"/>
      <c r="F84" s="297"/>
      <c r="G84" s="297"/>
      <c r="H84" s="297"/>
      <c r="I84" s="298"/>
      <c r="J84" s="41">
        <f t="shared" ref="J84:L84" si="10">SUM(J77:J83)</f>
        <v>3</v>
      </c>
      <c r="K84" s="41">
        <f t="shared" si="10"/>
        <v>17</v>
      </c>
      <c r="L84" s="41">
        <f t="shared" si="10"/>
        <v>2</v>
      </c>
      <c r="M84" s="42">
        <f t="shared" si="9"/>
        <v>22</v>
      </c>
      <c r="N84" s="25"/>
      <c r="O84" s="25"/>
      <c r="P84" s="25"/>
      <c r="Q84" s="25"/>
      <c r="R84" s="25"/>
      <c r="S84" s="25"/>
      <c r="T84" s="25"/>
      <c r="U84" s="25"/>
      <c r="V84" s="25"/>
      <c r="W84" s="25"/>
      <c r="X84" s="25"/>
      <c r="Y84" s="25"/>
      <c r="Z84" s="25"/>
      <c r="AA84" s="25"/>
      <c r="AB84" s="25"/>
      <c r="AC84" s="25"/>
      <c r="AD84" s="25"/>
    </row>
    <row r="85" spans="1:30" ht="15.75" customHeight="1">
      <c r="A85" s="382" t="s">
        <v>106</v>
      </c>
      <c r="B85" s="299" t="s">
        <v>239</v>
      </c>
      <c r="C85" s="300"/>
      <c r="D85" s="300"/>
      <c r="E85" s="300"/>
      <c r="F85" s="300"/>
      <c r="G85" s="300"/>
      <c r="H85" s="300"/>
      <c r="I85" s="301"/>
      <c r="J85" s="31"/>
      <c r="K85" s="56">
        <v>1</v>
      </c>
      <c r="L85" s="31"/>
      <c r="M85" s="32">
        <f t="shared" si="9"/>
        <v>1</v>
      </c>
      <c r="N85" s="3"/>
      <c r="O85" s="25"/>
      <c r="P85" s="25"/>
      <c r="Q85" s="25"/>
      <c r="R85" s="25"/>
      <c r="S85" s="25"/>
      <c r="T85" s="25"/>
      <c r="U85" s="25"/>
      <c r="V85" s="25"/>
      <c r="W85" s="25"/>
      <c r="X85" s="25"/>
      <c r="Y85" s="25"/>
      <c r="Z85" s="25"/>
      <c r="AA85" s="25"/>
      <c r="AB85" s="25"/>
      <c r="AC85" s="25"/>
      <c r="AD85" s="25"/>
    </row>
    <row r="86" spans="1:30" ht="15.75" customHeight="1">
      <c r="A86" s="345"/>
      <c r="B86" s="283" t="s">
        <v>240</v>
      </c>
      <c r="C86" s="284"/>
      <c r="D86" s="284"/>
      <c r="E86" s="284"/>
      <c r="F86" s="284"/>
      <c r="G86" s="284"/>
      <c r="H86" s="284"/>
      <c r="I86" s="285"/>
      <c r="J86" s="83"/>
      <c r="K86" s="13"/>
      <c r="L86" s="13"/>
      <c r="M86" s="47">
        <f t="shared" si="9"/>
        <v>0</v>
      </c>
      <c r="N86" s="14"/>
      <c r="O86" s="48"/>
      <c r="P86" s="48"/>
      <c r="Q86" s="48"/>
      <c r="R86" s="48"/>
      <c r="S86" s="48"/>
      <c r="T86" s="48"/>
      <c r="U86" s="48"/>
      <c r="V86" s="48"/>
      <c r="W86" s="48"/>
      <c r="X86" s="48"/>
      <c r="Y86" s="48"/>
      <c r="Z86" s="48"/>
      <c r="AA86" s="48"/>
      <c r="AB86" s="48"/>
      <c r="AC86" s="48"/>
      <c r="AD86" s="48"/>
    </row>
    <row r="87" spans="1:30" ht="15.75" customHeight="1">
      <c r="A87" s="345"/>
      <c r="B87" s="283" t="s">
        <v>241</v>
      </c>
      <c r="C87" s="284"/>
      <c r="D87" s="284"/>
      <c r="E87" s="284"/>
      <c r="F87" s="284"/>
      <c r="G87" s="284"/>
      <c r="H87" s="284"/>
      <c r="I87" s="285"/>
      <c r="J87" s="36"/>
      <c r="K87" s="57"/>
      <c r="L87" s="57"/>
      <c r="M87" s="35">
        <f t="shared" si="9"/>
        <v>0</v>
      </c>
      <c r="N87" s="3"/>
      <c r="O87" s="25"/>
      <c r="P87" s="25"/>
      <c r="Q87" s="25"/>
      <c r="R87" s="25"/>
      <c r="S87" s="25"/>
      <c r="T87" s="25"/>
      <c r="U87" s="25"/>
      <c r="V87" s="25"/>
      <c r="W87" s="25"/>
      <c r="X87" s="25"/>
      <c r="Y87" s="25"/>
      <c r="Z87" s="25"/>
      <c r="AA87" s="25"/>
      <c r="AB87" s="25"/>
      <c r="AC87" s="25"/>
      <c r="AD87" s="25"/>
    </row>
    <row r="88" spans="1:30" ht="15.75" customHeight="1">
      <c r="A88" s="345"/>
      <c r="B88" s="283" t="s">
        <v>242</v>
      </c>
      <c r="C88" s="284"/>
      <c r="D88" s="284"/>
      <c r="E88" s="284"/>
      <c r="F88" s="284"/>
      <c r="G88" s="284"/>
      <c r="H88" s="284"/>
      <c r="I88" s="285"/>
      <c r="J88" s="84">
        <v>1</v>
      </c>
      <c r="K88" s="85">
        <v>1</v>
      </c>
      <c r="L88" s="13"/>
      <c r="M88" s="47">
        <f t="shared" si="9"/>
        <v>2</v>
      </c>
      <c r="N88" s="14"/>
      <c r="O88" s="48"/>
      <c r="P88" s="48"/>
      <c r="Q88" s="48"/>
      <c r="R88" s="48"/>
      <c r="S88" s="48"/>
      <c r="T88" s="48"/>
      <c r="U88" s="48"/>
      <c r="V88" s="48"/>
      <c r="W88" s="48"/>
      <c r="X88" s="48"/>
      <c r="Y88" s="48"/>
      <c r="Z88" s="48"/>
      <c r="AA88" s="48"/>
      <c r="AB88" s="48"/>
      <c r="AC88" s="48"/>
      <c r="AD88" s="48"/>
    </row>
    <row r="89" spans="1:30" ht="15.75" customHeight="1">
      <c r="A89" s="345"/>
      <c r="B89" s="283" t="s">
        <v>243</v>
      </c>
      <c r="C89" s="284"/>
      <c r="D89" s="284"/>
      <c r="E89" s="284"/>
      <c r="F89" s="284"/>
      <c r="G89" s="284"/>
      <c r="H89" s="284"/>
      <c r="I89" s="285"/>
      <c r="J89" s="36"/>
      <c r="K89" s="57"/>
      <c r="L89" s="57"/>
      <c r="M89" s="35">
        <f t="shared" si="9"/>
        <v>0</v>
      </c>
      <c r="N89" s="3"/>
      <c r="O89" s="25"/>
      <c r="P89" s="25"/>
      <c r="Q89" s="25"/>
      <c r="R89" s="25"/>
      <c r="S89" s="25"/>
      <c r="T89" s="25"/>
      <c r="U89" s="25"/>
      <c r="V89" s="25"/>
      <c r="W89" s="25"/>
      <c r="X89" s="25"/>
      <c r="Y89" s="25"/>
      <c r="Z89" s="25"/>
      <c r="AA89" s="25"/>
      <c r="AB89" s="25"/>
      <c r="AC89" s="25"/>
      <c r="AD89" s="25"/>
    </row>
    <row r="90" spans="1:30" ht="15.75" customHeight="1">
      <c r="A90" s="345"/>
      <c r="B90" s="283" t="s">
        <v>244</v>
      </c>
      <c r="C90" s="284"/>
      <c r="D90" s="284"/>
      <c r="E90" s="284"/>
      <c r="F90" s="284"/>
      <c r="G90" s="284"/>
      <c r="H90" s="284"/>
      <c r="I90" s="285"/>
      <c r="J90" s="83"/>
      <c r="K90" s="13"/>
      <c r="L90" s="13"/>
      <c r="M90" s="47">
        <f t="shared" si="9"/>
        <v>0</v>
      </c>
      <c r="N90" s="14"/>
      <c r="O90" s="48"/>
      <c r="P90" s="48"/>
      <c r="Q90" s="48"/>
      <c r="R90" s="48"/>
      <c r="S90" s="48"/>
      <c r="T90" s="48"/>
      <c r="U90" s="48"/>
      <c r="V90" s="48"/>
      <c r="W90" s="48"/>
      <c r="X90" s="48"/>
      <c r="Y90" s="48"/>
      <c r="Z90" s="48"/>
      <c r="AA90" s="48"/>
      <c r="AB90" s="48"/>
      <c r="AC90" s="48"/>
      <c r="AD90" s="48"/>
    </row>
    <row r="91" spans="1:30" ht="15.75" customHeight="1">
      <c r="A91" s="345"/>
      <c r="B91" s="283" t="s">
        <v>245</v>
      </c>
      <c r="C91" s="284"/>
      <c r="D91" s="284"/>
      <c r="E91" s="284"/>
      <c r="F91" s="284"/>
      <c r="G91" s="284"/>
      <c r="H91" s="284"/>
      <c r="I91" s="285"/>
      <c r="J91" s="83"/>
      <c r="K91" s="85">
        <v>1</v>
      </c>
      <c r="L91" s="13"/>
      <c r="M91" s="47">
        <f t="shared" si="9"/>
        <v>1</v>
      </c>
      <c r="N91" s="14"/>
      <c r="O91" s="48"/>
      <c r="P91" s="48"/>
      <c r="Q91" s="48"/>
      <c r="R91" s="48"/>
      <c r="S91" s="48"/>
      <c r="T91" s="48"/>
      <c r="U91" s="48"/>
      <c r="V91" s="48"/>
      <c r="W91" s="48"/>
      <c r="X91" s="48"/>
      <c r="Y91" s="48"/>
      <c r="Z91" s="48"/>
      <c r="AA91" s="48"/>
      <c r="AB91" s="48"/>
      <c r="AC91" s="48"/>
      <c r="AD91" s="48"/>
    </row>
    <row r="92" spans="1:30" ht="15.75" customHeight="1">
      <c r="A92" s="345"/>
      <c r="B92" s="289" t="s">
        <v>246</v>
      </c>
      <c r="C92" s="284"/>
      <c r="D92" s="284"/>
      <c r="E92" s="284"/>
      <c r="F92" s="284"/>
      <c r="G92" s="284"/>
      <c r="H92" s="284"/>
      <c r="I92" s="285"/>
      <c r="J92" s="84">
        <v>1</v>
      </c>
      <c r="K92" s="13"/>
      <c r="L92" s="13"/>
      <c r="M92" s="47">
        <f t="shared" si="9"/>
        <v>1</v>
      </c>
      <c r="N92" s="14"/>
      <c r="O92" s="48"/>
      <c r="P92" s="48"/>
      <c r="Q92" s="48"/>
      <c r="R92" s="48"/>
      <c r="S92" s="48"/>
      <c r="T92" s="48"/>
      <c r="U92" s="48"/>
      <c r="V92" s="48"/>
      <c r="W92" s="48"/>
      <c r="X92" s="48"/>
      <c r="Y92" s="48"/>
      <c r="Z92" s="48"/>
      <c r="AA92" s="48"/>
      <c r="AB92" s="48"/>
      <c r="AC92" s="48"/>
      <c r="AD92" s="48"/>
    </row>
    <row r="93" spans="1:30" ht="15.75" customHeight="1">
      <c r="A93" s="345"/>
      <c r="B93" s="283" t="s">
        <v>247</v>
      </c>
      <c r="C93" s="284"/>
      <c r="D93" s="284"/>
      <c r="E93" s="284"/>
      <c r="F93" s="284"/>
      <c r="G93" s="284"/>
      <c r="H93" s="284"/>
      <c r="I93" s="285"/>
      <c r="J93" s="83"/>
      <c r="K93" s="13"/>
      <c r="L93" s="13"/>
      <c r="M93" s="47">
        <f t="shared" si="9"/>
        <v>0</v>
      </c>
      <c r="N93" s="14"/>
      <c r="O93" s="48"/>
      <c r="P93" s="48"/>
      <c r="Q93" s="48"/>
      <c r="R93" s="48"/>
      <c r="S93" s="48"/>
      <c r="T93" s="48"/>
      <c r="U93" s="48"/>
      <c r="V93" s="48"/>
      <c r="W93" s="48"/>
      <c r="X93" s="48"/>
      <c r="Y93" s="48"/>
      <c r="Z93" s="48"/>
      <c r="AA93" s="48"/>
      <c r="AB93" s="48"/>
      <c r="AC93" s="48"/>
      <c r="AD93" s="48"/>
    </row>
    <row r="94" spans="1:30" ht="15.75" customHeight="1">
      <c r="A94" s="345"/>
      <c r="B94" s="283" t="s">
        <v>248</v>
      </c>
      <c r="C94" s="284"/>
      <c r="D94" s="284"/>
      <c r="E94" s="284"/>
      <c r="F94" s="284"/>
      <c r="G94" s="284"/>
      <c r="H94" s="284"/>
      <c r="I94" s="285"/>
      <c r="J94" s="36"/>
      <c r="K94" s="57"/>
      <c r="L94" s="57"/>
      <c r="M94" s="35">
        <f t="shared" si="9"/>
        <v>0</v>
      </c>
      <c r="N94" s="3"/>
      <c r="O94" s="25"/>
      <c r="P94" s="25"/>
      <c r="Q94" s="25"/>
      <c r="R94" s="25"/>
      <c r="S94" s="25"/>
      <c r="T94" s="25"/>
      <c r="U94" s="25"/>
      <c r="V94" s="25"/>
      <c r="W94" s="25"/>
      <c r="X94" s="25"/>
      <c r="Y94" s="25"/>
      <c r="Z94" s="25"/>
      <c r="AA94" s="25"/>
      <c r="AB94" s="25"/>
      <c r="AC94" s="25"/>
      <c r="AD94" s="25"/>
    </row>
    <row r="95" spans="1:30" ht="15.75" customHeight="1">
      <c r="A95" s="345"/>
      <c r="B95" s="283" t="s">
        <v>249</v>
      </c>
      <c r="C95" s="284"/>
      <c r="D95" s="284"/>
      <c r="E95" s="284"/>
      <c r="F95" s="284"/>
      <c r="G95" s="284"/>
      <c r="H95" s="284"/>
      <c r="I95" s="285"/>
      <c r="J95" s="36"/>
      <c r="K95" s="26"/>
      <c r="L95" s="57"/>
      <c r="M95" s="35">
        <f t="shared" si="9"/>
        <v>0</v>
      </c>
      <c r="N95" s="3"/>
      <c r="O95" s="25"/>
      <c r="P95" s="25"/>
      <c r="Q95" s="25"/>
      <c r="R95" s="25"/>
      <c r="S95" s="25"/>
      <c r="T95" s="25"/>
      <c r="U95" s="25"/>
      <c r="V95" s="25"/>
      <c r="W95" s="25"/>
      <c r="X95" s="25"/>
      <c r="Y95" s="25"/>
      <c r="Z95" s="25"/>
      <c r="AA95" s="25"/>
      <c r="AB95" s="25"/>
      <c r="AC95" s="25"/>
      <c r="AD95" s="25"/>
    </row>
    <row r="96" spans="1:30" ht="15.75" customHeight="1">
      <c r="A96" s="345"/>
      <c r="B96" s="283" t="s">
        <v>250</v>
      </c>
      <c r="C96" s="284"/>
      <c r="D96" s="284"/>
      <c r="E96" s="284"/>
      <c r="F96" s="284"/>
      <c r="G96" s="284"/>
      <c r="H96" s="284"/>
      <c r="I96" s="285"/>
      <c r="J96" s="36"/>
      <c r="K96" s="26"/>
      <c r="L96" s="57"/>
      <c r="M96" s="35">
        <f t="shared" si="9"/>
        <v>0</v>
      </c>
      <c r="N96" s="3"/>
      <c r="O96" s="25"/>
      <c r="P96" s="25"/>
      <c r="Q96" s="25"/>
      <c r="R96" s="25"/>
      <c r="S96" s="25"/>
      <c r="T96" s="25"/>
      <c r="U96" s="25"/>
      <c r="V96" s="25"/>
      <c r="W96" s="25"/>
      <c r="X96" s="25"/>
      <c r="Y96" s="25"/>
      <c r="Z96" s="25"/>
      <c r="AA96" s="25"/>
      <c r="AB96" s="25"/>
      <c r="AC96" s="25"/>
      <c r="AD96" s="25"/>
    </row>
    <row r="97" spans="1:30" ht="15.75" customHeight="1">
      <c r="A97" s="345"/>
      <c r="B97" s="283" t="s">
        <v>251</v>
      </c>
      <c r="C97" s="284"/>
      <c r="D97" s="284"/>
      <c r="E97" s="284"/>
      <c r="F97" s="284"/>
      <c r="G97" s="284"/>
      <c r="H97" s="284"/>
      <c r="I97" s="285"/>
      <c r="J97" s="36"/>
      <c r="K97" s="34">
        <v>2</v>
      </c>
      <c r="L97" s="57"/>
      <c r="M97" s="35">
        <f t="shared" si="9"/>
        <v>2</v>
      </c>
      <c r="N97" s="3"/>
      <c r="O97" s="25"/>
      <c r="P97" s="25"/>
      <c r="Q97" s="25"/>
      <c r="R97" s="25"/>
      <c r="S97" s="25"/>
      <c r="T97" s="25"/>
      <c r="U97" s="25"/>
      <c r="V97" s="25"/>
      <c r="W97" s="25"/>
      <c r="X97" s="25"/>
      <c r="Y97" s="25"/>
      <c r="Z97" s="25"/>
      <c r="AA97" s="25"/>
      <c r="AB97" s="25"/>
      <c r="AC97" s="25"/>
      <c r="AD97" s="25"/>
    </row>
    <row r="98" spans="1:30" ht="15.75" customHeight="1">
      <c r="A98" s="345"/>
      <c r="B98" s="283" t="s">
        <v>252</v>
      </c>
      <c r="C98" s="284"/>
      <c r="D98" s="284"/>
      <c r="E98" s="284"/>
      <c r="F98" s="284"/>
      <c r="G98" s="284"/>
      <c r="H98" s="284"/>
      <c r="I98" s="285"/>
      <c r="J98" s="36"/>
      <c r="K98" s="26"/>
      <c r="L98" s="57"/>
      <c r="M98" s="35">
        <f t="shared" si="9"/>
        <v>0</v>
      </c>
      <c r="N98" s="3"/>
      <c r="O98" s="25"/>
      <c r="P98" s="25"/>
      <c r="Q98" s="25"/>
      <c r="R98" s="25"/>
      <c r="S98" s="25"/>
      <c r="T98" s="25"/>
      <c r="U98" s="25"/>
      <c r="V98" s="25"/>
      <c r="W98" s="25"/>
      <c r="X98" s="25"/>
      <c r="Y98" s="25"/>
      <c r="Z98" s="25"/>
      <c r="AA98" s="25"/>
      <c r="AB98" s="25"/>
      <c r="AC98" s="25"/>
      <c r="AD98" s="25"/>
    </row>
    <row r="99" spans="1:30" ht="15.75" customHeight="1">
      <c r="A99" s="345"/>
      <c r="B99" s="283" t="s">
        <v>253</v>
      </c>
      <c r="C99" s="284"/>
      <c r="D99" s="284"/>
      <c r="E99" s="284"/>
      <c r="F99" s="284"/>
      <c r="G99" s="284"/>
      <c r="H99" s="284"/>
      <c r="I99" s="285"/>
      <c r="J99" s="83"/>
      <c r="K99" s="86"/>
      <c r="L99" s="13"/>
      <c r="M99" s="47">
        <f t="shared" si="9"/>
        <v>0</v>
      </c>
      <c r="N99" s="14"/>
      <c r="O99" s="48"/>
      <c r="P99" s="48"/>
      <c r="Q99" s="48"/>
      <c r="R99" s="48"/>
      <c r="S99" s="48"/>
      <c r="T99" s="48"/>
      <c r="U99" s="48"/>
      <c r="V99" s="48"/>
      <c r="W99" s="48"/>
      <c r="X99" s="48"/>
      <c r="Y99" s="48"/>
      <c r="Z99" s="48"/>
      <c r="AA99" s="48"/>
      <c r="AB99" s="48"/>
      <c r="AC99" s="48"/>
      <c r="AD99" s="48"/>
    </row>
    <row r="100" spans="1:30" ht="15.75" customHeight="1">
      <c r="A100" s="345"/>
      <c r="B100" s="283" t="s">
        <v>254</v>
      </c>
      <c r="C100" s="284"/>
      <c r="D100" s="284"/>
      <c r="E100" s="284"/>
      <c r="F100" s="284"/>
      <c r="G100" s="284"/>
      <c r="H100" s="284"/>
      <c r="I100" s="285"/>
      <c r="J100" s="36"/>
      <c r="K100" s="26"/>
      <c r="L100" s="57"/>
      <c r="M100" s="35">
        <f t="shared" si="9"/>
        <v>0</v>
      </c>
      <c r="N100" s="3"/>
      <c r="O100" s="25"/>
      <c r="P100" s="25"/>
      <c r="Q100" s="25"/>
      <c r="R100" s="25"/>
      <c r="S100" s="25"/>
      <c r="T100" s="25"/>
      <c r="U100" s="25"/>
      <c r="V100" s="25"/>
      <c r="W100" s="25"/>
      <c r="X100" s="25"/>
      <c r="Y100" s="25"/>
      <c r="Z100" s="25"/>
      <c r="AA100" s="25"/>
      <c r="AB100" s="25"/>
      <c r="AC100" s="25"/>
      <c r="AD100" s="25"/>
    </row>
    <row r="101" spans="1:30" ht="15.75" customHeight="1">
      <c r="A101" s="345"/>
      <c r="B101" s="283" t="s">
        <v>255</v>
      </c>
      <c r="C101" s="284"/>
      <c r="D101" s="284"/>
      <c r="E101" s="284"/>
      <c r="F101" s="284"/>
      <c r="G101" s="284"/>
      <c r="H101" s="284"/>
      <c r="I101" s="285"/>
      <c r="J101" s="36"/>
      <c r="K101" s="34">
        <v>1</v>
      </c>
      <c r="L101" s="57"/>
      <c r="M101" s="35">
        <f t="shared" si="9"/>
        <v>1</v>
      </c>
      <c r="N101" s="3"/>
      <c r="O101" s="25"/>
      <c r="P101" s="25"/>
      <c r="Q101" s="25"/>
      <c r="R101" s="25"/>
      <c r="S101" s="25"/>
      <c r="T101" s="25"/>
      <c r="U101" s="25"/>
      <c r="V101" s="25"/>
      <c r="W101" s="25"/>
      <c r="X101" s="25"/>
      <c r="Y101" s="25"/>
      <c r="Z101" s="25"/>
      <c r="AA101" s="25"/>
      <c r="AB101" s="25"/>
      <c r="AC101" s="25"/>
      <c r="AD101" s="25"/>
    </row>
    <row r="102" spans="1:30" ht="15.75" customHeight="1">
      <c r="A102" s="345"/>
      <c r="B102" s="283" t="s">
        <v>256</v>
      </c>
      <c r="C102" s="284"/>
      <c r="D102" s="284"/>
      <c r="E102" s="284"/>
      <c r="F102" s="284"/>
      <c r="G102" s="284"/>
      <c r="H102" s="284"/>
      <c r="I102" s="285"/>
      <c r="J102" s="36"/>
      <c r="K102" s="26"/>
      <c r="L102" s="57"/>
      <c r="M102" s="35">
        <f t="shared" si="9"/>
        <v>0</v>
      </c>
      <c r="N102" s="3"/>
      <c r="O102" s="25"/>
      <c r="P102" s="25"/>
      <c r="Q102" s="25"/>
      <c r="R102" s="25"/>
      <c r="S102" s="25"/>
      <c r="T102" s="25"/>
      <c r="U102" s="25"/>
      <c r="V102" s="25"/>
      <c r="W102" s="25"/>
      <c r="X102" s="25"/>
      <c r="Y102" s="25"/>
      <c r="Z102" s="25"/>
      <c r="AA102" s="25"/>
      <c r="AB102" s="25"/>
      <c r="AC102" s="25"/>
      <c r="AD102" s="25"/>
    </row>
    <row r="103" spans="1:30" ht="15.75" customHeight="1">
      <c r="A103" s="345"/>
      <c r="B103" s="283" t="s">
        <v>257</v>
      </c>
      <c r="C103" s="284"/>
      <c r="D103" s="284"/>
      <c r="E103" s="284"/>
      <c r="F103" s="284"/>
      <c r="G103" s="284"/>
      <c r="H103" s="284"/>
      <c r="I103" s="285"/>
      <c r="J103" s="36"/>
      <c r="K103" s="26"/>
      <c r="L103" s="57"/>
      <c r="M103" s="35">
        <f t="shared" si="9"/>
        <v>0</v>
      </c>
      <c r="N103" s="3"/>
      <c r="O103" s="25"/>
      <c r="P103" s="25"/>
      <c r="Q103" s="25"/>
      <c r="R103" s="25"/>
      <c r="S103" s="25"/>
      <c r="T103" s="25"/>
      <c r="U103" s="25"/>
      <c r="V103" s="25"/>
      <c r="W103" s="25"/>
      <c r="X103" s="25"/>
      <c r="Y103" s="25"/>
      <c r="Z103" s="25"/>
      <c r="AA103" s="25"/>
      <c r="AB103" s="25"/>
      <c r="AC103" s="25"/>
      <c r="AD103" s="25"/>
    </row>
    <row r="104" spans="1:30" ht="15.75" customHeight="1">
      <c r="A104" s="345"/>
      <c r="B104" s="283" t="s">
        <v>258</v>
      </c>
      <c r="C104" s="284"/>
      <c r="D104" s="284"/>
      <c r="E104" s="284"/>
      <c r="F104" s="284"/>
      <c r="G104" s="284"/>
      <c r="H104" s="284"/>
      <c r="I104" s="285"/>
      <c r="J104" s="36"/>
      <c r="K104" s="26"/>
      <c r="L104" s="57"/>
      <c r="M104" s="35">
        <f t="shared" si="9"/>
        <v>0</v>
      </c>
      <c r="N104" s="3"/>
      <c r="O104" s="25"/>
      <c r="P104" s="25"/>
      <c r="Q104" s="25"/>
      <c r="R104" s="25"/>
      <c r="S104" s="25"/>
      <c r="T104" s="25"/>
      <c r="U104" s="25"/>
      <c r="V104" s="25"/>
      <c r="W104" s="25"/>
      <c r="X104" s="25"/>
      <c r="Y104" s="25"/>
      <c r="Z104" s="25"/>
      <c r="AA104" s="25"/>
      <c r="AB104" s="25"/>
      <c r="AC104" s="25"/>
      <c r="AD104" s="25"/>
    </row>
    <row r="105" spans="1:30" ht="15.75" customHeight="1">
      <c r="A105" s="345"/>
      <c r="B105" s="283" t="s">
        <v>259</v>
      </c>
      <c r="C105" s="284"/>
      <c r="D105" s="284"/>
      <c r="E105" s="284"/>
      <c r="F105" s="284"/>
      <c r="G105" s="284"/>
      <c r="H105" s="284"/>
      <c r="I105" s="285"/>
      <c r="J105" s="36"/>
      <c r="K105" s="26"/>
      <c r="L105" s="57"/>
      <c r="M105" s="35">
        <f t="shared" si="9"/>
        <v>0</v>
      </c>
      <c r="N105" s="3"/>
      <c r="O105" s="25"/>
      <c r="P105" s="25"/>
      <c r="Q105" s="25"/>
      <c r="R105" s="25"/>
      <c r="S105" s="25"/>
      <c r="T105" s="25"/>
      <c r="U105" s="25"/>
      <c r="V105" s="25"/>
      <c r="W105" s="25"/>
      <c r="X105" s="25"/>
      <c r="Y105" s="25"/>
      <c r="Z105" s="25"/>
      <c r="AA105" s="25"/>
      <c r="AB105" s="25"/>
      <c r="AC105" s="25"/>
      <c r="AD105" s="25"/>
    </row>
    <row r="106" spans="1:30" ht="15.75" customHeight="1">
      <c r="A106" s="345"/>
      <c r="B106" s="283" t="s">
        <v>260</v>
      </c>
      <c r="C106" s="284"/>
      <c r="D106" s="284"/>
      <c r="E106" s="284"/>
      <c r="F106" s="284"/>
      <c r="G106" s="284"/>
      <c r="H106" s="284"/>
      <c r="I106" s="285"/>
      <c r="J106" s="36"/>
      <c r="K106" s="26"/>
      <c r="L106" s="57"/>
      <c r="M106" s="35">
        <f t="shared" si="9"/>
        <v>0</v>
      </c>
      <c r="N106" s="3"/>
      <c r="O106" s="25"/>
      <c r="P106" s="25"/>
      <c r="Q106" s="25"/>
      <c r="R106" s="25"/>
      <c r="S106" s="25"/>
      <c r="T106" s="25"/>
      <c r="U106" s="25"/>
      <c r="V106" s="25"/>
      <c r="W106" s="25"/>
      <c r="X106" s="25"/>
      <c r="Y106" s="25"/>
      <c r="Z106" s="25"/>
      <c r="AA106" s="25"/>
      <c r="AB106" s="25"/>
      <c r="AC106" s="25"/>
      <c r="AD106" s="25"/>
    </row>
    <row r="107" spans="1:30" ht="15.75" customHeight="1">
      <c r="A107" s="345"/>
      <c r="B107" s="283" t="s">
        <v>261</v>
      </c>
      <c r="C107" s="284"/>
      <c r="D107" s="284"/>
      <c r="E107" s="284"/>
      <c r="F107" s="284"/>
      <c r="G107" s="284"/>
      <c r="H107" s="284"/>
      <c r="I107" s="285"/>
      <c r="J107" s="36"/>
      <c r="K107" s="26"/>
      <c r="L107" s="57"/>
      <c r="M107" s="35">
        <f t="shared" si="9"/>
        <v>0</v>
      </c>
      <c r="N107" s="3"/>
      <c r="O107" s="25"/>
      <c r="P107" s="25"/>
      <c r="Q107" s="25"/>
      <c r="R107" s="25"/>
      <c r="S107" s="25"/>
      <c r="T107" s="25"/>
      <c r="U107" s="25"/>
      <c r="V107" s="25"/>
      <c r="W107" s="25"/>
      <c r="X107" s="25"/>
      <c r="Y107" s="25"/>
      <c r="Z107" s="25"/>
      <c r="AA107" s="25"/>
      <c r="AB107" s="25"/>
      <c r="AC107" s="25"/>
      <c r="AD107" s="25"/>
    </row>
    <row r="108" spans="1:30" ht="15.75" customHeight="1">
      <c r="A108" s="345"/>
      <c r="B108" s="283" t="s">
        <v>262</v>
      </c>
      <c r="C108" s="284"/>
      <c r="D108" s="284"/>
      <c r="E108" s="284"/>
      <c r="F108" s="284"/>
      <c r="G108" s="284"/>
      <c r="H108" s="284"/>
      <c r="I108" s="285"/>
      <c r="J108" s="83"/>
      <c r="K108" s="86"/>
      <c r="L108" s="13"/>
      <c r="M108" s="47">
        <f t="shared" si="9"/>
        <v>0</v>
      </c>
      <c r="N108" s="14"/>
      <c r="O108" s="48"/>
      <c r="P108" s="48"/>
      <c r="Q108" s="48"/>
      <c r="R108" s="48"/>
      <c r="S108" s="48"/>
      <c r="T108" s="48"/>
      <c r="U108" s="48"/>
      <c r="V108" s="48"/>
      <c r="W108" s="48"/>
      <c r="X108" s="48"/>
      <c r="Y108" s="48"/>
      <c r="Z108" s="48"/>
      <c r="AA108" s="48"/>
      <c r="AB108" s="48"/>
      <c r="AC108" s="48"/>
      <c r="AD108" s="48"/>
    </row>
    <row r="109" spans="1:30" ht="15.75" customHeight="1">
      <c r="A109" s="345"/>
      <c r="B109" s="283" t="s">
        <v>263</v>
      </c>
      <c r="C109" s="284"/>
      <c r="D109" s="284"/>
      <c r="E109" s="284"/>
      <c r="F109" s="284"/>
      <c r="G109" s="284"/>
      <c r="H109" s="284"/>
      <c r="I109" s="285"/>
      <c r="J109" s="36"/>
      <c r="K109" s="26"/>
      <c r="L109" s="57"/>
      <c r="M109" s="35">
        <f t="shared" si="9"/>
        <v>0</v>
      </c>
      <c r="N109" s="3"/>
      <c r="O109" s="25"/>
      <c r="P109" s="25"/>
      <c r="Q109" s="25"/>
      <c r="R109" s="25"/>
      <c r="S109" s="25"/>
      <c r="T109" s="25"/>
      <c r="U109" s="25"/>
      <c r="V109" s="25"/>
      <c r="W109" s="25"/>
      <c r="X109" s="25"/>
      <c r="Y109" s="25"/>
      <c r="Z109" s="25"/>
      <c r="AA109" s="25"/>
      <c r="AB109" s="25"/>
      <c r="AC109" s="25"/>
      <c r="AD109" s="25"/>
    </row>
    <row r="110" spans="1:30" ht="15.75" customHeight="1">
      <c r="A110" s="345"/>
      <c r="B110" s="283" t="s">
        <v>264</v>
      </c>
      <c r="C110" s="284"/>
      <c r="D110" s="284"/>
      <c r="E110" s="284"/>
      <c r="F110" s="284"/>
      <c r="G110" s="284"/>
      <c r="H110" s="284"/>
      <c r="I110" s="285"/>
      <c r="J110" s="36"/>
      <c r="K110" s="26"/>
      <c r="L110" s="57"/>
      <c r="M110" s="35">
        <f t="shared" si="9"/>
        <v>0</v>
      </c>
      <c r="N110" s="3"/>
      <c r="O110" s="25"/>
      <c r="P110" s="25"/>
      <c r="Q110" s="25"/>
      <c r="R110" s="25"/>
      <c r="S110" s="25"/>
      <c r="T110" s="25"/>
      <c r="U110" s="25"/>
      <c r="V110" s="25"/>
      <c r="W110" s="25"/>
      <c r="X110" s="25"/>
      <c r="Y110" s="25"/>
      <c r="Z110" s="25"/>
      <c r="AA110" s="25"/>
      <c r="AB110" s="25"/>
      <c r="AC110" s="25"/>
      <c r="AD110" s="25"/>
    </row>
    <row r="111" spans="1:30" ht="15.75" customHeight="1">
      <c r="A111" s="345"/>
      <c r="B111" s="283" t="s">
        <v>265</v>
      </c>
      <c r="C111" s="284"/>
      <c r="D111" s="284"/>
      <c r="E111" s="284"/>
      <c r="F111" s="284"/>
      <c r="G111" s="284"/>
      <c r="H111" s="284"/>
      <c r="I111" s="285"/>
      <c r="J111" s="36"/>
      <c r="K111" s="26"/>
      <c r="L111" s="57"/>
      <c r="M111" s="35">
        <f t="shared" si="9"/>
        <v>0</v>
      </c>
      <c r="N111" s="3"/>
      <c r="O111" s="25"/>
      <c r="P111" s="25"/>
      <c r="Q111" s="25"/>
      <c r="R111" s="25"/>
      <c r="S111" s="25"/>
      <c r="T111" s="25"/>
      <c r="U111" s="25"/>
      <c r="V111" s="25"/>
      <c r="W111" s="25"/>
      <c r="X111" s="25"/>
      <c r="Y111" s="25"/>
      <c r="Z111" s="25"/>
      <c r="AA111" s="25"/>
      <c r="AB111" s="25"/>
      <c r="AC111" s="25"/>
      <c r="AD111" s="25"/>
    </row>
    <row r="112" spans="1:30" ht="15.75" customHeight="1">
      <c r="A112" s="345"/>
      <c r="B112" s="283" t="s">
        <v>266</v>
      </c>
      <c r="C112" s="284"/>
      <c r="D112" s="284"/>
      <c r="E112" s="284"/>
      <c r="F112" s="284"/>
      <c r="G112" s="284"/>
      <c r="H112" s="284"/>
      <c r="I112" s="285"/>
      <c r="J112" s="83"/>
      <c r="K112" s="86"/>
      <c r="L112" s="13"/>
      <c r="M112" s="47">
        <f t="shared" si="9"/>
        <v>0</v>
      </c>
      <c r="N112" s="14"/>
      <c r="O112" s="48"/>
      <c r="P112" s="48"/>
      <c r="Q112" s="48"/>
      <c r="R112" s="48"/>
      <c r="S112" s="48"/>
      <c r="T112" s="48"/>
      <c r="U112" s="48"/>
      <c r="V112" s="48"/>
      <c r="W112" s="48"/>
      <c r="X112" s="48"/>
      <c r="Y112" s="48"/>
      <c r="Z112" s="48"/>
      <c r="AA112" s="48"/>
      <c r="AB112" s="48"/>
      <c r="AC112" s="48"/>
      <c r="AD112" s="48"/>
    </row>
    <row r="113" spans="1:30" ht="15.75" customHeight="1">
      <c r="A113" s="345"/>
      <c r="B113" s="283" t="s">
        <v>267</v>
      </c>
      <c r="C113" s="284"/>
      <c r="D113" s="284"/>
      <c r="E113" s="284"/>
      <c r="F113" s="284"/>
      <c r="G113" s="284"/>
      <c r="H113" s="284"/>
      <c r="I113" s="285"/>
      <c r="J113" s="36"/>
      <c r="K113" s="26"/>
      <c r="L113" s="57"/>
      <c r="M113" s="35">
        <f t="shared" si="9"/>
        <v>0</v>
      </c>
      <c r="N113" s="3"/>
      <c r="O113" s="25"/>
      <c r="P113" s="25"/>
      <c r="Q113" s="25"/>
      <c r="R113" s="25"/>
      <c r="S113" s="25"/>
      <c r="T113" s="25"/>
      <c r="U113" s="25"/>
      <c r="V113" s="25"/>
      <c r="W113" s="25"/>
      <c r="X113" s="25"/>
      <c r="Y113" s="25"/>
      <c r="Z113" s="25"/>
      <c r="AA113" s="25"/>
      <c r="AB113" s="25"/>
      <c r="AC113" s="25"/>
      <c r="AD113" s="25"/>
    </row>
    <row r="114" spans="1:30" ht="15.75" customHeight="1">
      <c r="A114" s="345"/>
      <c r="B114" s="283" t="s">
        <v>268</v>
      </c>
      <c r="C114" s="284"/>
      <c r="D114" s="284"/>
      <c r="E114" s="284"/>
      <c r="F114" s="284"/>
      <c r="G114" s="284"/>
      <c r="H114" s="284"/>
      <c r="I114" s="285"/>
      <c r="J114" s="36"/>
      <c r="K114" s="26"/>
      <c r="L114" s="57"/>
      <c r="M114" s="35">
        <f t="shared" si="9"/>
        <v>0</v>
      </c>
      <c r="N114" s="3"/>
      <c r="O114" s="25"/>
      <c r="P114" s="25"/>
      <c r="Q114" s="25"/>
      <c r="R114" s="25"/>
      <c r="S114" s="25"/>
      <c r="T114" s="25"/>
      <c r="U114" s="25"/>
      <c r="V114" s="25"/>
      <c r="W114" s="25"/>
      <c r="X114" s="25"/>
      <c r="Y114" s="25"/>
      <c r="Z114" s="25"/>
      <c r="AA114" s="25"/>
      <c r="AB114" s="25"/>
      <c r="AC114" s="25"/>
      <c r="AD114" s="25"/>
    </row>
    <row r="115" spans="1:30" ht="15.75" customHeight="1">
      <c r="A115" s="345"/>
      <c r="B115" s="283" t="s">
        <v>269</v>
      </c>
      <c r="C115" s="284"/>
      <c r="D115" s="284"/>
      <c r="E115" s="284"/>
      <c r="F115" s="284"/>
      <c r="G115" s="284"/>
      <c r="H115" s="284"/>
      <c r="I115" s="285"/>
      <c r="J115" s="36"/>
      <c r="K115" s="26"/>
      <c r="L115" s="57"/>
      <c r="M115" s="35">
        <f t="shared" si="9"/>
        <v>0</v>
      </c>
      <c r="N115" s="3"/>
      <c r="O115" s="25"/>
      <c r="P115" s="25"/>
      <c r="Q115" s="25"/>
      <c r="R115" s="25"/>
      <c r="S115" s="25"/>
      <c r="T115" s="25"/>
      <c r="U115" s="25"/>
      <c r="V115" s="25"/>
      <c r="W115" s="25"/>
      <c r="X115" s="25"/>
      <c r="Y115" s="25"/>
      <c r="Z115" s="25"/>
      <c r="AA115" s="25"/>
      <c r="AB115" s="25"/>
      <c r="AC115" s="25"/>
      <c r="AD115" s="25"/>
    </row>
    <row r="116" spans="1:30" ht="15.75" customHeight="1">
      <c r="A116" s="345"/>
      <c r="B116" s="283" t="s">
        <v>270</v>
      </c>
      <c r="C116" s="284"/>
      <c r="D116" s="284"/>
      <c r="E116" s="284"/>
      <c r="F116" s="284"/>
      <c r="G116" s="284"/>
      <c r="H116" s="284"/>
      <c r="I116" s="285"/>
      <c r="J116" s="36"/>
      <c r="K116" s="26"/>
      <c r="L116" s="57"/>
      <c r="M116" s="35">
        <f t="shared" si="9"/>
        <v>0</v>
      </c>
      <c r="N116" s="3"/>
      <c r="O116" s="25"/>
      <c r="P116" s="25"/>
      <c r="Q116" s="25"/>
      <c r="R116" s="25"/>
      <c r="S116" s="25"/>
      <c r="T116" s="25"/>
      <c r="U116" s="25"/>
      <c r="V116" s="25"/>
      <c r="W116" s="25"/>
      <c r="X116" s="25"/>
      <c r="Y116" s="25"/>
      <c r="Z116" s="25"/>
      <c r="AA116" s="25"/>
      <c r="AB116" s="25"/>
      <c r="AC116" s="25"/>
      <c r="AD116" s="25"/>
    </row>
    <row r="117" spans="1:30" ht="15.75" customHeight="1">
      <c r="A117" s="345"/>
      <c r="B117" s="283" t="s">
        <v>271</v>
      </c>
      <c r="C117" s="284"/>
      <c r="D117" s="284"/>
      <c r="E117" s="284"/>
      <c r="F117" s="284"/>
      <c r="G117" s="284"/>
      <c r="H117" s="284"/>
      <c r="I117" s="285"/>
      <c r="J117" s="43"/>
      <c r="K117" s="26"/>
      <c r="L117" s="57"/>
      <c r="M117" s="35">
        <f t="shared" si="9"/>
        <v>0</v>
      </c>
      <c r="N117" s="3"/>
      <c r="O117" s="25"/>
      <c r="P117" s="25"/>
      <c r="Q117" s="25"/>
      <c r="R117" s="25"/>
      <c r="S117" s="25"/>
      <c r="T117" s="25"/>
      <c r="U117" s="25"/>
      <c r="V117" s="25"/>
      <c r="W117" s="25"/>
      <c r="X117" s="25"/>
      <c r="Y117" s="25"/>
      <c r="Z117" s="25"/>
      <c r="AA117" s="25"/>
      <c r="AB117" s="25"/>
      <c r="AC117" s="25"/>
      <c r="AD117" s="25"/>
    </row>
    <row r="118" spans="1:30" ht="15.75" customHeight="1">
      <c r="A118" s="345"/>
      <c r="B118" s="286" t="s">
        <v>272</v>
      </c>
      <c r="C118" s="287"/>
      <c r="D118" s="287"/>
      <c r="E118" s="287"/>
      <c r="F118" s="287"/>
      <c r="G118" s="287"/>
      <c r="H118" s="287"/>
      <c r="I118" s="288"/>
      <c r="J118" s="39"/>
      <c r="K118" s="39"/>
      <c r="L118" s="38"/>
      <c r="M118" s="40">
        <f t="shared" si="9"/>
        <v>0</v>
      </c>
      <c r="N118" s="3"/>
      <c r="O118" s="25"/>
      <c r="P118" s="25"/>
      <c r="Q118" s="25"/>
      <c r="R118" s="25"/>
      <c r="S118" s="25"/>
      <c r="T118" s="25"/>
      <c r="U118" s="25"/>
      <c r="V118" s="25"/>
      <c r="W118" s="25"/>
      <c r="X118" s="25"/>
      <c r="Y118" s="25"/>
      <c r="Z118" s="25"/>
      <c r="AA118" s="25"/>
      <c r="AB118" s="25"/>
      <c r="AC118" s="25"/>
      <c r="AD118" s="25"/>
    </row>
    <row r="119" spans="1:30" ht="15.75" customHeight="1">
      <c r="A119" s="346"/>
      <c r="B119" s="394" t="s">
        <v>10</v>
      </c>
      <c r="C119" s="297"/>
      <c r="D119" s="297"/>
      <c r="E119" s="297"/>
      <c r="F119" s="297"/>
      <c r="G119" s="297"/>
      <c r="H119" s="297"/>
      <c r="I119" s="298"/>
      <c r="J119" s="41">
        <f t="shared" ref="J119:L119" si="11">SUM(J85:J118)</f>
        <v>2</v>
      </c>
      <c r="K119" s="41">
        <f t="shared" si="11"/>
        <v>6</v>
      </c>
      <c r="L119" s="41">
        <f t="shared" si="11"/>
        <v>0</v>
      </c>
      <c r="M119" s="42">
        <f t="shared" si="9"/>
        <v>8</v>
      </c>
      <c r="N119" s="25"/>
      <c r="O119" s="25"/>
      <c r="P119" s="25"/>
      <c r="Q119" s="25"/>
      <c r="R119" s="25"/>
      <c r="S119" s="25"/>
      <c r="T119" s="25"/>
      <c r="U119" s="25"/>
      <c r="V119" s="25"/>
      <c r="W119" s="25"/>
      <c r="X119" s="25"/>
      <c r="Y119" s="25"/>
      <c r="Z119" s="25"/>
      <c r="AA119" s="25"/>
      <c r="AB119" s="25"/>
      <c r="AC119" s="25"/>
      <c r="AD119" s="25"/>
    </row>
    <row r="120" spans="1:30" ht="15.75" customHeight="1">
      <c r="A120" s="382" t="s">
        <v>137</v>
      </c>
      <c r="B120" s="403" t="s">
        <v>273</v>
      </c>
      <c r="C120" s="300"/>
      <c r="D120" s="300"/>
      <c r="E120" s="300"/>
      <c r="F120" s="300"/>
      <c r="G120" s="300"/>
      <c r="H120" s="300"/>
      <c r="I120" s="301"/>
      <c r="J120" s="87"/>
      <c r="K120" s="87"/>
      <c r="L120" s="87"/>
      <c r="M120" s="32">
        <f t="shared" si="9"/>
        <v>0</v>
      </c>
      <c r="N120" s="25"/>
      <c r="O120" s="25"/>
      <c r="P120" s="25"/>
      <c r="Q120" s="25"/>
      <c r="R120" s="25"/>
      <c r="S120" s="25"/>
      <c r="T120" s="25"/>
      <c r="U120" s="25"/>
      <c r="V120" s="25"/>
      <c r="W120" s="25"/>
      <c r="X120" s="25"/>
      <c r="Y120" s="25"/>
      <c r="Z120" s="25"/>
      <c r="AA120" s="25"/>
      <c r="AB120" s="25"/>
      <c r="AC120" s="25"/>
      <c r="AD120" s="25"/>
    </row>
    <row r="121" spans="1:30" ht="15.75" customHeight="1">
      <c r="A121" s="345"/>
      <c r="B121" s="294" t="s">
        <v>274</v>
      </c>
      <c r="C121" s="284"/>
      <c r="D121" s="284"/>
      <c r="E121" s="284"/>
      <c r="F121" s="284"/>
      <c r="G121" s="284"/>
      <c r="H121" s="284"/>
      <c r="I121" s="285"/>
      <c r="J121" s="64"/>
      <c r="K121" s="63"/>
      <c r="L121" s="63"/>
      <c r="M121" s="35">
        <f t="shared" si="9"/>
        <v>0</v>
      </c>
      <c r="N121" s="25"/>
      <c r="O121" s="25"/>
      <c r="P121" s="25"/>
      <c r="Q121" s="25"/>
      <c r="R121" s="25"/>
      <c r="S121" s="25"/>
      <c r="T121" s="25"/>
      <c r="U121" s="25"/>
      <c r="V121" s="25"/>
      <c r="W121" s="25"/>
      <c r="X121" s="25"/>
      <c r="Y121" s="25"/>
      <c r="Z121" s="25"/>
      <c r="AA121" s="25"/>
      <c r="AB121" s="25"/>
      <c r="AC121" s="25"/>
      <c r="AD121" s="25"/>
    </row>
    <row r="122" spans="1:30" ht="15.75" customHeight="1">
      <c r="A122" s="345"/>
      <c r="B122" s="294" t="s">
        <v>275</v>
      </c>
      <c r="C122" s="284"/>
      <c r="D122" s="284"/>
      <c r="E122" s="284"/>
      <c r="F122" s="284"/>
      <c r="G122" s="284"/>
      <c r="H122" s="284"/>
      <c r="I122" s="285"/>
      <c r="J122" s="64"/>
      <c r="K122" s="63"/>
      <c r="L122" s="63"/>
      <c r="M122" s="35">
        <f t="shared" si="9"/>
        <v>0</v>
      </c>
      <c r="N122" s="25"/>
      <c r="O122" s="25"/>
      <c r="P122" s="25"/>
      <c r="Q122" s="25"/>
      <c r="R122" s="25"/>
      <c r="S122" s="25"/>
      <c r="T122" s="25"/>
      <c r="U122" s="25"/>
      <c r="V122" s="25"/>
      <c r="W122" s="25"/>
      <c r="X122" s="25"/>
      <c r="Y122" s="25"/>
      <c r="Z122" s="25"/>
      <c r="AA122" s="25"/>
      <c r="AB122" s="25"/>
      <c r="AC122" s="25"/>
      <c r="AD122" s="25"/>
    </row>
    <row r="123" spans="1:30" ht="15.75" customHeight="1">
      <c r="A123" s="345"/>
      <c r="B123" s="294" t="s">
        <v>276</v>
      </c>
      <c r="C123" s="284"/>
      <c r="D123" s="284"/>
      <c r="E123" s="284"/>
      <c r="F123" s="284"/>
      <c r="G123" s="284"/>
      <c r="H123" s="284"/>
      <c r="I123" s="285"/>
      <c r="J123" s="64"/>
      <c r="K123" s="63"/>
      <c r="L123" s="63"/>
      <c r="M123" s="35">
        <f t="shared" si="9"/>
        <v>0</v>
      </c>
      <c r="N123" s="25"/>
      <c r="O123" s="25"/>
      <c r="P123" s="25"/>
      <c r="Q123" s="25"/>
      <c r="R123" s="25"/>
      <c r="S123" s="25"/>
      <c r="T123" s="25"/>
      <c r="U123" s="25"/>
      <c r="V123" s="25"/>
      <c r="W123" s="25"/>
      <c r="X123" s="25"/>
      <c r="Y123" s="25"/>
      <c r="Z123" s="25"/>
      <c r="AA123" s="25"/>
      <c r="AB123" s="25"/>
      <c r="AC123" s="25"/>
      <c r="AD123" s="25"/>
    </row>
    <row r="124" spans="1:30" ht="15.75" customHeight="1">
      <c r="A124" s="345"/>
      <c r="B124" s="294" t="s">
        <v>277</v>
      </c>
      <c r="C124" s="284"/>
      <c r="D124" s="284"/>
      <c r="E124" s="284"/>
      <c r="F124" s="284"/>
      <c r="G124" s="284"/>
      <c r="H124" s="284"/>
      <c r="I124" s="285"/>
      <c r="J124" s="64"/>
      <c r="K124" s="63"/>
      <c r="L124" s="63"/>
      <c r="M124" s="35">
        <f t="shared" si="9"/>
        <v>0</v>
      </c>
      <c r="N124" s="25"/>
      <c r="O124" s="25"/>
      <c r="P124" s="25"/>
      <c r="Q124" s="25"/>
      <c r="R124" s="25"/>
      <c r="S124" s="25"/>
      <c r="T124" s="25"/>
      <c r="U124" s="25"/>
      <c r="V124" s="25"/>
      <c r="W124" s="25"/>
      <c r="X124" s="25"/>
      <c r="Y124" s="25"/>
      <c r="Z124" s="25"/>
      <c r="AA124" s="25"/>
      <c r="AB124" s="25"/>
      <c r="AC124" s="25"/>
      <c r="AD124" s="25"/>
    </row>
    <row r="125" spans="1:30" ht="15.75" customHeight="1">
      <c r="A125" s="345"/>
      <c r="B125" s="294" t="s">
        <v>278</v>
      </c>
      <c r="C125" s="284"/>
      <c r="D125" s="284"/>
      <c r="E125" s="284"/>
      <c r="F125" s="284"/>
      <c r="G125" s="284"/>
      <c r="H125" s="284"/>
      <c r="I125" s="285"/>
      <c r="J125" s="64"/>
      <c r="K125" s="63"/>
      <c r="L125" s="63"/>
      <c r="M125" s="35">
        <f t="shared" si="9"/>
        <v>0</v>
      </c>
      <c r="N125" s="25"/>
      <c r="O125" s="25"/>
      <c r="P125" s="25"/>
      <c r="Q125" s="25"/>
      <c r="R125" s="25"/>
      <c r="S125" s="25"/>
      <c r="T125" s="25"/>
      <c r="U125" s="25"/>
      <c r="V125" s="25"/>
      <c r="W125" s="25"/>
      <c r="X125" s="25"/>
      <c r="Y125" s="25"/>
      <c r="Z125" s="25"/>
      <c r="AA125" s="25"/>
      <c r="AB125" s="25"/>
      <c r="AC125" s="25"/>
      <c r="AD125" s="25"/>
    </row>
    <row r="126" spans="1:30" ht="15.75" customHeight="1">
      <c r="A126" s="345"/>
      <c r="B126" s="294" t="s">
        <v>279</v>
      </c>
      <c r="C126" s="284"/>
      <c r="D126" s="284"/>
      <c r="E126" s="284"/>
      <c r="F126" s="284"/>
      <c r="G126" s="284"/>
      <c r="H126" s="284"/>
      <c r="I126" s="285"/>
      <c r="J126" s="64"/>
      <c r="K126" s="63"/>
      <c r="L126" s="63"/>
      <c r="M126" s="35">
        <f t="shared" si="9"/>
        <v>0</v>
      </c>
      <c r="N126" s="25"/>
      <c r="O126" s="25"/>
      <c r="P126" s="25"/>
      <c r="Q126" s="25"/>
      <c r="R126" s="25"/>
      <c r="S126" s="25"/>
      <c r="T126" s="25"/>
      <c r="U126" s="25"/>
      <c r="V126" s="25"/>
      <c r="W126" s="25"/>
      <c r="X126" s="25"/>
      <c r="Y126" s="25"/>
      <c r="Z126" s="25"/>
      <c r="AA126" s="25"/>
      <c r="AB126" s="25"/>
      <c r="AC126" s="25"/>
      <c r="AD126" s="25"/>
    </row>
    <row r="127" spans="1:30" ht="15.75" customHeight="1">
      <c r="A127" s="345"/>
      <c r="B127" s="294" t="s">
        <v>280</v>
      </c>
      <c r="C127" s="284"/>
      <c r="D127" s="284"/>
      <c r="E127" s="284"/>
      <c r="F127" s="284"/>
      <c r="G127" s="284"/>
      <c r="H127" s="284"/>
      <c r="I127" s="285"/>
      <c r="J127" s="64"/>
      <c r="K127" s="63"/>
      <c r="L127" s="63"/>
      <c r="M127" s="35">
        <f t="shared" si="9"/>
        <v>0</v>
      </c>
      <c r="N127" s="25"/>
      <c r="O127" s="25"/>
      <c r="P127" s="25"/>
      <c r="Q127" s="25"/>
      <c r="R127" s="25"/>
      <c r="S127" s="25"/>
      <c r="T127" s="25"/>
      <c r="U127" s="25"/>
      <c r="V127" s="25"/>
      <c r="W127" s="25"/>
      <c r="X127" s="25"/>
      <c r="Y127" s="25"/>
      <c r="Z127" s="25"/>
      <c r="AA127" s="25"/>
      <c r="AB127" s="25"/>
      <c r="AC127" s="25"/>
      <c r="AD127" s="25"/>
    </row>
    <row r="128" spans="1:30" ht="15.75" customHeight="1">
      <c r="A128" s="345"/>
      <c r="B128" s="294" t="s">
        <v>281</v>
      </c>
      <c r="C128" s="284"/>
      <c r="D128" s="284"/>
      <c r="E128" s="284"/>
      <c r="F128" s="284"/>
      <c r="G128" s="284"/>
      <c r="H128" s="284"/>
      <c r="I128" s="285"/>
      <c r="J128" s="64"/>
      <c r="K128" s="63"/>
      <c r="L128" s="63"/>
      <c r="M128" s="35">
        <f t="shared" si="9"/>
        <v>0</v>
      </c>
      <c r="N128" s="25"/>
      <c r="O128" s="25"/>
      <c r="P128" s="25"/>
      <c r="Q128" s="25"/>
      <c r="R128" s="25"/>
      <c r="S128" s="25"/>
      <c r="T128" s="25"/>
      <c r="U128" s="25"/>
      <c r="V128" s="25"/>
      <c r="W128" s="25"/>
      <c r="X128" s="25"/>
      <c r="Y128" s="25"/>
      <c r="Z128" s="25"/>
      <c r="AA128" s="25"/>
      <c r="AB128" s="25"/>
      <c r="AC128" s="25"/>
      <c r="AD128" s="25"/>
    </row>
    <row r="129" spans="1:30" ht="15.75" customHeight="1">
      <c r="A129" s="345"/>
      <c r="B129" s="294" t="s">
        <v>282</v>
      </c>
      <c r="C129" s="284"/>
      <c r="D129" s="284"/>
      <c r="E129" s="284"/>
      <c r="F129" s="284"/>
      <c r="G129" s="284"/>
      <c r="H129" s="284"/>
      <c r="I129" s="285"/>
      <c r="J129" s="64"/>
      <c r="K129" s="63"/>
      <c r="L129" s="63"/>
      <c r="M129" s="35">
        <f t="shared" si="9"/>
        <v>0</v>
      </c>
      <c r="N129" s="25"/>
      <c r="O129" s="25"/>
      <c r="P129" s="25"/>
      <c r="Q129" s="25"/>
      <c r="R129" s="25"/>
      <c r="S129" s="25"/>
      <c r="T129" s="25"/>
      <c r="U129" s="25"/>
      <c r="V129" s="25"/>
      <c r="W129" s="25"/>
      <c r="X129" s="25"/>
      <c r="Y129" s="25"/>
      <c r="Z129" s="25"/>
      <c r="AA129" s="25"/>
      <c r="AB129" s="25"/>
      <c r="AC129" s="25"/>
      <c r="AD129" s="25"/>
    </row>
    <row r="130" spans="1:30" ht="15.75" customHeight="1">
      <c r="A130" s="345"/>
      <c r="B130" s="294" t="s">
        <v>283</v>
      </c>
      <c r="C130" s="284"/>
      <c r="D130" s="284"/>
      <c r="E130" s="284"/>
      <c r="F130" s="284"/>
      <c r="G130" s="284"/>
      <c r="H130" s="284"/>
      <c r="I130" s="285"/>
      <c r="J130" s="64"/>
      <c r="K130" s="63"/>
      <c r="L130" s="63"/>
      <c r="M130" s="35">
        <f t="shared" si="9"/>
        <v>0</v>
      </c>
      <c r="N130" s="25"/>
      <c r="O130" s="25"/>
      <c r="P130" s="25"/>
      <c r="Q130" s="25"/>
      <c r="R130" s="25"/>
      <c r="S130" s="25"/>
      <c r="T130" s="25"/>
      <c r="U130" s="25"/>
      <c r="V130" s="25"/>
      <c r="W130" s="25"/>
      <c r="X130" s="25"/>
      <c r="Y130" s="25"/>
      <c r="Z130" s="25"/>
      <c r="AA130" s="25"/>
      <c r="AB130" s="25"/>
      <c r="AC130" s="25"/>
      <c r="AD130" s="25"/>
    </row>
    <row r="131" spans="1:30" ht="15.75" customHeight="1">
      <c r="A131" s="345"/>
      <c r="B131" s="400" t="s">
        <v>149</v>
      </c>
      <c r="C131" s="284"/>
      <c r="D131" s="284"/>
      <c r="E131" s="284"/>
      <c r="F131" s="284"/>
      <c r="G131" s="284"/>
      <c r="H131" s="284"/>
      <c r="I131" s="285"/>
      <c r="J131" s="64"/>
      <c r="K131" s="63"/>
      <c r="L131" s="63"/>
      <c r="M131" s="35">
        <f t="shared" si="9"/>
        <v>0</v>
      </c>
      <c r="N131" s="25"/>
      <c r="O131" s="25"/>
      <c r="P131" s="25"/>
      <c r="Q131" s="25"/>
      <c r="R131" s="25"/>
      <c r="S131" s="25"/>
      <c r="T131" s="25"/>
      <c r="U131" s="25"/>
      <c r="V131" s="25"/>
      <c r="W131" s="25"/>
      <c r="X131" s="25"/>
      <c r="Y131" s="25"/>
      <c r="Z131" s="25"/>
      <c r="AA131" s="25"/>
      <c r="AB131" s="25"/>
      <c r="AC131" s="25"/>
      <c r="AD131" s="25"/>
    </row>
    <row r="132" spans="1:30" ht="15.75" customHeight="1">
      <c r="A132" s="345"/>
      <c r="B132" s="294" t="s">
        <v>284</v>
      </c>
      <c r="C132" s="284"/>
      <c r="D132" s="284"/>
      <c r="E132" s="284"/>
      <c r="F132" s="284"/>
      <c r="G132" s="284"/>
      <c r="H132" s="284"/>
      <c r="I132" s="285"/>
      <c r="J132" s="64"/>
      <c r="K132" s="63"/>
      <c r="L132" s="63"/>
      <c r="M132" s="35">
        <f t="shared" si="9"/>
        <v>0</v>
      </c>
      <c r="N132" s="25"/>
      <c r="O132" s="25"/>
      <c r="P132" s="25"/>
      <c r="Q132" s="25"/>
      <c r="R132" s="25"/>
      <c r="S132" s="25"/>
      <c r="T132" s="25"/>
      <c r="U132" s="25"/>
      <c r="V132" s="25"/>
      <c r="W132" s="25"/>
      <c r="X132" s="25"/>
      <c r="Y132" s="25"/>
      <c r="Z132" s="25"/>
      <c r="AA132" s="25"/>
      <c r="AB132" s="25"/>
      <c r="AC132" s="25"/>
      <c r="AD132" s="25"/>
    </row>
    <row r="133" spans="1:30" ht="15.75" customHeight="1">
      <c r="A133" s="345"/>
      <c r="B133" s="294" t="s">
        <v>285</v>
      </c>
      <c r="C133" s="284"/>
      <c r="D133" s="284"/>
      <c r="E133" s="284"/>
      <c r="F133" s="284"/>
      <c r="G133" s="284"/>
      <c r="H133" s="284"/>
      <c r="I133" s="285"/>
      <c r="J133" s="64"/>
      <c r="K133" s="88">
        <v>1</v>
      </c>
      <c r="L133" s="63"/>
      <c r="M133" s="35">
        <f t="shared" si="9"/>
        <v>1</v>
      </c>
      <c r="N133" s="25"/>
      <c r="O133" s="25"/>
      <c r="P133" s="25"/>
      <c r="Q133" s="25"/>
      <c r="R133" s="25"/>
      <c r="S133" s="25"/>
      <c r="T133" s="25"/>
      <c r="U133" s="25"/>
      <c r="V133" s="25"/>
      <c r="W133" s="25"/>
      <c r="X133" s="25"/>
      <c r="Y133" s="25"/>
      <c r="Z133" s="25"/>
      <c r="AA133" s="25"/>
      <c r="AB133" s="25"/>
      <c r="AC133" s="25"/>
      <c r="AD133" s="25"/>
    </row>
    <row r="134" spans="1:30" ht="15.75" customHeight="1">
      <c r="A134" s="345"/>
      <c r="B134" s="295" t="s">
        <v>286</v>
      </c>
      <c r="C134" s="287"/>
      <c r="D134" s="287"/>
      <c r="E134" s="287"/>
      <c r="F134" s="287"/>
      <c r="G134" s="287"/>
      <c r="H134" s="287"/>
      <c r="I134" s="288"/>
      <c r="J134" s="89"/>
      <c r="K134" s="90"/>
      <c r="L134" s="90"/>
      <c r="M134" s="40">
        <f t="shared" si="9"/>
        <v>0</v>
      </c>
      <c r="N134" s="25"/>
      <c r="O134" s="25"/>
      <c r="P134" s="25"/>
      <c r="Q134" s="25"/>
      <c r="R134" s="25"/>
      <c r="S134" s="25"/>
      <c r="T134" s="25"/>
      <c r="U134" s="25"/>
      <c r="V134" s="25"/>
      <c r="W134" s="25"/>
      <c r="X134" s="25"/>
      <c r="Y134" s="25"/>
      <c r="Z134" s="25"/>
      <c r="AA134" s="25"/>
      <c r="AB134" s="25"/>
      <c r="AC134" s="25"/>
      <c r="AD134" s="25"/>
    </row>
    <row r="135" spans="1:30" ht="15.75" customHeight="1">
      <c r="A135" s="346"/>
      <c r="B135" s="397" t="s">
        <v>10</v>
      </c>
      <c r="C135" s="392"/>
      <c r="D135" s="392"/>
      <c r="E135" s="392"/>
      <c r="F135" s="392"/>
      <c r="G135" s="392"/>
      <c r="H135" s="392"/>
      <c r="I135" s="393"/>
      <c r="J135" s="60">
        <f t="shared" ref="J135:L135" si="12">SUM(J120:J134)</f>
        <v>0</v>
      </c>
      <c r="K135" s="60">
        <f t="shared" si="12"/>
        <v>1</v>
      </c>
      <c r="L135" s="60">
        <f t="shared" si="12"/>
        <v>0</v>
      </c>
      <c r="M135" s="61">
        <f t="shared" si="9"/>
        <v>1</v>
      </c>
      <c r="N135" s="25"/>
      <c r="O135" s="25"/>
      <c r="P135" s="25"/>
      <c r="Q135" s="25"/>
      <c r="R135" s="25"/>
      <c r="S135" s="25"/>
      <c r="T135" s="25"/>
      <c r="U135" s="25"/>
      <c r="V135" s="25"/>
      <c r="W135" s="25"/>
      <c r="X135" s="25"/>
      <c r="Y135" s="25"/>
      <c r="Z135" s="25"/>
      <c r="AA135" s="25"/>
      <c r="AB135" s="25"/>
      <c r="AC135" s="25"/>
      <c r="AD135" s="25"/>
    </row>
    <row r="136" spans="1:30" ht="15.75" customHeight="1">
      <c r="A136" s="383" t="s">
        <v>153</v>
      </c>
      <c r="B136" s="352" t="s">
        <v>287</v>
      </c>
      <c r="C136" s="309"/>
      <c r="D136" s="309"/>
      <c r="E136" s="309"/>
      <c r="F136" s="309"/>
      <c r="G136" s="309"/>
      <c r="H136" s="309"/>
      <c r="I136" s="310"/>
      <c r="J136" s="67"/>
      <c r="K136" s="67"/>
      <c r="L136" s="67"/>
      <c r="M136" s="66">
        <f t="shared" si="9"/>
        <v>0</v>
      </c>
      <c r="N136" s="25"/>
      <c r="O136" s="25"/>
      <c r="P136" s="25"/>
      <c r="Q136" s="25"/>
      <c r="R136" s="25"/>
      <c r="S136" s="25"/>
      <c r="T136" s="25"/>
      <c r="U136" s="25"/>
      <c r="V136" s="25"/>
      <c r="W136" s="25"/>
      <c r="X136" s="25"/>
      <c r="Y136" s="25"/>
      <c r="Z136" s="25"/>
      <c r="AA136" s="25"/>
      <c r="AB136" s="25"/>
      <c r="AC136" s="25"/>
      <c r="AD136" s="25"/>
    </row>
    <row r="137" spans="1:30" ht="15.75" customHeight="1">
      <c r="A137" s="346"/>
      <c r="B137" s="398" t="s">
        <v>10</v>
      </c>
      <c r="C137" s="363"/>
      <c r="D137" s="363"/>
      <c r="E137" s="363"/>
      <c r="F137" s="363"/>
      <c r="G137" s="363"/>
      <c r="H137" s="363"/>
      <c r="I137" s="364"/>
      <c r="J137" s="51">
        <f t="shared" ref="J137:L137" si="13">SUM(J136)</f>
        <v>0</v>
      </c>
      <c r="K137" s="51">
        <f t="shared" si="13"/>
        <v>0</v>
      </c>
      <c r="L137" s="51">
        <f t="shared" si="13"/>
        <v>0</v>
      </c>
      <c r="M137" s="52">
        <f t="shared" si="9"/>
        <v>0</v>
      </c>
      <c r="N137" s="25"/>
      <c r="O137" s="25"/>
      <c r="P137" s="25"/>
      <c r="Q137" s="25"/>
      <c r="R137" s="25"/>
      <c r="S137" s="25"/>
      <c r="T137" s="25"/>
      <c r="U137" s="25"/>
      <c r="V137" s="25"/>
      <c r="W137" s="25"/>
      <c r="X137" s="25"/>
      <c r="Y137" s="25"/>
      <c r="Z137" s="25"/>
      <c r="AA137" s="25"/>
      <c r="AB137" s="25"/>
      <c r="AC137" s="25"/>
      <c r="AD137" s="25"/>
    </row>
    <row r="138" spans="1:30" ht="15.75" customHeight="1">
      <c r="A138" s="387" t="s">
        <v>155</v>
      </c>
      <c r="B138" s="403" t="s">
        <v>288</v>
      </c>
      <c r="C138" s="300"/>
      <c r="D138" s="300"/>
      <c r="E138" s="300"/>
      <c r="F138" s="300"/>
      <c r="G138" s="300"/>
      <c r="H138" s="300"/>
      <c r="I138" s="301"/>
      <c r="J138" s="91"/>
      <c r="K138" s="91"/>
      <c r="L138" s="91"/>
      <c r="M138" s="32">
        <f t="shared" si="9"/>
        <v>0</v>
      </c>
      <c r="N138" s="25"/>
      <c r="O138" s="25"/>
      <c r="P138" s="25"/>
      <c r="Q138" s="25"/>
      <c r="R138" s="25"/>
      <c r="S138" s="25"/>
      <c r="T138" s="25"/>
      <c r="U138" s="25"/>
      <c r="V138" s="25"/>
      <c r="W138" s="25"/>
      <c r="X138" s="25"/>
      <c r="Y138" s="25"/>
      <c r="Z138" s="25"/>
      <c r="AA138" s="25"/>
      <c r="AB138" s="25"/>
      <c r="AC138" s="25"/>
      <c r="AD138" s="25"/>
    </row>
    <row r="139" spans="1:30" ht="15.75" customHeight="1">
      <c r="A139" s="388"/>
      <c r="B139" s="294" t="s">
        <v>289</v>
      </c>
      <c r="C139" s="284"/>
      <c r="D139" s="284"/>
      <c r="E139" s="284"/>
      <c r="F139" s="284"/>
      <c r="G139" s="284"/>
      <c r="H139" s="284"/>
      <c r="I139" s="285"/>
      <c r="J139" s="77"/>
      <c r="K139" s="77"/>
      <c r="L139" s="77"/>
      <c r="M139" s="47">
        <f t="shared" si="9"/>
        <v>0</v>
      </c>
      <c r="N139" s="48"/>
      <c r="O139" s="48"/>
      <c r="P139" s="48"/>
      <c r="Q139" s="48"/>
      <c r="R139" s="48"/>
      <c r="S139" s="48"/>
      <c r="T139" s="48"/>
      <c r="U139" s="48"/>
      <c r="V139" s="48"/>
      <c r="W139" s="48"/>
      <c r="X139" s="48"/>
      <c r="Y139" s="48"/>
      <c r="Z139" s="48"/>
      <c r="AA139" s="48"/>
      <c r="AB139" s="48"/>
      <c r="AC139" s="48"/>
      <c r="AD139" s="48"/>
    </row>
    <row r="140" spans="1:30" ht="15.75" customHeight="1">
      <c r="A140" s="388"/>
      <c r="B140" s="294" t="s">
        <v>290</v>
      </c>
      <c r="C140" s="284"/>
      <c r="D140" s="284"/>
      <c r="E140" s="284"/>
      <c r="F140" s="284"/>
      <c r="G140" s="284"/>
      <c r="H140" s="284"/>
      <c r="I140" s="285"/>
      <c r="J140" s="77"/>
      <c r="K140" s="77"/>
      <c r="L140" s="77"/>
      <c r="M140" s="47">
        <f t="shared" si="9"/>
        <v>0</v>
      </c>
      <c r="N140" s="48"/>
      <c r="O140" s="48"/>
      <c r="P140" s="48"/>
      <c r="Q140" s="48"/>
      <c r="R140" s="48"/>
      <c r="S140" s="48"/>
      <c r="T140" s="48"/>
      <c r="U140" s="48"/>
      <c r="V140" s="48"/>
      <c r="W140" s="48"/>
      <c r="X140" s="48"/>
      <c r="Y140" s="48"/>
      <c r="Z140" s="48"/>
      <c r="AA140" s="48"/>
      <c r="AB140" s="48"/>
      <c r="AC140" s="48"/>
      <c r="AD140" s="48"/>
    </row>
    <row r="141" spans="1:30" ht="15.75" customHeight="1">
      <c r="A141" s="388"/>
      <c r="B141" s="294" t="s">
        <v>291</v>
      </c>
      <c r="C141" s="284"/>
      <c r="D141" s="284"/>
      <c r="E141" s="284"/>
      <c r="F141" s="284"/>
      <c r="G141" s="284"/>
      <c r="H141" s="284"/>
      <c r="I141" s="285"/>
      <c r="J141" s="77"/>
      <c r="K141" s="77"/>
      <c r="L141" s="77"/>
      <c r="M141" s="92">
        <f t="shared" si="9"/>
        <v>0</v>
      </c>
      <c r="N141" s="48"/>
      <c r="O141" s="48"/>
      <c r="P141" s="48"/>
      <c r="Q141" s="48"/>
      <c r="R141" s="48"/>
      <c r="S141" s="48"/>
      <c r="T141" s="48"/>
      <c r="U141" s="48"/>
      <c r="V141" s="48"/>
      <c r="W141" s="48"/>
      <c r="X141" s="48"/>
      <c r="Y141" s="48"/>
      <c r="Z141" s="48"/>
      <c r="AA141" s="48"/>
      <c r="AB141" s="48"/>
      <c r="AC141" s="48"/>
      <c r="AD141" s="48"/>
    </row>
    <row r="142" spans="1:30" ht="15.75" customHeight="1">
      <c r="A142" s="388"/>
      <c r="B142" s="294" t="s">
        <v>292</v>
      </c>
      <c r="C142" s="284"/>
      <c r="D142" s="284"/>
      <c r="E142" s="284"/>
      <c r="F142" s="284"/>
      <c r="G142" s="284"/>
      <c r="H142" s="284"/>
      <c r="I142" s="285"/>
      <c r="J142" s="69"/>
      <c r="K142" s="69"/>
      <c r="L142" s="69"/>
      <c r="M142" s="54">
        <f t="shared" si="9"/>
        <v>0</v>
      </c>
      <c r="N142" s="25"/>
      <c r="O142" s="25"/>
      <c r="P142" s="25"/>
      <c r="Q142" s="25"/>
      <c r="R142" s="25"/>
      <c r="S142" s="25"/>
      <c r="T142" s="25"/>
      <c r="U142" s="25"/>
      <c r="V142" s="25"/>
      <c r="W142" s="25"/>
      <c r="X142" s="25"/>
      <c r="Y142" s="25"/>
      <c r="Z142" s="25"/>
      <c r="AA142" s="25"/>
      <c r="AB142" s="25"/>
      <c r="AC142" s="25"/>
      <c r="AD142" s="25"/>
    </row>
    <row r="143" spans="1:30" ht="15.75" customHeight="1">
      <c r="A143" s="388"/>
      <c r="B143" s="404" t="s">
        <v>293</v>
      </c>
      <c r="C143" s="359"/>
      <c r="D143" s="359"/>
      <c r="E143" s="359"/>
      <c r="F143" s="359"/>
      <c r="G143" s="359"/>
      <c r="H143" s="359"/>
      <c r="I143" s="360"/>
      <c r="J143" s="68"/>
      <c r="K143" s="68"/>
      <c r="L143" s="68"/>
      <c r="M143" s="54">
        <f t="shared" si="9"/>
        <v>0</v>
      </c>
      <c r="N143" s="25"/>
      <c r="O143" s="25"/>
      <c r="P143" s="25"/>
      <c r="Q143" s="25"/>
      <c r="R143" s="25"/>
      <c r="S143" s="25"/>
      <c r="T143" s="25"/>
      <c r="U143" s="25"/>
      <c r="V143" s="25"/>
      <c r="W143" s="25"/>
      <c r="X143" s="25"/>
      <c r="Y143" s="25"/>
      <c r="Z143" s="25"/>
      <c r="AA143" s="25"/>
      <c r="AB143" s="25"/>
      <c r="AC143" s="25"/>
      <c r="AD143" s="25"/>
    </row>
    <row r="144" spans="1:30" ht="15.75" customHeight="1">
      <c r="A144" s="388"/>
      <c r="B144" s="295" t="s">
        <v>294</v>
      </c>
      <c r="C144" s="287"/>
      <c r="D144" s="287"/>
      <c r="E144" s="287"/>
      <c r="F144" s="287"/>
      <c r="G144" s="287"/>
      <c r="H144" s="287"/>
      <c r="I144" s="288"/>
      <c r="J144" s="93"/>
      <c r="K144" s="93"/>
      <c r="L144" s="93"/>
      <c r="M144" s="23">
        <f t="shared" si="9"/>
        <v>0</v>
      </c>
      <c r="N144" s="25"/>
      <c r="O144" s="25"/>
      <c r="P144" s="25"/>
      <c r="Q144" s="25"/>
      <c r="R144" s="25"/>
      <c r="S144" s="25"/>
      <c r="T144" s="25"/>
      <c r="U144" s="25"/>
      <c r="V144" s="25"/>
      <c r="W144" s="25"/>
      <c r="X144" s="25"/>
      <c r="Y144" s="25"/>
      <c r="Z144" s="25"/>
      <c r="AA144" s="25"/>
      <c r="AB144" s="25"/>
      <c r="AC144" s="25"/>
      <c r="AD144" s="25"/>
    </row>
    <row r="145" spans="1:30" ht="15.75" customHeight="1">
      <c r="A145" s="389"/>
      <c r="B145" s="377" t="s">
        <v>10</v>
      </c>
      <c r="C145" s="292"/>
      <c r="D145" s="292"/>
      <c r="E145" s="292"/>
      <c r="F145" s="292"/>
      <c r="G145" s="292"/>
      <c r="H145" s="292"/>
      <c r="I145" s="293"/>
      <c r="J145" s="44">
        <f t="shared" ref="J145:M145" si="14">SUM(J138:J144)</f>
        <v>0</v>
      </c>
      <c r="K145" s="44">
        <f t="shared" si="14"/>
        <v>0</v>
      </c>
      <c r="L145" s="44">
        <f t="shared" si="14"/>
        <v>0</v>
      </c>
      <c r="M145" s="45">
        <f t="shared" si="14"/>
        <v>0</v>
      </c>
      <c r="N145" s="25"/>
      <c r="O145" s="25"/>
      <c r="P145" s="25"/>
      <c r="Q145" s="25"/>
      <c r="R145" s="25"/>
      <c r="S145" s="25"/>
      <c r="T145" s="25"/>
      <c r="U145" s="25"/>
      <c r="V145" s="25"/>
      <c r="W145" s="25"/>
      <c r="X145" s="25"/>
      <c r="Y145" s="25"/>
      <c r="Z145" s="25"/>
      <c r="AA145" s="25"/>
      <c r="AB145" s="25"/>
      <c r="AC145" s="25"/>
      <c r="AD145" s="25"/>
    </row>
    <row r="146" spans="1:30" ht="15.75" customHeight="1">
      <c r="A146" s="70" t="s">
        <v>160</v>
      </c>
      <c r="B146" s="378" t="s">
        <v>10</v>
      </c>
      <c r="C146" s="287"/>
      <c r="D146" s="287"/>
      <c r="E146" s="287"/>
      <c r="F146" s="287"/>
      <c r="G146" s="287"/>
      <c r="H146" s="287"/>
      <c r="I146" s="288"/>
      <c r="J146" s="379">
        <v>3</v>
      </c>
      <c r="K146" s="287"/>
      <c r="L146" s="288"/>
      <c r="M146" s="71">
        <f>SUM(J146:L146)</f>
        <v>3</v>
      </c>
      <c r="N146" s="25"/>
      <c r="O146" s="25"/>
      <c r="P146" s="25"/>
      <c r="Q146" s="25"/>
      <c r="R146" s="25"/>
      <c r="S146" s="25"/>
      <c r="T146" s="25"/>
      <c r="U146" s="25"/>
      <c r="V146" s="25"/>
      <c r="W146" s="25"/>
      <c r="X146" s="25"/>
      <c r="Y146" s="25"/>
      <c r="Z146" s="25"/>
      <c r="AA146" s="25"/>
      <c r="AB146" s="25"/>
      <c r="AC146" s="25"/>
      <c r="AD146" s="25"/>
    </row>
    <row r="147" spans="1:30" ht="15.75" customHeight="1">
      <c r="A147" s="25"/>
      <c r="B147" s="28"/>
      <c r="C147" s="28"/>
      <c r="D147" s="28"/>
      <c r="E147" s="28"/>
      <c r="F147" s="28"/>
      <c r="G147" s="28"/>
      <c r="H147" s="3"/>
      <c r="I147" s="3"/>
      <c r="J147" s="3"/>
      <c r="K147" s="3"/>
      <c r="L147" s="3"/>
      <c r="M147" s="25"/>
      <c r="N147" s="25"/>
      <c r="O147" s="25"/>
      <c r="P147" s="25"/>
      <c r="Q147" s="25"/>
      <c r="R147" s="25"/>
      <c r="S147" s="25"/>
      <c r="T147" s="25"/>
      <c r="U147" s="25"/>
      <c r="V147" s="25"/>
      <c r="W147" s="25"/>
      <c r="X147" s="25"/>
      <c r="Y147" s="25"/>
      <c r="Z147" s="25"/>
      <c r="AA147" s="25"/>
      <c r="AB147" s="25"/>
      <c r="AC147" s="25"/>
      <c r="AD147" s="25"/>
    </row>
    <row r="148" spans="1:30" ht="16.5" customHeight="1">
      <c r="A148" s="352" t="s">
        <v>161</v>
      </c>
      <c r="B148" s="309"/>
      <c r="C148" s="309"/>
      <c r="D148" s="309"/>
      <c r="E148" s="309"/>
      <c r="F148" s="309"/>
      <c r="G148" s="309"/>
      <c r="H148" s="309"/>
      <c r="I148" s="309"/>
      <c r="J148" s="309"/>
      <c r="K148" s="309"/>
      <c r="L148" s="309"/>
      <c r="M148" s="25"/>
      <c r="N148" s="25"/>
      <c r="O148" s="25"/>
      <c r="P148" s="25"/>
      <c r="Q148" s="25"/>
      <c r="R148" s="25"/>
      <c r="S148" s="25"/>
      <c r="T148" s="25"/>
      <c r="U148" s="25"/>
      <c r="V148" s="25"/>
      <c r="W148" s="25"/>
      <c r="X148" s="25"/>
      <c r="Y148" s="25"/>
      <c r="Z148" s="25"/>
      <c r="AA148" s="25"/>
      <c r="AB148" s="25"/>
      <c r="AC148" s="25"/>
      <c r="AD148" s="25"/>
    </row>
    <row r="149" spans="1:30" ht="16.5" customHeight="1">
      <c r="A149" s="72"/>
      <c r="B149" s="28"/>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c r="AA149" s="25"/>
      <c r="AB149" s="25"/>
      <c r="AC149" s="25"/>
      <c r="AD149" s="25"/>
    </row>
    <row r="150" spans="1:30" ht="16.5" customHeight="1">
      <c r="A150" s="25"/>
      <c r="B150" s="28"/>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c r="AA150" s="25"/>
      <c r="AB150" s="25"/>
      <c r="AC150" s="25"/>
      <c r="AD150" s="25"/>
    </row>
    <row r="151" spans="1:30" ht="16.5" customHeight="1">
      <c r="A151" s="25"/>
      <c r="B151" s="25"/>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c r="AA151" s="25"/>
      <c r="AB151" s="25"/>
      <c r="AC151" s="25"/>
      <c r="AD151" s="25"/>
    </row>
    <row r="152" spans="1:30" ht="16.5" customHeight="1">
      <c r="A152" s="28"/>
      <c r="B152" s="28"/>
      <c r="C152" s="25"/>
      <c r="D152" s="25"/>
      <c r="E152" s="25"/>
      <c r="F152" s="25"/>
      <c r="G152" s="25"/>
      <c r="H152" s="28"/>
      <c r="I152" s="25"/>
      <c r="J152" s="25"/>
      <c r="K152" s="25"/>
      <c r="L152" s="25"/>
      <c r="M152" s="25"/>
      <c r="N152" s="25"/>
      <c r="O152" s="25"/>
      <c r="P152" s="25"/>
      <c r="Q152" s="25"/>
      <c r="R152" s="25"/>
      <c r="S152" s="25"/>
      <c r="T152" s="25"/>
      <c r="U152" s="25"/>
      <c r="V152" s="25"/>
      <c r="W152" s="25"/>
      <c r="X152" s="25"/>
      <c r="Y152" s="25"/>
      <c r="Z152" s="25"/>
      <c r="AA152" s="25"/>
      <c r="AB152" s="25"/>
      <c r="AC152" s="25"/>
      <c r="AD152" s="25"/>
    </row>
    <row r="153" spans="1:30" ht="16.5" customHeight="1">
      <c r="A153" s="25"/>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row>
    <row r="154" spans="1:30" ht="16.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row>
    <row r="155" spans="1:30" ht="16.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row>
    <row r="156" spans="1:30" ht="16.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row>
    <row r="157" spans="1:30" ht="16.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row>
    <row r="158" spans="1:30" ht="16.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row>
    <row r="159" spans="1:30" ht="16.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row>
    <row r="160" spans="1:30" ht="16.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row>
    <row r="161" spans="1:30" ht="16.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row>
    <row r="162" spans="1:30" ht="16.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row>
    <row r="163" spans="1:30" ht="16.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row>
    <row r="164" spans="1:30" ht="16.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row>
    <row r="165" spans="1:30" ht="16.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row>
    <row r="166" spans="1:30" ht="16.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row>
    <row r="167" spans="1:30" ht="16.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row>
    <row r="168" spans="1:30" ht="16.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row>
    <row r="169" spans="1:30" ht="16.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row>
    <row r="170" spans="1:30" ht="16.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row>
    <row r="171" spans="1:30" ht="16.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row>
    <row r="172" spans="1:30" ht="16.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row>
    <row r="173" spans="1:30" ht="16.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row>
    <row r="174" spans="1:30" ht="16.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row>
    <row r="175" spans="1:30" ht="16.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row>
    <row r="176" spans="1:30" ht="16.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row>
    <row r="177" spans="1:30" ht="16.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row>
    <row r="178" spans="1:30" ht="16.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row>
    <row r="179" spans="1:30" ht="16.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row>
    <row r="180" spans="1:30" ht="16.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row>
    <row r="181" spans="1:30" ht="16.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row>
    <row r="182" spans="1:30" ht="16.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row>
    <row r="183" spans="1:30" ht="16.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row>
    <row r="184" spans="1:30" ht="16.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row>
    <row r="185" spans="1:30" ht="16.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row>
    <row r="186" spans="1:30" ht="16.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row>
    <row r="187" spans="1:30" ht="16.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row>
    <row r="188" spans="1:30" ht="16.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row>
    <row r="189" spans="1:30" ht="16.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row>
    <row r="190" spans="1:30" ht="16.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row>
    <row r="191" spans="1:30" ht="16.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row>
    <row r="192" spans="1:30" ht="16.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row>
    <row r="193" spans="1:30" ht="16.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row>
    <row r="194" spans="1:30" ht="16.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row>
    <row r="195" spans="1:30" ht="16.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row>
    <row r="196" spans="1:30" ht="16.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row>
    <row r="197" spans="1:30" ht="16.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row>
    <row r="198" spans="1:30" ht="16.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row>
    <row r="199" spans="1:30" ht="16.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row>
    <row r="200" spans="1:30" ht="16.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row>
    <row r="201" spans="1:30" ht="16.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row>
    <row r="202" spans="1:30" ht="16.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row>
    <row r="203" spans="1:30" ht="16.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row>
    <row r="204" spans="1:30" ht="16.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row>
    <row r="205" spans="1:30" ht="16.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row>
    <row r="206" spans="1:30" ht="16.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row>
    <row r="207" spans="1:30" ht="16.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row>
    <row r="208" spans="1:30" ht="16.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row>
    <row r="209" spans="1:30" ht="16.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row>
    <row r="210" spans="1:30" ht="16.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row>
    <row r="211" spans="1:30" ht="16.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row>
    <row r="212" spans="1:30" ht="16.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row>
    <row r="213" spans="1:30" ht="16.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row>
    <row r="214" spans="1:30" ht="16.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row>
    <row r="215" spans="1:30" ht="16.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row>
    <row r="216" spans="1:30" ht="16.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row>
    <row r="217" spans="1:30" ht="16.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row>
    <row r="218" spans="1:30" ht="16.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row>
    <row r="219" spans="1:30" ht="16.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row>
    <row r="220" spans="1:30" ht="16.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row>
    <row r="221" spans="1:30" ht="16.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row>
    <row r="222" spans="1:30" ht="16.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row>
    <row r="223" spans="1:30" ht="16.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row>
    <row r="224" spans="1:30" ht="16.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row>
    <row r="225" spans="1:30" ht="16.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row>
    <row r="226" spans="1:30" ht="16.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row>
    <row r="227" spans="1:30" ht="16.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row>
    <row r="228" spans="1:30" ht="16.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row>
    <row r="229" spans="1:30" ht="16.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row>
    <row r="230" spans="1:30" ht="16.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row>
    <row r="231" spans="1:30" ht="16.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row>
    <row r="232" spans="1:30" ht="16.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row>
    <row r="233" spans="1:30" ht="16.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row>
    <row r="234" spans="1:30" ht="16.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row>
    <row r="235" spans="1:30" ht="16.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row>
    <row r="236" spans="1:30" ht="16.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row>
    <row r="237" spans="1:30" ht="16.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row>
    <row r="238" spans="1:30" ht="16.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row>
    <row r="239" spans="1:30" ht="16.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row>
    <row r="240" spans="1:30" ht="16.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row>
    <row r="241" spans="1:30" ht="16.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row>
    <row r="242" spans="1:30" ht="16.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row>
    <row r="243" spans="1:30" ht="16.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row>
    <row r="244" spans="1:30" ht="16.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row>
    <row r="245" spans="1:30" ht="16.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row>
    <row r="246" spans="1:30" ht="16.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row>
    <row r="247" spans="1:30" ht="16.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row>
    <row r="248" spans="1:30" ht="16.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row>
    <row r="249" spans="1:30" ht="16.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row>
    <row r="250" spans="1:30" ht="16.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row>
    <row r="251" spans="1:30" ht="16.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row>
    <row r="252" spans="1:30" ht="16.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row>
    <row r="253" spans="1:30" ht="16.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row>
    <row r="254" spans="1:30" ht="16.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row>
    <row r="255" spans="1:30" ht="16.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row>
    <row r="256" spans="1:30" ht="16.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row>
    <row r="257" spans="1:30" ht="16.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row>
    <row r="258" spans="1:30" ht="16.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row>
    <row r="259" spans="1:30" ht="16.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row>
    <row r="260" spans="1:30" ht="16.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row>
    <row r="261" spans="1:30" ht="16.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row>
    <row r="262" spans="1:30" ht="16.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row>
    <row r="263" spans="1:30" ht="16.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row>
    <row r="264" spans="1:30" ht="16.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row>
    <row r="265" spans="1:30" ht="16.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row>
    <row r="266" spans="1:30" ht="16.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row>
    <row r="267" spans="1:30" ht="16.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row>
    <row r="268" spans="1:30" ht="16.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row>
    <row r="269" spans="1:30" ht="16.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row>
    <row r="270" spans="1:30" ht="16.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row>
    <row r="271" spans="1:30" ht="16.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row>
    <row r="272" spans="1:30" ht="16.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row>
    <row r="273" spans="1:30" ht="16.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row>
    <row r="274" spans="1:30" ht="16.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row>
    <row r="275" spans="1:30" ht="16.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row>
    <row r="276" spans="1:30" ht="16.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row>
    <row r="277" spans="1:30" ht="16.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row>
    <row r="278" spans="1:30" ht="16.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row>
    <row r="279" spans="1:30" ht="16.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row>
    <row r="280" spans="1:30" ht="16.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row>
    <row r="281" spans="1:30" ht="16.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row>
    <row r="282" spans="1:30" ht="16.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row>
    <row r="283" spans="1:30" ht="16.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row>
    <row r="284" spans="1:30" ht="16.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row>
    <row r="285" spans="1:30" ht="16.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row>
    <row r="286" spans="1:30" ht="16.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row>
    <row r="287" spans="1:30" ht="16.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row>
    <row r="288" spans="1:30" ht="16.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row>
    <row r="289" spans="1:30" ht="16.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row>
    <row r="290" spans="1:30" ht="16.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row>
    <row r="291" spans="1:30" ht="16.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row>
    <row r="292" spans="1:30" ht="16.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row>
    <row r="293" spans="1:30" ht="16.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row>
    <row r="294" spans="1:30" ht="16.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row>
    <row r="295" spans="1:30" ht="16.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row>
    <row r="296" spans="1:30" ht="16.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row>
    <row r="297" spans="1:30" ht="16.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row>
    <row r="298" spans="1:30" ht="16.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row>
    <row r="299" spans="1:30" ht="16.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row>
    <row r="300" spans="1:30" ht="16.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row>
    <row r="301" spans="1:30" ht="16.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row>
    <row r="302" spans="1:30" ht="16.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row>
    <row r="303" spans="1:30" ht="16.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row>
    <row r="304" spans="1:30" ht="16.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row>
    <row r="305" spans="1:30" ht="16.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row>
    <row r="306" spans="1:30" ht="16.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row>
    <row r="307" spans="1:30" ht="16.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row>
    <row r="308" spans="1:30" ht="16.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row>
    <row r="309" spans="1:30" ht="16.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row>
    <row r="310" spans="1:30" ht="16.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row>
    <row r="311" spans="1:30" ht="16.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row>
    <row r="312" spans="1:30" ht="16.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row>
    <row r="313" spans="1:30" ht="16.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row>
    <row r="314" spans="1:30" ht="16.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row>
    <row r="315" spans="1:30" ht="16.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row>
    <row r="316" spans="1:30" ht="16.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row>
    <row r="317" spans="1:30" ht="16.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row>
    <row r="318" spans="1:30" ht="16.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row>
    <row r="319" spans="1:30" ht="16.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row>
    <row r="320" spans="1:30" ht="16.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row>
    <row r="321" spans="1:30" ht="16.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row>
    <row r="322" spans="1:30" ht="16.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row>
    <row r="323" spans="1:30" ht="16.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row>
    <row r="324" spans="1:30" ht="16.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row>
    <row r="325" spans="1:30" ht="16.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row>
    <row r="326" spans="1:30" ht="16.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row>
    <row r="327" spans="1:30" ht="16.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row>
    <row r="328" spans="1:30" ht="16.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row>
    <row r="329" spans="1:30" ht="16.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row>
    <row r="330" spans="1:30" ht="16.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row>
    <row r="331" spans="1:30" ht="16.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row>
    <row r="332" spans="1:30" ht="16.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row>
    <row r="333" spans="1:30" ht="16.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row>
    <row r="334" spans="1:30" ht="16.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row>
    <row r="335" spans="1:30" ht="16.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row>
    <row r="336" spans="1:30" ht="16.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row>
    <row r="337" spans="1:30" ht="16.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row>
    <row r="338" spans="1:30" ht="16.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row>
    <row r="339" spans="1:30" ht="16.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row>
    <row r="340" spans="1:30" ht="16.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row>
    <row r="341" spans="1:30" ht="16.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row>
    <row r="342" spans="1:30" ht="16.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row>
    <row r="343" spans="1:30" ht="16.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row>
    <row r="344" spans="1:30" ht="16.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row>
    <row r="345" spans="1:30" ht="16.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row>
    <row r="346" spans="1:30" ht="16.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row>
    <row r="347" spans="1:30" ht="16.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row>
    <row r="348" spans="1:30" ht="16.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row>
    <row r="349" spans="1:30" ht="16.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row>
    <row r="350" spans="1:30" ht="16.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row>
    <row r="351" spans="1:30" ht="16.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row>
    <row r="352" spans="1:30" ht="16.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row>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sheetData>
  <mergeCells count="161">
    <mergeCell ref="F1:M1"/>
    <mergeCell ref="B107:I107"/>
    <mergeCell ref="B108:I108"/>
    <mergeCell ref="B109:I109"/>
    <mergeCell ref="B110:I110"/>
    <mergeCell ref="B21:I21"/>
    <mergeCell ref="B20:I20"/>
    <mergeCell ref="B12:I12"/>
    <mergeCell ref="B11:I11"/>
    <mergeCell ref="B10:I10"/>
    <mergeCell ref="A85:A119"/>
    <mergeCell ref="B129:I129"/>
    <mergeCell ref="B130:I130"/>
    <mergeCell ref="B122:I122"/>
    <mergeCell ref="B123:I123"/>
    <mergeCell ref="B124:I124"/>
    <mergeCell ref="B125:I125"/>
    <mergeCell ref="B126:I126"/>
    <mergeCell ref="B127:I127"/>
    <mergeCell ref="B128:I128"/>
    <mergeCell ref="B120:I120"/>
    <mergeCell ref="B121:I121"/>
    <mergeCell ref="B113:I113"/>
    <mergeCell ref="B114:I114"/>
    <mergeCell ref="B115:I115"/>
    <mergeCell ref="B116:I116"/>
    <mergeCell ref="B117:I117"/>
    <mergeCell ref="B118:I118"/>
    <mergeCell ref="B119:I119"/>
    <mergeCell ref="B111:I111"/>
    <mergeCell ref="B112:I112"/>
    <mergeCell ref="B104:I104"/>
    <mergeCell ref="B105:I105"/>
    <mergeCell ref="B106:I106"/>
    <mergeCell ref="B18:I18"/>
    <mergeCell ref="B19:I19"/>
    <mergeCell ref="B22:I22"/>
    <mergeCell ref="B23:I23"/>
    <mergeCell ref="B145:I145"/>
    <mergeCell ref="B146:I146"/>
    <mergeCell ref="J146:L146"/>
    <mergeCell ref="A148:L148"/>
    <mergeCell ref="B138:I138"/>
    <mergeCell ref="B139:I139"/>
    <mergeCell ref="B140:I140"/>
    <mergeCell ref="B141:I141"/>
    <mergeCell ref="B142:I142"/>
    <mergeCell ref="B143:I143"/>
    <mergeCell ref="B144:I144"/>
    <mergeCell ref="A120:A135"/>
    <mergeCell ref="A136:A137"/>
    <mergeCell ref="A138:A145"/>
    <mergeCell ref="A4:A38"/>
    <mergeCell ref="A39:A46"/>
    <mergeCell ref="A47:A50"/>
    <mergeCell ref="A51:A63"/>
    <mergeCell ref="A64:A76"/>
    <mergeCell ref="A77:A84"/>
    <mergeCell ref="B33:I33"/>
    <mergeCell ref="B34:I34"/>
    <mergeCell ref="B35:I35"/>
    <mergeCell ref="B24:I24"/>
    <mergeCell ref="B25:I25"/>
    <mergeCell ref="B26:I26"/>
    <mergeCell ref="B27:I27"/>
    <mergeCell ref="B28:I28"/>
    <mergeCell ref="B29:I29"/>
    <mergeCell ref="B30:I30"/>
    <mergeCell ref="B31:I31"/>
    <mergeCell ref="B32:I32"/>
    <mergeCell ref="B13:I13"/>
    <mergeCell ref="B14:I14"/>
    <mergeCell ref="B15:I15"/>
    <mergeCell ref="B16:I16"/>
    <mergeCell ref="B17:I17"/>
    <mergeCell ref="B36:I36"/>
    <mergeCell ref="B37:I37"/>
    <mergeCell ref="B38:I38"/>
    <mergeCell ref="B39:I39"/>
    <mergeCell ref="B40:I40"/>
    <mergeCell ref="B41:I41"/>
    <mergeCell ref="B42:I42"/>
    <mergeCell ref="B43:I43"/>
    <mergeCell ref="B44:I44"/>
    <mergeCell ref="B9:I9"/>
    <mergeCell ref="B8:I8"/>
    <mergeCell ref="B7:I7"/>
    <mergeCell ref="B6:I6"/>
    <mergeCell ref="B5:I5"/>
    <mergeCell ref="B45:I45"/>
    <mergeCell ref="B46:I46"/>
    <mergeCell ref="B47:I47"/>
    <mergeCell ref="B48:I48"/>
    <mergeCell ref="B49:I49"/>
    <mergeCell ref="B131:I131"/>
    <mergeCell ref="B132:I132"/>
    <mergeCell ref="B133:I133"/>
    <mergeCell ref="B134:I134"/>
    <mergeCell ref="B50:I50"/>
    <mergeCell ref="B51:I51"/>
    <mergeCell ref="B52:I52"/>
    <mergeCell ref="B53:I53"/>
    <mergeCell ref="B54:I54"/>
    <mergeCell ref="B55:I55"/>
    <mergeCell ref="B56:I56"/>
    <mergeCell ref="B66:I66"/>
    <mergeCell ref="B67:I67"/>
    <mergeCell ref="B59:I59"/>
    <mergeCell ref="B60:I60"/>
    <mergeCell ref="B61:I61"/>
    <mergeCell ref="B62:I62"/>
    <mergeCell ref="B63:I63"/>
    <mergeCell ref="B64:I64"/>
    <mergeCell ref="B135:I135"/>
    <mergeCell ref="B136:I136"/>
    <mergeCell ref="B137:I137"/>
    <mergeCell ref="B57:I57"/>
    <mergeCell ref="B58:I58"/>
    <mergeCell ref="A1:E1"/>
    <mergeCell ref="A2:A3"/>
    <mergeCell ref="B2:I3"/>
    <mergeCell ref="J2:L2"/>
    <mergeCell ref="B4:I4"/>
    <mergeCell ref="M2:M3"/>
    <mergeCell ref="B65:I65"/>
    <mergeCell ref="B75:I75"/>
    <mergeCell ref="B76:I76"/>
    <mergeCell ref="B68:I68"/>
    <mergeCell ref="B69:I69"/>
    <mergeCell ref="B70:I70"/>
    <mergeCell ref="B71:I71"/>
    <mergeCell ref="B72:I72"/>
    <mergeCell ref="B73:I73"/>
    <mergeCell ref="B74:I74"/>
    <mergeCell ref="B84:I84"/>
    <mergeCell ref="B85:I85"/>
    <mergeCell ref="B77:I77"/>
    <mergeCell ref="B78:I78"/>
    <mergeCell ref="B79:I79"/>
    <mergeCell ref="B80:I80"/>
    <mergeCell ref="B81:I81"/>
    <mergeCell ref="B82:I82"/>
    <mergeCell ref="B83:I83"/>
    <mergeCell ref="B93:I93"/>
    <mergeCell ref="B94:I94"/>
    <mergeCell ref="B86:I86"/>
    <mergeCell ref="B87:I87"/>
    <mergeCell ref="B88:I88"/>
    <mergeCell ref="B89:I89"/>
    <mergeCell ref="B90:I90"/>
    <mergeCell ref="B91:I91"/>
    <mergeCell ref="B92:I92"/>
    <mergeCell ref="B102:I102"/>
    <mergeCell ref="B103:I103"/>
    <mergeCell ref="B95:I95"/>
    <mergeCell ref="B96:I96"/>
    <mergeCell ref="B97:I97"/>
    <mergeCell ref="B98:I98"/>
    <mergeCell ref="B99:I99"/>
    <mergeCell ref="B100:I100"/>
    <mergeCell ref="B101:I101"/>
  </mergeCells>
  <phoneticPr fontId="50" type="noConversion"/>
  <pageMargins left="0.25" right="0.25" top="0.75" bottom="0.75" header="0.3" footer="0.3"/>
  <pageSetup scale="90" fitToHeight="0" orientation="portrait" r:id="rId1"/>
  <extLst>
    <ext xmlns:x14="http://schemas.microsoft.com/office/spreadsheetml/2009/9/main" uri="{CCE6A557-97BC-4b89-ADB6-D9C93CAAB3DF}">
      <x14:dataValidations xmlns:xm="http://schemas.microsoft.com/office/excel/2006/main" count="9">
        <x14:dataValidation type="list" allowBlank="1" showErrorMessage="1">
          <x14:formula1>
            <xm:f>資料庫!$T$2:$T$9</xm:f>
          </x14:formula1>
          <xm:sqref>B136</xm:sqref>
        </x14:dataValidation>
        <x14:dataValidation type="list" allowBlank="1" showErrorMessage="1">
          <x14:formula1>
            <xm:f>資料庫!$G$2:$G$9</xm:f>
          </x14:formula1>
          <xm:sqref>B77:B83</xm:sqref>
        </x14:dataValidation>
        <x14:dataValidation type="list" allowBlank="1" showErrorMessage="1">
          <x14:formula1>
            <xm:f>資料庫!$S$2:$S$17</xm:f>
          </x14:formula1>
          <xm:sqref>B120:B134</xm:sqref>
        </x14:dataValidation>
        <x14:dataValidation type="list" allowBlank="1" showErrorMessage="1">
          <x14:formula1>
            <xm:f>資料庫!$L$2:$L$20</xm:f>
          </x14:formula1>
          <xm:sqref>B39:B45</xm:sqref>
        </x14:dataValidation>
        <x14:dataValidation type="list" allowBlank="1" showErrorMessage="1">
          <x14:formula1>
            <xm:f>資料庫!$N$2:$N$7</xm:f>
          </x14:formula1>
          <xm:sqref>B47:B49</xm:sqref>
        </x14:dataValidation>
        <x14:dataValidation type="list" allowBlank="1" showErrorMessage="1">
          <x14:formula1>
            <xm:f>資料庫!$J$2:$J$20</xm:f>
          </x14:formula1>
          <xm:sqref>B51:B62</xm:sqref>
        </x14:dataValidation>
        <x14:dataValidation type="list" allowBlank="1" showErrorMessage="1">
          <x14:formula1>
            <xm:f>資料庫!$C$2:$C$43</xm:f>
          </x14:formula1>
          <xm:sqref>B4:B37 B85:B118</xm:sqref>
        </x14:dataValidation>
        <x14:dataValidation type="list" allowBlank="1" showErrorMessage="1">
          <x14:formula1>
            <xm:f>資料庫!$E$2:$E$25</xm:f>
          </x14:formula1>
          <xm:sqref>B64:B75</xm:sqref>
        </x14:dataValidation>
        <x14:dataValidation type="list" allowBlank="1" showErrorMessage="1">
          <x14:formula1>
            <xm:f>資料庫!$U$2:$U$20</xm:f>
          </x14:formula1>
          <xm:sqref>B138:B144</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Y1000"/>
  <sheetViews>
    <sheetView workbookViewId="0"/>
  </sheetViews>
  <sheetFormatPr defaultColWidth="11.25" defaultRowHeight="15" customHeight="1"/>
  <cols>
    <col min="1" max="1" width="7.25" customWidth="1"/>
    <col min="2" max="2" width="22.125" customWidth="1"/>
    <col min="3" max="3" width="6.25" customWidth="1"/>
    <col min="4" max="4" width="5" customWidth="1"/>
    <col min="5" max="5" width="9.625" customWidth="1"/>
    <col min="6" max="6" width="0.875" customWidth="1"/>
    <col min="7" max="7" width="6.125" customWidth="1"/>
    <col min="8" max="8" width="3.875" customWidth="1"/>
    <col min="9" max="13" width="4" customWidth="1"/>
    <col min="14" max="14" width="11.5" customWidth="1"/>
    <col min="15" max="25" width="4" customWidth="1"/>
    <col min="26" max="26" width="8.75" customWidth="1"/>
  </cols>
  <sheetData>
    <row r="1" spans="1:25" ht="30" customHeight="1">
      <c r="A1" s="529" t="s">
        <v>0</v>
      </c>
      <c r="B1" s="300"/>
      <c r="C1" s="300"/>
      <c r="D1" s="300"/>
      <c r="E1" s="300"/>
      <c r="F1" s="300"/>
      <c r="G1" s="300"/>
      <c r="H1" s="300"/>
      <c r="I1" s="2"/>
      <c r="J1" s="2"/>
      <c r="K1" s="2"/>
      <c r="L1" s="2"/>
      <c r="M1" s="2"/>
      <c r="N1" s="2"/>
      <c r="O1" s="2"/>
      <c r="P1" s="2"/>
      <c r="Q1" s="2"/>
      <c r="R1" s="2"/>
      <c r="S1" s="2"/>
      <c r="T1" s="2"/>
      <c r="U1" s="2"/>
      <c r="V1" s="2"/>
      <c r="W1" s="2"/>
      <c r="X1" s="2"/>
      <c r="Y1" s="2"/>
    </row>
    <row r="2" spans="1:25" ht="30" customHeight="1">
      <c r="A2" s="223" t="s">
        <v>1908</v>
      </c>
      <c r="B2" s="548" t="s">
        <v>1909</v>
      </c>
      <c r="C2" s="303"/>
      <c r="D2" s="303"/>
      <c r="E2" s="303"/>
      <c r="F2" s="303"/>
      <c r="G2" s="303"/>
      <c r="H2" s="329"/>
      <c r="I2" s="2"/>
      <c r="J2" s="2"/>
      <c r="K2" s="2"/>
      <c r="L2" s="2"/>
      <c r="M2" s="2"/>
      <c r="N2" s="2"/>
      <c r="O2" s="2"/>
      <c r="P2" s="2"/>
      <c r="Q2" s="2"/>
      <c r="R2" s="2"/>
      <c r="S2" s="2"/>
      <c r="T2" s="2"/>
      <c r="U2" s="2"/>
      <c r="V2" s="2"/>
      <c r="W2" s="2"/>
      <c r="X2" s="2"/>
      <c r="Y2" s="2"/>
    </row>
    <row r="3" spans="1:25" ht="30" customHeight="1">
      <c r="A3" s="549" t="s">
        <v>1910</v>
      </c>
      <c r="B3" s="284"/>
      <c r="C3" s="284"/>
      <c r="D3" s="284"/>
      <c r="E3" s="284"/>
      <c r="F3" s="284"/>
      <c r="G3" s="284"/>
      <c r="H3" s="538"/>
      <c r="I3" s="48"/>
      <c r="J3" s="48"/>
      <c r="K3" s="48"/>
      <c r="L3" s="48"/>
      <c r="M3" s="48"/>
      <c r="N3" s="48"/>
      <c r="O3" s="48"/>
      <c r="P3" s="48"/>
      <c r="Q3" s="48"/>
      <c r="R3" s="48"/>
      <c r="S3" s="48"/>
      <c r="T3" s="48"/>
      <c r="U3" s="48"/>
      <c r="V3" s="48"/>
      <c r="W3" s="48"/>
      <c r="X3" s="241"/>
      <c r="Y3" s="2"/>
    </row>
    <row r="4" spans="1:25" ht="30" customHeight="1">
      <c r="A4" s="550" t="s">
        <v>1911</v>
      </c>
      <c r="B4" s="284"/>
      <c r="C4" s="284"/>
      <c r="D4" s="284"/>
      <c r="E4" s="284"/>
      <c r="F4" s="284"/>
      <c r="G4" s="284"/>
      <c r="H4" s="538"/>
      <c r="I4" s="48"/>
      <c r="J4" s="517"/>
      <c r="K4" s="297"/>
      <c r="L4" s="297"/>
      <c r="M4" s="297"/>
      <c r="N4" s="518"/>
      <c r="O4" s="48"/>
      <c r="P4" s="48"/>
      <c r="Q4" s="48"/>
      <c r="R4" s="48"/>
      <c r="S4" s="48"/>
      <c r="T4" s="48"/>
      <c r="U4" s="48"/>
      <c r="V4" s="48"/>
      <c r="W4" s="48"/>
      <c r="X4" s="241"/>
      <c r="Y4" s="2"/>
    </row>
    <row r="5" spans="1:25" ht="22.5" customHeight="1">
      <c r="A5" s="543" t="s">
        <v>1913</v>
      </c>
      <c r="B5" s="285"/>
      <c r="C5" s="519" t="s">
        <v>1914</v>
      </c>
      <c r="D5" s="284"/>
      <c r="E5" s="284"/>
      <c r="F5" s="539"/>
      <c r="G5" s="540" t="s">
        <v>1915</v>
      </c>
      <c r="H5" s="538"/>
      <c r="I5" s="48"/>
      <c r="J5" s="48"/>
      <c r="K5" s="48"/>
      <c r="L5" s="48"/>
      <c r="M5" s="48"/>
      <c r="N5" s="48"/>
      <c r="O5" s="48"/>
      <c r="P5" s="48"/>
      <c r="Q5" s="48"/>
      <c r="R5" s="48"/>
      <c r="S5" s="48"/>
      <c r="T5" s="48"/>
      <c r="U5" s="48"/>
      <c r="V5" s="48"/>
      <c r="W5" s="48"/>
      <c r="X5" s="241"/>
      <c r="Y5" s="2"/>
    </row>
    <row r="6" spans="1:25" ht="22.5" customHeight="1">
      <c r="A6" s="544" t="e">
        <f>SUM(C9:D26)</f>
        <v>#REF!</v>
      </c>
      <c r="B6" s="285"/>
      <c r="C6" s="521" t="e">
        <f>SUM(E9:F26)</f>
        <v>#REF!</v>
      </c>
      <c r="D6" s="284"/>
      <c r="E6" s="284"/>
      <c r="F6" s="539"/>
      <c r="G6" s="545" t="e">
        <f>SUM(G9:H26)</f>
        <v>#REF!</v>
      </c>
      <c r="H6" s="538"/>
      <c r="I6" s="48"/>
      <c r="J6" s="48"/>
      <c r="K6" s="48"/>
      <c r="L6" s="48"/>
      <c r="M6" s="48"/>
      <c r="N6" s="48"/>
      <c r="O6" s="48"/>
      <c r="P6" s="48"/>
      <c r="Q6" s="48"/>
      <c r="R6" s="48"/>
      <c r="S6" s="48"/>
      <c r="T6" s="48"/>
      <c r="U6" s="48"/>
      <c r="V6" s="48"/>
      <c r="W6" s="48"/>
      <c r="X6" s="241"/>
      <c r="Y6" s="2"/>
    </row>
    <row r="7" spans="1:25" ht="22.5" customHeight="1">
      <c r="A7" s="546" t="s">
        <v>1917</v>
      </c>
      <c r="B7" s="547" t="s">
        <v>1918</v>
      </c>
      <c r="C7" s="541" t="s">
        <v>1919</v>
      </c>
      <c r="D7" s="485"/>
      <c r="E7" s="541" t="s">
        <v>1920</v>
      </c>
      <c r="F7" s="485"/>
      <c r="G7" s="542" t="s">
        <v>13</v>
      </c>
      <c r="H7" s="528"/>
      <c r="I7" s="48"/>
      <c r="J7" s="48"/>
      <c r="K7" s="48"/>
      <c r="L7" s="48"/>
      <c r="M7" s="48"/>
      <c r="N7" s="48"/>
      <c r="O7" s="48"/>
      <c r="P7" s="48"/>
      <c r="Q7" s="48"/>
      <c r="R7" s="48"/>
      <c r="S7" s="48"/>
      <c r="T7" s="48"/>
      <c r="U7" s="48"/>
      <c r="V7" s="48"/>
      <c r="W7" s="48"/>
      <c r="X7" s="241"/>
      <c r="Y7" s="2"/>
    </row>
    <row r="8" spans="1:25" ht="72" customHeight="1">
      <c r="A8" s="339"/>
      <c r="B8" s="312"/>
      <c r="C8" s="314"/>
      <c r="D8" s="360"/>
      <c r="E8" s="314"/>
      <c r="F8" s="360"/>
      <c r="G8" s="314"/>
      <c r="H8" s="370"/>
      <c r="I8" s="48"/>
      <c r="J8" s="48"/>
      <c r="K8" s="48"/>
      <c r="L8" s="242"/>
      <c r="M8" s="48"/>
      <c r="N8" s="48"/>
      <c r="O8" s="48"/>
      <c r="P8" s="48"/>
      <c r="Q8" s="48"/>
      <c r="R8" s="48"/>
      <c r="S8" s="48"/>
      <c r="T8" s="48"/>
      <c r="U8" s="48"/>
      <c r="V8" s="48"/>
      <c r="W8" s="48"/>
      <c r="X8" s="241"/>
      <c r="Y8" s="25"/>
    </row>
    <row r="9" spans="1:25" ht="39">
      <c r="A9" s="243" t="s">
        <v>1922</v>
      </c>
      <c r="B9" s="244" t="s">
        <v>2</v>
      </c>
      <c r="C9" s="537">
        <f>'01秀林鄉衛生所'!H7</f>
        <v>56</v>
      </c>
      <c r="D9" s="285"/>
      <c r="E9" s="537">
        <f>總表!E9</f>
        <v>54</v>
      </c>
      <c r="F9" s="285"/>
      <c r="G9" s="537">
        <f>'01秀林鄉衛生所'!K7</f>
        <v>1</v>
      </c>
      <c r="H9" s="538"/>
      <c r="I9" s="48"/>
      <c r="J9" s="48"/>
      <c r="K9" s="48"/>
      <c r="L9" s="48"/>
      <c r="M9" s="48"/>
      <c r="N9" s="48"/>
      <c r="O9" s="48"/>
      <c r="P9" s="48"/>
      <c r="Q9" s="48"/>
      <c r="R9" s="48"/>
      <c r="S9" s="48"/>
      <c r="T9" s="48"/>
      <c r="U9" s="48"/>
      <c r="V9" s="48"/>
      <c r="W9" s="48"/>
      <c r="X9" s="241"/>
      <c r="Y9" s="25"/>
    </row>
    <row r="10" spans="1:25" ht="39">
      <c r="A10" s="243" t="s">
        <v>1923</v>
      </c>
      <c r="B10" s="244" t="s">
        <v>164</v>
      </c>
      <c r="C10" s="537" t="e">
        <f>'02國軍花蓮總醫院'!#REF!</f>
        <v>#REF!</v>
      </c>
      <c r="D10" s="285"/>
      <c r="E10" s="537" t="e">
        <f>總表!E10</f>
        <v>#REF!</v>
      </c>
      <c r="F10" s="285"/>
      <c r="G10" s="537" t="e">
        <f>'02國軍花蓮總醫院'!#REF!</f>
        <v>#REF!</v>
      </c>
      <c r="H10" s="538"/>
      <c r="I10" s="48"/>
      <c r="J10" s="48"/>
      <c r="K10" s="48"/>
      <c r="L10" s="48"/>
      <c r="M10" s="48"/>
      <c r="N10" s="48"/>
      <c r="O10" s="48"/>
      <c r="P10" s="48"/>
      <c r="Q10" s="48"/>
      <c r="R10" s="48"/>
      <c r="S10" s="48"/>
      <c r="T10" s="48"/>
      <c r="U10" s="48"/>
      <c r="V10" s="48"/>
      <c r="W10" s="48"/>
      <c r="X10" s="241"/>
      <c r="Y10" s="25"/>
    </row>
    <row r="11" spans="1:25" ht="39">
      <c r="A11" s="553" t="s">
        <v>1924</v>
      </c>
      <c r="B11" s="244" t="s">
        <v>296</v>
      </c>
      <c r="C11" s="537">
        <f>'03慈濟醫院(花蓮市)'!H7</f>
        <v>107</v>
      </c>
      <c r="D11" s="285"/>
      <c r="E11" s="537">
        <f>總表!E11</f>
        <v>103</v>
      </c>
      <c r="F11" s="285"/>
      <c r="G11" s="537">
        <f>'03慈濟醫院(花蓮市)'!K7</f>
        <v>4</v>
      </c>
      <c r="H11" s="538"/>
      <c r="I11" s="48"/>
      <c r="J11" s="48"/>
      <c r="K11" s="48"/>
      <c r="L11" s="48"/>
      <c r="M11" s="48"/>
      <c r="N11" s="48"/>
      <c r="O11" s="48"/>
      <c r="P11" s="48"/>
      <c r="Q11" s="48"/>
      <c r="R11" s="48"/>
      <c r="S11" s="48"/>
      <c r="T11" s="48"/>
      <c r="U11" s="48"/>
      <c r="V11" s="48"/>
      <c r="W11" s="48"/>
      <c r="X11" s="241"/>
      <c r="Y11" s="25"/>
    </row>
    <row r="12" spans="1:25" ht="78">
      <c r="A12" s="554"/>
      <c r="B12" s="244" t="s">
        <v>440</v>
      </c>
      <c r="C12" s="537">
        <f>'04門諾醫院(花蓮市)'!H7</f>
        <v>46</v>
      </c>
      <c r="D12" s="285"/>
      <c r="E12" s="537">
        <f>總表!E12</f>
        <v>46</v>
      </c>
      <c r="F12" s="285"/>
      <c r="G12" s="537">
        <f>'04門諾醫院(花蓮市)'!K7</f>
        <v>0</v>
      </c>
      <c r="H12" s="538"/>
      <c r="I12" s="48"/>
      <c r="J12" s="48"/>
      <c r="K12" s="48"/>
      <c r="L12" s="48"/>
      <c r="M12" s="48"/>
      <c r="N12" s="48"/>
      <c r="O12" s="48"/>
      <c r="P12" s="48"/>
      <c r="Q12" s="48"/>
      <c r="R12" s="48"/>
      <c r="S12" s="48"/>
      <c r="T12" s="48"/>
      <c r="U12" s="48"/>
      <c r="V12" s="48"/>
      <c r="W12" s="48"/>
      <c r="X12" s="241"/>
      <c r="Y12" s="25"/>
    </row>
    <row r="13" spans="1:25" ht="58.5">
      <c r="A13" s="339"/>
      <c r="B13" s="244" t="s">
        <v>581</v>
      </c>
      <c r="C13" s="537">
        <f>'05靈糧堂(花蓮市)'!H7</f>
        <v>57</v>
      </c>
      <c r="D13" s="285"/>
      <c r="E13" s="537">
        <f>總表!E13</f>
        <v>37</v>
      </c>
      <c r="F13" s="285"/>
      <c r="G13" s="537">
        <f>'05靈糧堂(花蓮市)'!K7</f>
        <v>20</v>
      </c>
      <c r="H13" s="538"/>
      <c r="I13" s="48"/>
      <c r="J13" s="48"/>
      <c r="K13" s="48"/>
      <c r="L13" s="48"/>
      <c r="M13" s="48"/>
      <c r="N13" s="48"/>
      <c r="O13" s="48"/>
      <c r="P13" s="48"/>
      <c r="Q13" s="48"/>
      <c r="R13" s="48"/>
      <c r="S13" s="48"/>
      <c r="T13" s="48"/>
      <c r="U13" s="48"/>
      <c r="V13" s="48"/>
      <c r="W13" s="48"/>
      <c r="X13" s="241"/>
      <c r="Y13" s="25"/>
    </row>
    <row r="14" spans="1:25" ht="78">
      <c r="A14" s="553" t="s">
        <v>1925</v>
      </c>
      <c r="B14" s="244" t="s">
        <v>722</v>
      </c>
      <c r="C14" s="537">
        <f>'06門諾醫院(吉安) '!H7</f>
        <v>66</v>
      </c>
      <c r="D14" s="285"/>
      <c r="E14" s="537">
        <f>總表!E14</f>
        <v>62</v>
      </c>
      <c r="F14" s="285"/>
      <c r="G14" s="537">
        <f>'06門諾醫院(吉安) '!K7</f>
        <v>4</v>
      </c>
      <c r="H14" s="538"/>
      <c r="I14" s="48"/>
      <c r="J14" s="48"/>
      <c r="K14" s="48"/>
      <c r="L14" s="48"/>
      <c r="M14" s="48"/>
      <c r="N14" s="48"/>
      <c r="O14" s="48"/>
      <c r="P14" s="48"/>
      <c r="Q14" s="48"/>
      <c r="R14" s="48"/>
      <c r="S14" s="48"/>
      <c r="T14" s="48"/>
      <c r="U14" s="48"/>
      <c r="V14" s="48"/>
      <c r="W14" s="48"/>
      <c r="X14" s="241"/>
      <c r="Y14" s="25"/>
    </row>
    <row r="15" spans="1:25" ht="97.5">
      <c r="A15" s="554"/>
      <c r="B15" s="244" t="s">
        <v>866</v>
      </c>
      <c r="C15" s="537">
        <f>'07門諾基金會(吉安)'!H7</f>
        <v>51</v>
      </c>
      <c r="D15" s="285"/>
      <c r="E15" s="537">
        <f>總表!E15</f>
        <v>48</v>
      </c>
      <c r="F15" s="285"/>
      <c r="G15" s="537">
        <f>'07門諾基金會(吉安)'!K7</f>
        <v>3</v>
      </c>
      <c r="H15" s="538"/>
      <c r="I15" s="48"/>
      <c r="J15" s="48"/>
      <c r="K15" s="48"/>
      <c r="L15" s="48"/>
      <c r="M15" s="48"/>
      <c r="N15" s="48"/>
      <c r="O15" s="48"/>
      <c r="P15" s="48"/>
      <c r="Q15" s="48"/>
      <c r="R15" s="48"/>
      <c r="S15" s="48"/>
      <c r="T15" s="48"/>
      <c r="U15" s="48"/>
      <c r="V15" s="48"/>
      <c r="W15" s="48"/>
      <c r="X15" s="241"/>
      <c r="Y15" s="25"/>
    </row>
    <row r="16" spans="1:25" ht="58.5">
      <c r="A16" s="339"/>
      <c r="B16" s="244" t="s">
        <v>1009</v>
      </c>
      <c r="C16" s="537">
        <f>'08靈糧堂(吉安)'!H7</f>
        <v>69</v>
      </c>
      <c r="D16" s="285"/>
      <c r="E16" s="537">
        <f>總表!E16</f>
        <v>51</v>
      </c>
      <c r="F16" s="285"/>
      <c r="G16" s="537">
        <f>'08靈糧堂(吉安)'!K7</f>
        <v>18</v>
      </c>
      <c r="H16" s="538"/>
      <c r="I16" s="48"/>
      <c r="J16" s="48"/>
      <c r="K16" s="48"/>
      <c r="L16" s="48"/>
      <c r="M16" s="48"/>
      <c r="N16" s="48"/>
      <c r="O16" s="48"/>
      <c r="P16" s="48"/>
      <c r="Q16" s="48"/>
      <c r="R16" s="48"/>
      <c r="S16" s="48"/>
      <c r="T16" s="48"/>
      <c r="U16" s="48"/>
      <c r="V16" s="48"/>
      <c r="W16" s="48"/>
      <c r="X16" s="241"/>
      <c r="Y16" s="25"/>
    </row>
    <row r="17" spans="1:25" ht="58.5">
      <c r="A17" s="243" t="s">
        <v>1926</v>
      </c>
      <c r="B17" s="244" t="s">
        <v>1152</v>
      </c>
      <c r="C17" s="537">
        <f>'09門諾醫院(壽豐)'!H7</f>
        <v>44</v>
      </c>
      <c r="D17" s="285"/>
      <c r="E17" s="537">
        <f>總表!E17</f>
        <v>40</v>
      </c>
      <c r="F17" s="285"/>
      <c r="G17" s="537">
        <f>'09門諾醫院(壽豐)'!K7</f>
        <v>4</v>
      </c>
      <c r="H17" s="538"/>
      <c r="I17" s="48"/>
      <c r="J17" s="48"/>
      <c r="K17" s="48"/>
      <c r="L17" s="48"/>
      <c r="M17" s="48"/>
      <c r="N17" s="48"/>
      <c r="O17" s="48"/>
      <c r="P17" s="48"/>
      <c r="Q17" s="48"/>
      <c r="R17" s="48"/>
      <c r="S17" s="48"/>
      <c r="T17" s="48"/>
      <c r="U17" s="48"/>
      <c r="V17" s="48"/>
      <c r="W17" s="48"/>
      <c r="X17" s="241"/>
      <c r="Y17" s="25"/>
    </row>
    <row r="18" spans="1:25" ht="39">
      <c r="A18" s="243" t="s">
        <v>1927</v>
      </c>
      <c r="B18" s="244" t="s">
        <v>1274</v>
      </c>
      <c r="C18" s="537">
        <f>'10鳳林鎮衛生所'!H7</f>
        <v>39</v>
      </c>
      <c r="D18" s="285"/>
      <c r="E18" s="537">
        <f>總表!E18</f>
        <v>38</v>
      </c>
      <c r="F18" s="285"/>
      <c r="G18" s="537">
        <f>'10鳳林鎮衛生所'!K7</f>
        <v>1</v>
      </c>
      <c r="H18" s="538"/>
      <c r="I18" s="48"/>
      <c r="J18" s="48"/>
      <c r="K18" s="48"/>
      <c r="L18" s="48"/>
      <c r="M18" s="48"/>
      <c r="N18" s="48"/>
      <c r="O18" s="48"/>
      <c r="P18" s="48"/>
      <c r="Q18" s="48"/>
      <c r="R18" s="48"/>
      <c r="S18" s="48"/>
      <c r="T18" s="48"/>
      <c r="U18" s="48"/>
      <c r="V18" s="48"/>
      <c r="W18" s="48"/>
      <c r="X18" s="241"/>
      <c r="Y18" s="25"/>
    </row>
    <row r="19" spans="1:25" ht="39">
      <c r="A19" s="243" t="s">
        <v>1928</v>
      </c>
      <c r="B19" s="244" t="s">
        <v>1929</v>
      </c>
      <c r="C19" s="537">
        <f>'11光復鄉衛生所'!H7</f>
        <v>53</v>
      </c>
      <c r="D19" s="285"/>
      <c r="E19" s="537">
        <f>總表!E19</f>
        <v>41</v>
      </c>
      <c r="F19" s="285"/>
      <c r="G19" s="537">
        <f>'11光復鄉衛生所'!K7</f>
        <v>12</v>
      </c>
      <c r="H19" s="538"/>
      <c r="I19" s="48"/>
      <c r="J19" s="48"/>
      <c r="K19" s="48"/>
      <c r="L19" s="48"/>
      <c r="M19" s="48"/>
      <c r="N19" s="48"/>
      <c r="O19" s="48"/>
      <c r="P19" s="48"/>
      <c r="Q19" s="48"/>
      <c r="R19" s="48"/>
      <c r="S19" s="48"/>
      <c r="T19" s="48"/>
      <c r="U19" s="48"/>
      <c r="V19" s="48"/>
      <c r="W19" s="48"/>
      <c r="X19" s="241"/>
      <c r="Y19" s="25"/>
    </row>
    <row r="20" spans="1:25" ht="58.5">
      <c r="A20" s="243" t="s">
        <v>1930</v>
      </c>
      <c r="B20" s="244" t="s">
        <v>1866</v>
      </c>
      <c r="C20" s="537">
        <f>'22第二照顧'!H7</f>
        <v>71</v>
      </c>
      <c r="D20" s="285"/>
      <c r="E20" s="537">
        <f>總表!E20</f>
        <v>71</v>
      </c>
      <c r="F20" s="285"/>
      <c r="G20" s="537">
        <f>'22第二照顧'!K7</f>
        <v>0</v>
      </c>
      <c r="H20" s="538"/>
      <c r="I20" s="48"/>
      <c r="J20" s="48"/>
      <c r="K20" s="48"/>
      <c r="L20" s="48"/>
      <c r="M20" s="48"/>
      <c r="N20" s="48"/>
      <c r="O20" s="48"/>
      <c r="P20" s="48"/>
      <c r="Q20" s="48"/>
      <c r="R20" s="48"/>
      <c r="S20" s="48"/>
      <c r="T20" s="48"/>
      <c r="U20" s="48"/>
      <c r="V20" s="48"/>
      <c r="W20" s="48"/>
      <c r="X20" s="241"/>
      <c r="Y20" s="25"/>
    </row>
    <row r="21" spans="1:25" ht="15.75" customHeight="1">
      <c r="A21" s="243" t="s">
        <v>1931</v>
      </c>
      <c r="B21" s="244" t="s">
        <v>1412</v>
      </c>
      <c r="C21" s="537">
        <f>'13萬榮鄉衛生所'!H7</f>
        <v>18</v>
      </c>
      <c r="D21" s="285"/>
      <c r="E21" s="537">
        <f>總表!E21</f>
        <v>18</v>
      </c>
      <c r="F21" s="285"/>
      <c r="G21" s="537">
        <f>'13萬榮鄉衛生所'!K7</f>
        <v>0</v>
      </c>
      <c r="H21" s="538"/>
      <c r="I21" s="48"/>
      <c r="J21" s="48"/>
      <c r="K21" s="48"/>
      <c r="L21" s="48"/>
      <c r="M21" s="48"/>
      <c r="N21" s="48"/>
      <c r="O21" s="48"/>
      <c r="P21" s="48"/>
      <c r="Q21" s="48"/>
      <c r="R21" s="48"/>
      <c r="S21" s="48"/>
      <c r="T21" s="48"/>
      <c r="U21" s="48"/>
      <c r="V21" s="48"/>
      <c r="W21" s="48"/>
      <c r="X21" s="241"/>
      <c r="Y21" s="25"/>
    </row>
    <row r="22" spans="1:25" ht="15.75" customHeight="1">
      <c r="A22" s="243" t="s">
        <v>1932</v>
      </c>
      <c r="B22" s="244" t="s">
        <v>1500</v>
      </c>
      <c r="C22" s="537">
        <f>'14瑞穗鄉衛生所'!H7</f>
        <v>46</v>
      </c>
      <c r="D22" s="285"/>
      <c r="E22" s="537">
        <f>總表!E22</f>
        <v>46</v>
      </c>
      <c r="F22" s="285"/>
      <c r="G22" s="537">
        <f>'14瑞穗鄉衛生所'!K7</f>
        <v>0</v>
      </c>
      <c r="H22" s="538"/>
      <c r="I22" s="48"/>
      <c r="J22" s="48"/>
      <c r="K22" s="48"/>
      <c r="L22" s="48"/>
      <c r="M22" s="48"/>
      <c r="N22" s="48"/>
      <c r="O22" s="48"/>
      <c r="P22" s="48"/>
      <c r="Q22" s="48"/>
      <c r="R22" s="48"/>
      <c r="S22" s="48"/>
      <c r="T22" s="48"/>
      <c r="U22" s="48"/>
      <c r="V22" s="48"/>
      <c r="W22" s="48"/>
      <c r="X22" s="241"/>
      <c r="Y22" s="25"/>
    </row>
    <row r="23" spans="1:25" ht="15.75" customHeight="1">
      <c r="A23" s="553" t="s">
        <v>1933</v>
      </c>
      <c r="B23" s="244" t="s">
        <v>1575</v>
      </c>
      <c r="C23" s="537">
        <f>'15門諾基金會(玉里)'!H7</f>
        <v>35</v>
      </c>
      <c r="D23" s="285"/>
      <c r="E23" s="537">
        <f>總表!E23</f>
        <v>21</v>
      </c>
      <c r="F23" s="285"/>
      <c r="G23" s="537">
        <f>'15門諾基金會(玉里)'!K7</f>
        <v>14</v>
      </c>
      <c r="H23" s="538"/>
      <c r="I23" s="48"/>
      <c r="J23" s="48"/>
      <c r="K23" s="48"/>
      <c r="L23" s="48"/>
      <c r="M23" s="48"/>
      <c r="N23" s="48"/>
      <c r="O23" s="48"/>
      <c r="P23" s="48"/>
      <c r="Q23" s="48"/>
      <c r="R23" s="48"/>
      <c r="S23" s="48"/>
      <c r="T23" s="48"/>
      <c r="U23" s="48"/>
      <c r="V23" s="48"/>
      <c r="W23" s="48"/>
      <c r="X23" s="241"/>
      <c r="Y23" s="25"/>
    </row>
    <row r="24" spans="1:25" ht="15.75" customHeight="1">
      <c r="A24" s="339"/>
      <c r="B24" s="244" t="s">
        <v>1654</v>
      </c>
      <c r="C24" s="537">
        <f>'16慈濟醫院(玉里)'!H7</f>
        <v>0</v>
      </c>
      <c r="D24" s="285"/>
      <c r="E24" s="537">
        <f>總表!E24</f>
        <v>0</v>
      </c>
      <c r="F24" s="285"/>
      <c r="G24" s="537">
        <f>'16慈濟醫院(玉里)'!K7</f>
        <v>0</v>
      </c>
      <c r="H24" s="538"/>
      <c r="I24" s="48"/>
      <c r="J24" s="48"/>
      <c r="K24" s="48"/>
      <c r="L24" s="48"/>
      <c r="M24" s="48"/>
      <c r="N24" s="48"/>
      <c r="O24" s="48"/>
      <c r="P24" s="48"/>
      <c r="Q24" s="48"/>
      <c r="R24" s="48"/>
      <c r="S24" s="48"/>
      <c r="T24" s="48"/>
      <c r="U24" s="48"/>
      <c r="V24" s="48"/>
      <c r="W24" s="48"/>
      <c r="X24" s="241"/>
      <c r="Y24" s="25"/>
    </row>
    <row r="25" spans="1:25" ht="15.75" customHeight="1">
      <c r="A25" s="243" t="s">
        <v>1934</v>
      </c>
      <c r="B25" s="244" t="s">
        <v>1729</v>
      </c>
      <c r="C25" s="537">
        <f>'17門諾醫院(卓溪)'!H7</f>
        <v>12</v>
      </c>
      <c r="D25" s="285"/>
      <c r="E25" s="537">
        <f>總表!E25</f>
        <v>12</v>
      </c>
      <c r="F25" s="285"/>
      <c r="G25" s="537">
        <f>'17門諾醫院(卓溪)'!K7</f>
        <v>0</v>
      </c>
      <c r="H25" s="538"/>
      <c r="I25" s="48"/>
      <c r="J25" s="48"/>
      <c r="K25" s="48"/>
      <c r="L25" s="48"/>
      <c r="M25" s="48"/>
      <c r="N25" s="48"/>
      <c r="O25" s="48"/>
      <c r="P25" s="48"/>
      <c r="Q25" s="48"/>
      <c r="R25" s="48"/>
      <c r="S25" s="48"/>
      <c r="T25" s="48"/>
      <c r="U25" s="48"/>
      <c r="V25" s="48"/>
      <c r="W25" s="48"/>
      <c r="X25" s="241"/>
      <c r="Y25" s="25"/>
    </row>
    <row r="26" spans="1:25" ht="15.75" customHeight="1">
      <c r="A26" s="245" t="s">
        <v>1935</v>
      </c>
      <c r="B26" s="246" t="s">
        <v>1800</v>
      </c>
      <c r="C26" s="551">
        <f>'18富里鄉衛生所'!H7</f>
        <v>0</v>
      </c>
      <c r="D26" s="331"/>
      <c r="E26" s="551">
        <f>總表!E26</f>
        <v>0</v>
      </c>
      <c r="F26" s="331"/>
      <c r="G26" s="551">
        <f>'18富里鄉衛生所'!K7</f>
        <v>0</v>
      </c>
      <c r="H26" s="334"/>
      <c r="I26" s="48"/>
      <c r="J26" s="48"/>
      <c r="K26" s="48"/>
      <c r="L26" s="48"/>
      <c r="M26" s="48"/>
      <c r="N26" s="48"/>
      <c r="O26" s="48"/>
      <c r="P26" s="48"/>
      <c r="Q26" s="48"/>
      <c r="R26" s="48"/>
      <c r="S26" s="48"/>
      <c r="T26" s="48"/>
      <c r="U26" s="48"/>
      <c r="V26" s="48"/>
      <c r="W26" s="48"/>
      <c r="X26" s="241"/>
      <c r="Y26" s="25"/>
    </row>
    <row r="27" spans="1:25" ht="16.5" customHeight="1">
      <c r="A27" s="232" t="s">
        <v>1938</v>
      </c>
      <c r="B27" s="233"/>
      <c r="C27" s="233"/>
      <c r="D27" s="233"/>
      <c r="E27" s="233"/>
      <c r="F27" s="233"/>
      <c r="G27" s="233"/>
      <c r="H27" s="233"/>
      <c r="I27" s="48"/>
      <c r="J27" s="48"/>
      <c r="K27" s="48"/>
      <c r="L27" s="48"/>
      <c r="M27" s="48"/>
      <c r="N27" s="48"/>
      <c r="O27" s="48"/>
      <c r="P27" s="48"/>
      <c r="Q27" s="48"/>
      <c r="R27" s="48"/>
      <c r="S27" s="48"/>
      <c r="T27" s="48"/>
      <c r="U27" s="48"/>
      <c r="V27" s="48"/>
      <c r="W27" s="48"/>
      <c r="X27" s="241"/>
      <c r="Y27" s="25"/>
    </row>
    <row r="28" spans="1:25" ht="16.5" customHeight="1">
      <c r="A28" s="232" t="s">
        <v>1939</v>
      </c>
      <c r="B28" s="233"/>
      <c r="C28" s="233"/>
      <c r="D28" s="233"/>
      <c r="E28" s="233"/>
      <c r="F28" s="233"/>
      <c r="G28" s="233"/>
      <c r="H28" s="233"/>
      <c r="I28" s="48"/>
      <c r="J28" s="48"/>
      <c r="K28" s="48"/>
      <c r="L28" s="48"/>
      <c r="M28" s="48"/>
      <c r="N28" s="48"/>
      <c r="O28" s="48"/>
      <c r="P28" s="48"/>
      <c r="Q28" s="48"/>
      <c r="R28" s="48"/>
      <c r="S28" s="48"/>
      <c r="T28" s="48"/>
      <c r="U28" s="48"/>
      <c r="V28" s="48"/>
      <c r="W28" s="48"/>
      <c r="X28" s="241"/>
      <c r="Y28" s="25"/>
    </row>
    <row r="29" spans="1:25" ht="16.5" customHeight="1">
      <c r="A29" s="48"/>
      <c r="B29" s="48"/>
      <c r="C29" s="48"/>
      <c r="D29" s="48"/>
      <c r="E29" s="48"/>
      <c r="F29" s="48"/>
      <c r="G29" s="48"/>
      <c r="H29" s="48"/>
      <c r="I29" s="48"/>
      <c r="J29" s="48"/>
      <c r="K29" s="48"/>
      <c r="L29" s="48"/>
      <c r="M29" s="48"/>
      <c r="N29" s="48"/>
      <c r="O29" s="48"/>
      <c r="P29" s="48"/>
      <c r="Q29" s="48"/>
      <c r="R29" s="48"/>
      <c r="S29" s="48"/>
      <c r="T29" s="48"/>
      <c r="U29" s="48"/>
      <c r="V29" s="48"/>
      <c r="W29" s="48"/>
      <c r="X29" s="241"/>
      <c r="Y29" s="25"/>
    </row>
    <row r="30" spans="1:25" ht="16.5" customHeight="1">
      <c r="A30" s="48"/>
      <c r="B30" s="48"/>
      <c r="C30" s="48"/>
      <c r="D30" s="48"/>
      <c r="E30" s="48"/>
      <c r="F30" s="48"/>
      <c r="G30" s="48"/>
      <c r="H30" s="48"/>
      <c r="I30" s="48"/>
      <c r="J30" s="48"/>
      <c r="K30" s="48"/>
      <c r="L30" s="48"/>
      <c r="M30" s="48"/>
      <c r="N30" s="48"/>
      <c r="O30" s="48"/>
      <c r="P30" s="48"/>
      <c r="Q30" s="48"/>
      <c r="R30" s="48"/>
      <c r="S30" s="48"/>
      <c r="T30" s="48"/>
      <c r="U30" s="48"/>
      <c r="V30" s="48"/>
      <c r="W30" s="48"/>
      <c r="X30" s="241"/>
      <c r="Y30" s="25"/>
    </row>
    <row r="31" spans="1:25" ht="16.5" customHeight="1">
      <c r="A31" s="552" t="s">
        <v>1940</v>
      </c>
      <c r="B31" s="309"/>
      <c r="C31" s="48"/>
      <c r="D31" s="48"/>
      <c r="E31" s="48"/>
      <c r="F31" s="48"/>
      <c r="G31" s="48"/>
      <c r="H31" s="48"/>
      <c r="I31" s="48"/>
      <c r="J31" s="48"/>
      <c r="K31" s="48"/>
      <c r="L31" s="48"/>
      <c r="M31" s="48"/>
      <c r="N31" s="48"/>
      <c r="O31" s="48"/>
      <c r="P31" s="48"/>
      <c r="Q31" s="48"/>
      <c r="R31" s="48"/>
      <c r="S31" s="48"/>
      <c r="T31" s="48"/>
      <c r="U31" s="48"/>
      <c r="V31" s="48"/>
      <c r="W31" s="48"/>
      <c r="X31" s="241"/>
      <c r="Y31" s="25"/>
    </row>
    <row r="32" spans="1:25" ht="16.5" customHeight="1">
      <c r="A32" s="48"/>
      <c r="B32" s="48"/>
      <c r="C32" s="48"/>
      <c r="D32" s="48"/>
      <c r="E32" s="48"/>
      <c r="F32" s="48"/>
      <c r="G32" s="48"/>
      <c r="H32" s="48"/>
      <c r="I32" s="48"/>
      <c r="J32" s="48"/>
      <c r="K32" s="48"/>
      <c r="L32" s="48"/>
      <c r="M32" s="48"/>
      <c r="N32" s="48"/>
      <c r="O32" s="48"/>
      <c r="P32" s="48"/>
      <c r="Q32" s="48"/>
      <c r="R32" s="48"/>
      <c r="S32" s="48"/>
      <c r="T32" s="48"/>
      <c r="U32" s="48"/>
      <c r="V32" s="48"/>
      <c r="W32" s="48"/>
      <c r="X32" s="241"/>
      <c r="Y32" s="25"/>
    </row>
    <row r="33" spans="1:25" ht="16.5" customHeight="1">
      <c r="A33" s="48"/>
      <c r="B33" s="48"/>
      <c r="C33" s="48"/>
      <c r="D33" s="48"/>
      <c r="E33" s="48"/>
      <c r="F33" s="48"/>
      <c r="G33" s="48"/>
      <c r="H33" s="48"/>
      <c r="I33" s="48"/>
      <c r="J33" s="48"/>
      <c r="K33" s="48"/>
      <c r="L33" s="48"/>
      <c r="M33" s="48"/>
      <c r="N33" s="48"/>
      <c r="O33" s="48"/>
      <c r="P33" s="48"/>
      <c r="Q33" s="48"/>
      <c r="R33" s="48"/>
      <c r="S33" s="48"/>
      <c r="T33" s="48"/>
      <c r="U33" s="48"/>
      <c r="V33" s="48"/>
      <c r="W33" s="48"/>
      <c r="X33" s="241"/>
      <c r="Y33" s="25"/>
    </row>
    <row r="34" spans="1:25" ht="16.5" customHeight="1">
      <c r="A34" s="48"/>
      <c r="B34" s="48"/>
      <c r="C34" s="48"/>
      <c r="D34" s="48"/>
      <c r="E34" s="48"/>
      <c r="F34" s="48"/>
      <c r="G34" s="48"/>
      <c r="H34" s="48"/>
      <c r="I34" s="48"/>
      <c r="J34" s="48"/>
      <c r="K34" s="48"/>
      <c r="L34" s="48"/>
      <c r="M34" s="48"/>
      <c r="N34" s="48"/>
      <c r="O34" s="48"/>
      <c r="P34" s="48"/>
      <c r="Q34" s="48"/>
      <c r="R34" s="48"/>
      <c r="S34" s="48"/>
      <c r="T34" s="48"/>
      <c r="U34" s="48"/>
      <c r="V34" s="48"/>
      <c r="W34" s="48"/>
      <c r="X34" s="241"/>
      <c r="Y34" s="25"/>
    </row>
    <row r="35" spans="1:25" ht="16.5" customHeight="1">
      <c r="A35" s="48"/>
      <c r="B35" s="48"/>
      <c r="C35" s="48"/>
      <c r="D35" s="48"/>
      <c r="E35" s="48"/>
      <c r="F35" s="48"/>
      <c r="G35" s="48"/>
      <c r="H35" s="48"/>
      <c r="I35" s="48"/>
      <c r="J35" s="48"/>
      <c r="K35" s="48"/>
      <c r="L35" s="48"/>
      <c r="M35" s="48"/>
      <c r="N35" s="48"/>
      <c r="O35" s="48"/>
      <c r="P35" s="48"/>
      <c r="Q35" s="48"/>
      <c r="R35" s="48"/>
      <c r="S35" s="48"/>
      <c r="T35" s="48"/>
      <c r="U35" s="48"/>
      <c r="V35" s="48"/>
      <c r="W35" s="48"/>
      <c r="X35" s="241"/>
      <c r="Y35" s="25"/>
    </row>
    <row r="36" spans="1:25" ht="16.5" customHeight="1">
      <c r="A36" s="48"/>
      <c r="B36" s="48"/>
      <c r="C36" s="48"/>
      <c r="D36" s="48"/>
      <c r="E36" s="48"/>
      <c r="F36" s="48"/>
      <c r="G36" s="48"/>
      <c r="H36" s="48"/>
      <c r="I36" s="48"/>
      <c r="J36" s="48"/>
      <c r="K36" s="48"/>
      <c r="L36" s="48"/>
      <c r="M36" s="48"/>
      <c r="N36" s="48"/>
      <c r="O36" s="48"/>
      <c r="P36" s="48"/>
      <c r="Q36" s="48"/>
      <c r="R36" s="48"/>
      <c r="S36" s="48"/>
      <c r="T36" s="48"/>
      <c r="U36" s="48"/>
      <c r="V36" s="48"/>
      <c r="W36" s="48"/>
      <c r="X36" s="241"/>
      <c r="Y36" s="25"/>
    </row>
    <row r="37" spans="1:25" ht="16.5" customHeight="1">
      <c r="A37" s="48"/>
      <c r="B37" s="48"/>
      <c r="C37" s="48"/>
      <c r="D37" s="48"/>
      <c r="E37" s="48"/>
      <c r="F37" s="48"/>
      <c r="G37" s="48"/>
      <c r="H37" s="48"/>
      <c r="I37" s="48"/>
      <c r="J37" s="48"/>
      <c r="K37" s="48"/>
      <c r="L37" s="48"/>
      <c r="M37" s="48"/>
      <c r="N37" s="48"/>
      <c r="O37" s="48"/>
      <c r="P37" s="48"/>
      <c r="Q37" s="48"/>
      <c r="R37" s="48"/>
      <c r="S37" s="48"/>
      <c r="T37" s="48"/>
      <c r="U37" s="48"/>
      <c r="V37" s="48"/>
      <c r="W37" s="48"/>
      <c r="X37" s="241"/>
      <c r="Y37" s="25"/>
    </row>
    <row r="38" spans="1:25" ht="16.5" customHeight="1">
      <c r="A38" s="48"/>
      <c r="B38" s="48"/>
      <c r="C38" s="48"/>
      <c r="D38" s="48"/>
      <c r="E38" s="48"/>
      <c r="F38" s="48"/>
      <c r="G38" s="48"/>
      <c r="H38" s="48"/>
      <c r="I38" s="48"/>
      <c r="J38" s="48"/>
      <c r="K38" s="48"/>
      <c r="L38" s="48"/>
      <c r="M38" s="48"/>
      <c r="N38" s="48"/>
      <c r="O38" s="48"/>
      <c r="P38" s="48"/>
      <c r="Q38" s="48"/>
      <c r="R38" s="48"/>
      <c r="S38" s="48"/>
      <c r="T38" s="48"/>
      <c r="U38" s="48"/>
      <c r="V38" s="48"/>
      <c r="W38" s="48"/>
      <c r="X38" s="241"/>
      <c r="Y38" s="25"/>
    </row>
    <row r="39" spans="1:25" ht="16.5" customHeight="1">
      <c r="A39" s="48"/>
      <c r="B39" s="48"/>
      <c r="C39" s="48"/>
      <c r="D39" s="48"/>
      <c r="E39" s="48"/>
      <c r="F39" s="48"/>
      <c r="G39" s="48"/>
      <c r="H39" s="48"/>
      <c r="I39" s="48"/>
      <c r="J39" s="48"/>
      <c r="K39" s="48"/>
      <c r="L39" s="48"/>
      <c r="M39" s="48"/>
      <c r="N39" s="48"/>
      <c r="O39" s="48"/>
      <c r="P39" s="48"/>
      <c r="Q39" s="48"/>
      <c r="R39" s="48"/>
      <c r="S39" s="48"/>
      <c r="T39" s="48"/>
      <c r="U39" s="48"/>
      <c r="V39" s="48"/>
      <c r="W39" s="48"/>
      <c r="X39" s="241"/>
      <c r="Y39" s="25"/>
    </row>
    <row r="40" spans="1:25" ht="16.5" customHeight="1">
      <c r="A40" s="48"/>
      <c r="B40" s="48"/>
      <c r="C40" s="48"/>
      <c r="D40" s="48"/>
      <c r="E40" s="48"/>
      <c r="F40" s="48"/>
      <c r="G40" s="48"/>
      <c r="H40" s="48"/>
      <c r="I40" s="48"/>
      <c r="J40" s="48"/>
      <c r="K40" s="48"/>
      <c r="L40" s="48"/>
      <c r="M40" s="48"/>
      <c r="N40" s="48"/>
      <c r="O40" s="48"/>
      <c r="P40" s="48"/>
      <c r="Q40" s="48"/>
      <c r="R40" s="48"/>
      <c r="S40" s="48"/>
      <c r="T40" s="48"/>
      <c r="U40" s="48"/>
      <c r="V40" s="48"/>
      <c r="W40" s="48"/>
      <c r="X40" s="241"/>
      <c r="Y40" s="25"/>
    </row>
    <row r="41" spans="1:25" ht="83.25" customHeight="1">
      <c r="A41" s="48"/>
      <c r="B41" s="48"/>
      <c r="C41" s="48"/>
      <c r="D41" s="48"/>
      <c r="E41" s="48"/>
      <c r="F41" s="48"/>
      <c r="G41" s="48"/>
      <c r="H41" s="48"/>
      <c r="I41" s="48"/>
      <c r="J41" s="48"/>
      <c r="K41" s="48"/>
      <c r="L41" s="48"/>
      <c r="M41" s="48"/>
      <c r="N41" s="48"/>
      <c r="O41" s="48"/>
      <c r="P41" s="48"/>
      <c r="Q41" s="48"/>
      <c r="R41" s="48"/>
      <c r="S41" s="48"/>
      <c r="T41" s="48"/>
      <c r="U41" s="48"/>
      <c r="V41" s="48"/>
      <c r="W41" s="48"/>
      <c r="X41" s="241"/>
      <c r="Y41" s="25"/>
    </row>
    <row r="42" spans="1:25" ht="71.25" customHeight="1">
      <c r="A42" s="48"/>
      <c r="B42" s="48"/>
      <c r="C42" s="48"/>
      <c r="D42" s="48"/>
      <c r="E42" s="48"/>
      <c r="F42" s="48"/>
      <c r="G42" s="48"/>
      <c r="H42" s="48"/>
      <c r="I42" s="48"/>
      <c r="J42" s="48"/>
      <c r="K42" s="48"/>
      <c r="L42" s="48"/>
      <c r="M42" s="48"/>
      <c r="N42" s="48"/>
      <c r="O42" s="48"/>
      <c r="P42" s="48"/>
      <c r="Q42" s="48"/>
      <c r="R42" s="48"/>
      <c r="S42" s="48"/>
      <c r="T42" s="48"/>
      <c r="U42" s="48"/>
      <c r="V42" s="48"/>
      <c r="W42" s="48"/>
      <c r="X42" s="241"/>
      <c r="Y42" s="25"/>
    </row>
    <row r="43" spans="1:25" ht="21" customHeight="1">
      <c r="A43" s="48"/>
      <c r="B43" s="48"/>
      <c r="C43" s="48"/>
      <c r="D43" s="48"/>
      <c r="E43" s="48"/>
      <c r="F43" s="48"/>
      <c r="G43" s="48"/>
      <c r="H43" s="48"/>
      <c r="I43" s="48"/>
      <c r="J43" s="48"/>
      <c r="K43" s="48"/>
      <c r="L43" s="48"/>
      <c r="M43" s="48"/>
      <c r="N43" s="48"/>
      <c r="O43" s="48"/>
      <c r="P43" s="48"/>
      <c r="Q43" s="48"/>
      <c r="R43" s="48"/>
      <c r="S43" s="48"/>
      <c r="T43" s="48"/>
      <c r="U43" s="48"/>
      <c r="V43" s="48"/>
      <c r="W43" s="48"/>
      <c r="X43" s="241"/>
      <c r="Y43" s="25"/>
    </row>
    <row r="44" spans="1:25" ht="15.75" customHeight="1">
      <c r="A44" s="48"/>
      <c r="B44" s="48"/>
      <c r="C44" s="48"/>
      <c r="D44" s="48"/>
      <c r="E44" s="48"/>
      <c r="F44" s="48"/>
      <c r="G44" s="48"/>
      <c r="H44" s="48"/>
      <c r="I44" s="48"/>
      <c r="J44" s="48"/>
      <c r="K44" s="48"/>
      <c r="L44" s="48"/>
      <c r="M44" s="48"/>
      <c r="N44" s="48"/>
      <c r="O44" s="48"/>
      <c r="P44" s="48"/>
      <c r="Q44" s="48"/>
      <c r="R44" s="48"/>
      <c r="S44" s="48"/>
      <c r="T44" s="48"/>
      <c r="U44" s="48"/>
      <c r="V44" s="48"/>
      <c r="W44" s="48"/>
      <c r="X44" s="241"/>
      <c r="Y44" s="25"/>
    </row>
    <row r="45" spans="1:25" ht="15.75" customHeight="1">
      <c r="A45" s="48"/>
      <c r="B45" s="48"/>
      <c r="C45" s="48"/>
      <c r="D45" s="48"/>
      <c r="E45" s="48"/>
      <c r="F45" s="48"/>
      <c r="G45" s="48"/>
      <c r="H45" s="48"/>
      <c r="I45" s="48"/>
      <c r="J45" s="48"/>
      <c r="K45" s="48"/>
      <c r="L45" s="48"/>
      <c r="M45" s="48"/>
      <c r="N45" s="48"/>
      <c r="O45" s="48"/>
      <c r="P45" s="48"/>
      <c r="Q45" s="48"/>
      <c r="R45" s="48"/>
      <c r="S45" s="48"/>
      <c r="T45" s="48"/>
      <c r="U45" s="48"/>
      <c r="V45" s="48"/>
      <c r="W45" s="48"/>
      <c r="X45" s="241"/>
      <c r="Y45" s="25"/>
    </row>
    <row r="46" spans="1:25" ht="15.75" customHeight="1">
      <c r="A46" s="48"/>
      <c r="B46" s="48"/>
      <c r="C46" s="48"/>
      <c r="D46" s="48"/>
      <c r="E46" s="48"/>
      <c r="F46" s="48"/>
      <c r="G46" s="48"/>
      <c r="H46" s="48"/>
      <c r="I46" s="48"/>
      <c r="J46" s="48"/>
      <c r="K46" s="48"/>
      <c r="L46" s="48"/>
      <c r="M46" s="48"/>
      <c r="N46" s="48"/>
      <c r="O46" s="48"/>
      <c r="P46" s="48"/>
      <c r="Q46" s="48"/>
      <c r="R46" s="48"/>
      <c r="S46" s="48"/>
      <c r="T46" s="48"/>
      <c r="U46" s="48"/>
      <c r="V46" s="48"/>
      <c r="W46" s="48"/>
      <c r="X46" s="241"/>
      <c r="Y46" s="25"/>
    </row>
    <row r="47" spans="1:25" ht="15.75" customHeight="1">
      <c r="A47" s="48"/>
      <c r="B47" s="48"/>
      <c r="C47" s="48"/>
      <c r="D47" s="48"/>
      <c r="E47" s="48"/>
      <c r="F47" s="48"/>
      <c r="G47" s="48"/>
      <c r="H47" s="48"/>
      <c r="I47" s="48"/>
      <c r="J47" s="48"/>
      <c r="K47" s="48"/>
      <c r="L47" s="48"/>
      <c r="M47" s="48"/>
      <c r="N47" s="48"/>
      <c r="O47" s="48"/>
      <c r="P47" s="48"/>
      <c r="Q47" s="48"/>
      <c r="R47" s="48"/>
      <c r="S47" s="48"/>
      <c r="T47" s="48"/>
      <c r="U47" s="48"/>
      <c r="V47" s="48"/>
      <c r="W47" s="48"/>
      <c r="X47" s="241"/>
      <c r="Y47" s="25"/>
    </row>
    <row r="48" spans="1:25" ht="15.75" customHeight="1">
      <c r="A48" s="48"/>
      <c r="B48" s="48"/>
      <c r="C48" s="48"/>
      <c r="D48" s="48"/>
      <c r="E48" s="48"/>
      <c r="F48" s="48"/>
      <c r="G48" s="48"/>
      <c r="H48" s="48"/>
      <c r="I48" s="48"/>
      <c r="J48" s="48"/>
      <c r="K48" s="48"/>
      <c r="L48" s="48"/>
      <c r="M48" s="48"/>
      <c r="N48" s="48"/>
      <c r="O48" s="48"/>
      <c r="P48" s="48"/>
      <c r="Q48" s="48"/>
      <c r="R48" s="48"/>
      <c r="S48" s="48"/>
      <c r="T48" s="48"/>
      <c r="U48" s="48"/>
      <c r="V48" s="48"/>
      <c r="W48" s="48"/>
      <c r="X48" s="241"/>
      <c r="Y48" s="25"/>
    </row>
    <row r="49" spans="1:25" ht="15.75" customHeight="1">
      <c r="A49" s="48"/>
      <c r="B49" s="48"/>
      <c r="C49" s="48"/>
      <c r="D49" s="48"/>
      <c r="E49" s="48"/>
      <c r="F49" s="48"/>
      <c r="G49" s="48"/>
      <c r="H49" s="48"/>
      <c r="I49" s="48"/>
      <c r="J49" s="48"/>
      <c r="K49" s="48"/>
      <c r="L49" s="48"/>
      <c r="M49" s="48"/>
      <c r="N49" s="48"/>
      <c r="O49" s="48"/>
      <c r="P49" s="48"/>
      <c r="Q49" s="48"/>
      <c r="R49" s="48"/>
      <c r="S49" s="48"/>
      <c r="T49" s="48"/>
      <c r="U49" s="48"/>
      <c r="V49" s="48"/>
      <c r="W49" s="48"/>
      <c r="X49" s="241"/>
      <c r="Y49" s="25"/>
    </row>
    <row r="50" spans="1:25" ht="15.75" customHeight="1">
      <c r="A50" s="48"/>
      <c r="B50" s="48"/>
      <c r="C50" s="48"/>
      <c r="D50" s="48"/>
      <c r="E50" s="48"/>
      <c r="F50" s="48"/>
      <c r="G50" s="48"/>
      <c r="H50" s="48"/>
      <c r="I50" s="48"/>
      <c r="J50" s="48"/>
      <c r="K50" s="48"/>
      <c r="L50" s="48"/>
      <c r="M50" s="48"/>
      <c r="N50" s="48"/>
      <c r="O50" s="48"/>
      <c r="P50" s="48"/>
      <c r="Q50" s="48"/>
      <c r="R50" s="48"/>
      <c r="S50" s="48"/>
      <c r="T50" s="48"/>
      <c r="U50" s="48"/>
      <c r="V50" s="48"/>
      <c r="W50" s="48"/>
      <c r="X50" s="241"/>
      <c r="Y50" s="25"/>
    </row>
    <row r="51" spans="1:25" ht="15.75" customHeight="1">
      <c r="A51" s="48"/>
      <c r="B51" s="48"/>
      <c r="C51" s="48"/>
      <c r="D51" s="48"/>
      <c r="E51" s="48"/>
      <c r="F51" s="48"/>
      <c r="G51" s="48"/>
      <c r="H51" s="48"/>
      <c r="I51" s="48"/>
      <c r="J51" s="48"/>
      <c r="K51" s="48"/>
      <c r="L51" s="48"/>
      <c r="M51" s="48"/>
      <c r="N51" s="48"/>
      <c r="O51" s="48"/>
      <c r="P51" s="48"/>
      <c r="Q51" s="48"/>
      <c r="R51" s="48"/>
      <c r="S51" s="48"/>
      <c r="T51" s="48"/>
      <c r="U51" s="48"/>
      <c r="V51" s="48"/>
      <c r="W51" s="48"/>
      <c r="X51" s="241"/>
      <c r="Y51" s="25"/>
    </row>
    <row r="52" spans="1:25" ht="15.75" customHeight="1">
      <c r="A52" s="48"/>
      <c r="B52" s="48"/>
      <c r="C52" s="48"/>
      <c r="D52" s="48"/>
      <c r="E52" s="48"/>
      <c r="F52" s="48"/>
      <c r="G52" s="48"/>
      <c r="H52" s="48"/>
      <c r="I52" s="48"/>
      <c r="J52" s="48"/>
      <c r="K52" s="48"/>
      <c r="L52" s="48"/>
      <c r="M52" s="48"/>
      <c r="N52" s="48"/>
      <c r="O52" s="48"/>
      <c r="P52" s="48"/>
      <c r="Q52" s="48"/>
      <c r="R52" s="48"/>
      <c r="S52" s="48"/>
      <c r="T52" s="48"/>
      <c r="U52" s="48"/>
      <c r="V52" s="48"/>
      <c r="W52" s="48"/>
      <c r="X52" s="241"/>
      <c r="Y52" s="25"/>
    </row>
    <row r="53" spans="1:25" ht="15.75" customHeight="1">
      <c r="A53" s="48"/>
      <c r="B53" s="48"/>
      <c r="C53" s="48"/>
      <c r="D53" s="48"/>
      <c r="E53" s="48"/>
      <c r="F53" s="48"/>
      <c r="G53" s="48"/>
      <c r="H53" s="48"/>
      <c r="I53" s="48"/>
      <c r="J53" s="48"/>
      <c r="K53" s="48"/>
      <c r="L53" s="48"/>
      <c r="M53" s="48"/>
      <c r="N53" s="48"/>
      <c r="O53" s="48"/>
      <c r="P53" s="48"/>
      <c r="Q53" s="48"/>
      <c r="R53" s="48"/>
      <c r="S53" s="48"/>
      <c r="T53" s="48"/>
      <c r="U53" s="48"/>
      <c r="V53" s="48"/>
      <c r="W53" s="48"/>
      <c r="X53" s="241"/>
      <c r="Y53" s="25"/>
    </row>
    <row r="54" spans="1:25" ht="15.75" customHeight="1">
      <c r="A54" s="48"/>
      <c r="B54" s="48"/>
      <c r="C54" s="48"/>
      <c r="D54" s="48"/>
      <c r="E54" s="48"/>
      <c r="F54" s="48"/>
      <c r="G54" s="48"/>
      <c r="H54" s="48"/>
      <c r="I54" s="48"/>
      <c r="J54" s="48"/>
      <c r="K54" s="48"/>
      <c r="L54" s="48"/>
      <c r="M54" s="48"/>
      <c r="N54" s="48"/>
      <c r="O54" s="48"/>
      <c r="P54" s="48"/>
      <c r="Q54" s="48"/>
      <c r="R54" s="48"/>
      <c r="S54" s="48"/>
      <c r="T54" s="48"/>
      <c r="U54" s="48"/>
      <c r="V54" s="48"/>
      <c r="W54" s="48"/>
      <c r="X54" s="241"/>
      <c r="Y54" s="25"/>
    </row>
    <row r="55" spans="1:25" ht="15.75" customHeight="1">
      <c r="A55" s="48"/>
      <c r="B55" s="48"/>
      <c r="C55" s="48"/>
      <c r="D55" s="48"/>
      <c r="E55" s="48"/>
      <c r="F55" s="48"/>
      <c r="G55" s="48"/>
      <c r="H55" s="48"/>
      <c r="I55" s="48"/>
      <c r="J55" s="48"/>
      <c r="K55" s="48"/>
      <c r="L55" s="48"/>
      <c r="M55" s="48"/>
      <c r="N55" s="48"/>
      <c r="O55" s="48"/>
      <c r="P55" s="48"/>
      <c r="Q55" s="48"/>
      <c r="R55" s="48"/>
      <c r="S55" s="48"/>
      <c r="T55" s="48"/>
      <c r="U55" s="48"/>
      <c r="V55" s="48"/>
      <c r="W55" s="48"/>
      <c r="X55" s="241"/>
      <c r="Y55" s="25"/>
    </row>
    <row r="56" spans="1:25" ht="15.75" customHeight="1">
      <c r="A56" s="48"/>
      <c r="B56" s="48"/>
      <c r="C56" s="48"/>
      <c r="D56" s="48"/>
      <c r="E56" s="48"/>
      <c r="F56" s="48"/>
      <c r="G56" s="48"/>
      <c r="H56" s="48"/>
      <c r="I56" s="48"/>
      <c r="J56" s="48"/>
      <c r="K56" s="48"/>
      <c r="L56" s="48"/>
      <c r="M56" s="48"/>
      <c r="N56" s="48"/>
      <c r="O56" s="48"/>
      <c r="P56" s="48"/>
      <c r="Q56" s="48"/>
      <c r="R56" s="48"/>
      <c r="S56" s="48"/>
      <c r="T56" s="48"/>
      <c r="U56" s="48"/>
      <c r="V56" s="48"/>
      <c r="W56" s="48"/>
      <c r="X56" s="241"/>
      <c r="Y56" s="25"/>
    </row>
    <row r="57" spans="1:25" ht="15.75" customHeight="1">
      <c r="A57" s="48"/>
      <c r="B57" s="48"/>
      <c r="C57" s="48"/>
      <c r="D57" s="48"/>
      <c r="E57" s="48"/>
      <c r="F57" s="48"/>
      <c r="G57" s="48"/>
      <c r="H57" s="48"/>
      <c r="I57" s="48"/>
      <c r="J57" s="48"/>
      <c r="K57" s="48"/>
      <c r="L57" s="48"/>
      <c r="M57" s="48"/>
      <c r="N57" s="48"/>
      <c r="O57" s="48"/>
      <c r="P57" s="48"/>
      <c r="Q57" s="48"/>
      <c r="R57" s="48"/>
      <c r="S57" s="48"/>
      <c r="T57" s="48"/>
      <c r="U57" s="48"/>
      <c r="V57" s="48"/>
      <c r="W57" s="48"/>
      <c r="X57" s="241"/>
      <c r="Y57" s="25"/>
    </row>
    <row r="58" spans="1:25" ht="15.75" customHeight="1">
      <c r="A58" s="48"/>
      <c r="B58" s="48"/>
      <c r="C58" s="48"/>
      <c r="D58" s="48"/>
      <c r="E58" s="48"/>
      <c r="F58" s="48"/>
      <c r="G58" s="48"/>
      <c r="H58" s="48"/>
      <c r="I58" s="48"/>
      <c r="J58" s="48"/>
      <c r="K58" s="48"/>
      <c r="L58" s="48"/>
      <c r="M58" s="48"/>
      <c r="N58" s="48"/>
      <c r="O58" s="48"/>
      <c r="P58" s="48"/>
      <c r="Q58" s="48"/>
      <c r="R58" s="48"/>
      <c r="S58" s="48"/>
      <c r="T58" s="48"/>
      <c r="U58" s="48"/>
      <c r="V58" s="48"/>
      <c r="W58" s="48"/>
      <c r="X58" s="241"/>
      <c r="Y58" s="25"/>
    </row>
    <row r="59" spans="1:25" ht="15.75" customHeight="1">
      <c r="A59" s="48"/>
      <c r="B59" s="48"/>
      <c r="C59" s="48"/>
      <c r="D59" s="48"/>
      <c r="E59" s="48"/>
      <c r="F59" s="48"/>
      <c r="G59" s="48"/>
      <c r="H59" s="48"/>
      <c r="I59" s="48"/>
      <c r="J59" s="48"/>
      <c r="K59" s="48"/>
      <c r="L59" s="48"/>
      <c r="M59" s="48"/>
      <c r="N59" s="48"/>
      <c r="O59" s="48"/>
      <c r="P59" s="48"/>
      <c r="Q59" s="48"/>
      <c r="R59" s="48"/>
      <c r="S59" s="48"/>
      <c r="T59" s="48"/>
      <c r="U59" s="48"/>
      <c r="V59" s="48"/>
      <c r="W59" s="48"/>
      <c r="X59" s="241"/>
      <c r="Y59" s="25"/>
    </row>
    <row r="60" spans="1:25" ht="15.75" customHeight="1">
      <c r="A60" s="48"/>
      <c r="B60" s="48"/>
      <c r="C60" s="48"/>
      <c r="D60" s="48"/>
      <c r="E60" s="48"/>
      <c r="F60" s="48"/>
      <c r="G60" s="48"/>
      <c r="H60" s="48"/>
      <c r="I60" s="48"/>
      <c r="J60" s="48"/>
      <c r="K60" s="48"/>
      <c r="L60" s="48"/>
      <c r="M60" s="48"/>
      <c r="N60" s="48"/>
      <c r="O60" s="48"/>
      <c r="P60" s="48"/>
      <c r="Q60" s="48"/>
      <c r="R60" s="48"/>
      <c r="S60" s="48"/>
      <c r="T60" s="48"/>
      <c r="U60" s="48"/>
      <c r="V60" s="48"/>
      <c r="W60" s="48"/>
      <c r="X60" s="241"/>
      <c r="Y60" s="25"/>
    </row>
    <row r="61" spans="1:25" ht="15.75" customHeight="1">
      <c r="A61" s="48"/>
      <c r="B61" s="48"/>
      <c r="C61" s="48"/>
      <c r="D61" s="48"/>
      <c r="E61" s="48"/>
      <c r="F61" s="48"/>
      <c r="G61" s="48"/>
      <c r="H61" s="48"/>
      <c r="I61" s="48"/>
      <c r="J61" s="48"/>
      <c r="K61" s="48"/>
      <c r="L61" s="48"/>
      <c r="M61" s="48"/>
      <c r="N61" s="48"/>
      <c r="O61" s="48"/>
      <c r="P61" s="48"/>
      <c r="Q61" s="48"/>
      <c r="R61" s="48"/>
      <c r="S61" s="48"/>
      <c r="T61" s="48"/>
      <c r="U61" s="48"/>
      <c r="V61" s="48"/>
      <c r="W61" s="48"/>
      <c r="X61" s="241"/>
      <c r="Y61" s="25"/>
    </row>
    <row r="62" spans="1:25" ht="15.75" customHeight="1">
      <c r="A62" s="48"/>
      <c r="B62" s="48"/>
      <c r="C62" s="48"/>
      <c r="D62" s="48"/>
      <c r="E62" s="48"/>
      <c r="F62" s="48"/>
      <c r="G62" s="48"/>
      <c r="H62" s="48"/>
      <c r="I62" s="48"/>
      <c r="J62" s="48"/>
      <c r="K62" s="48"/>
      <c r="L62" s="48"/>
      <c r="M62" s="48"/>
      <c r="N62" s="48"/>
      <c r="O62" s="48"/>
      <c r="P62" s="48"/>
      <c r="Q62" s="48"/>
      <c r="R62" s="48"/>
      <c r="S62" s="48"/>
      <c r="T62" s="48"/>
      <c r="U62" s="48"/>
      <c r="V62" s="48"/>
      <c r="W62" s="48"/>
      <c r="X62" s="241"/>
      <c r="Y62" s="25"/>
    </row>
    <row r="63" spans="1:25" ht="15.75" customHeight="1">
      <c r="A63" s="48"/>
      <c r="B63" s="48"/>
      <c r="C63" s="48"/>
      <c r="D63" s="48"/>
      <c r="E63" s="48"/>
      <c r="F63" s="48"/>
      <c r="G63" s="48"/>
      <c r="H63" s="48"/>
      <c r="I63" s="48"/>
      <c r="J63" s="48"/>
      <c r="K63" s="48"/>
      <c r="L63" s="48"/>
      <c r="M63" s="48"/>
      <c r="N63" s="48"/>
      <c r="O63" s="48"/>
      <c r="P63" s="48"/>
      <c r="Q63" s="48"/>
      <c r="R63" s="48"/>
      <c r="S63" s="48"/>
      <c r="T63" s="48"/>
      <c r="U63" s="48"/>
      <c r="V63" s="48"/>
      <c r="W63" s="48"/>
      <c r="X63" s="241"/>
      <c r="Y63" s="25"/>
    </row>
    <row r="64" spans="1:25" ht="15.75" customHeight="1">
      <c r="A64" s="48"/>
      <c r="B64" s="48"/>
      <c r="C64" s="48"/>
      <c r="D64" s="48"/>
      <c r="E64" s="48"/>
      <c r="F64" s="48"/>
      <c r="G64" s="48"/>
      <c r="H64" s="48"/>
      <c r="I64" s="48"/>
      <c r="J64" s="48"/>
      <c r="K64" s="48"/>
      <c r="L64" s="48"/>
      <c r="M64" s="48"/>
      <c r="N64" s="48"/>
      <c r="O64" s="48"/>
      <c r="P64" s="48"/>
      <c r="Q64" s="48"/>
      <c r="R64" s="48"/>
      <c r="S64" s="48"/>
      <c r="T64" s="48"/>
      <c r="U64" s="48"/>
      <c r="V64" s="48"/>
      <c r="W64" s="48"/>
      <c r="X64" s="241"/>
      <c r="Y64" s="25"/>
    </row>
    <row r="65" spans="1:25" ht="15.75" customHeight="1">
      <c r="A65" s="48"/>
      <c r="B65" s="48"/>
      <c r="C65" s="48"/>
      <c r="D65" s="48"/>
      <c r="E65" s="48"/>
      <c r="F65" s="48"/>
      <c r="G65" s="48"/>
      <c r="H65" s="48"/>
      <c r="I65" s="48"/>
      <c r="J65" s="48"/>
      <c r="K65" s="48"/>
      <c r="L65" s="48"/>
      <c r="M65" s="48"/>
      <c r="N65" s="48"/>
      <c r="O65" s="48"/>
      <c r="P65" s="48"/>
      <c r="Q65" s="48"/>
      <c r="R65" s="48"/>
      <c r="S65" s="48"/>
      <c r="T65" s="48"/>
      <c r="U65" s="48"/>
      <c r="V65" s="48"/>
      <c r="W65" s="48"/>
      <c r="X65" s="241"/>
      <c r="Y65" s="25"/>
    </row>
    <row r="66" spans="1:25" ht="15.75" customHeight="1">
      <c r="A66" s="48"/>
      <c r="B66" s="48"/>
      <c r="C66" s="48"/>
      <c r="D66" s="48"/>
      <c r="E66" s="48"/>
      <c r="F66" s="48"/>
      <c r="G66" s="48"/>
      <c r="H66" s="48"/>
      <c r="I66" s="48"/>
      <c r="J66" s="48"/>
      <c r="K66" s="48"/>
      <c r="L66" s="48"/>
      <c r="M66" s="48"/>
      <c r="N66" s="48"/>
      <c r="O66" s="48"/>
      <c r="P66" s="48"/>
      <c r="Q66" s="48"/>
      <c r="R66" s="48"/>
      <c r="S66" s="48"/>
      <c r="T66" s="48"/>
      <c r="U66" s="48"/>
      <c r="V66" s="48"/>
      <c r="W66" s="48"/>
      <c r="X66" s="241"/>
      <c r="Y66" s="25"/>
    </row>
    <row r="67" spans="1:25" ht="15.75" customHeight="1">
      <c r="A67" s="48"/>
      <c r="B67" s="48"/>
      <c r="C67" s="48"/>
      <c r="D67" s="48"/>
      <c r="E67" s="48"/>
      <c r="F67" s="48"/>
      <c r="G67" s="48"/>
      <c r="H67" s="48"/>
      <c r="I67" s="48"/>
      <c r="J67" s="48"/>
      <c r="K67" s="48"/>
      <c r="L67" s="48"/>
      <c r="M67" s="48"/>
      <c r="N67" s="48"/>
      <c r="O67" s="48"/>
      <c r="P67" s="48"/>
      <c r="Q67" s="48"/>
      <c r="R67" s="48"/>
      <c r="S67" s="48"/>
      <c r="T67" s="48"/>
      <c r="U67" s="48"/>
      <c r="V67" s="48"/>
      <c r="W67" s="48"/>
      <c r="X67" s="241"/>
      <c r="Y67" s="25"/>
    </row>
    <row r="68" spans="1:25" ht="15.75" customHeight="1">
      <c r="A68" s="48"/>
      <c r="B68" s="48"/>
      <c r="C68" s="48"/>
      <c r="D68" s="48"/>
      <c r="E68" s="48"/>
      <c r="F68" s="48"/>
      <c r="G68" s="48"/>
      <c r="H68" s="48"/>
      <c r="I68" s="48"/>
      <c r="J68" s="48"/>
      <c r="K68" s="48"/>
      <c r="L68" s="48"/>
      <c r="M68" s="48"/>
      <c r="N68" s="48"/>
      <c r="O68" s="48"/>
      <c r="P68" s="48"/>
      <c r="Q68" s="48"/>
      <c r="R68" s="48"/>
      <c r="S68" s="48"/>
      <c r="T68" s="48"/>
      <c r="U68" s="48"/>
      <c r="V68" s="48"/>
      <c r="W68" s="48"/>
      <c r="X68" s="241"/>
      <c r="Y68" s="25"/>
    </row>
    <row r="69" spans="1:25" ht="15.75" customHeight="1">
      <c r="A69" s="234"/>
      <c r="B69" s="234"/>
      <c r="C69" s="234"/>
      <c r="D69" s="234"/>
      <c r="E69" s="234"/>
      <c r="F69" s="234"/>
      <c r="G69" s="234"/>
      <c r="H69" s="235"/>
      <c r="I69" s="48"/>
      <c r="J69" s="48"/>
      <c r="K69" s="48"/>
      <c r="L69" s="48"/>
      <c r="M69" s="48"/>
      <c r="N69" s="48"/>
      <c r="O69" s="48"/>
      <c r="P69" s="48"/>
      <c r="Q69" s="48"/>
      <c r="R69" s="48"/>
      <c r="S69" s="48"/>
      <c r="T69" s="48"/>
      <c r="U69" s="48"/>
      <c r="V69" s="48"/>
      <c r="W69" s="48"/>
      <c r="X69" s="241"/>
      <c r="Y69" s="25"/>
    </row>
    <row r="70" spans="1:25" ht="15.75" customHeight="1">
      <c r="A70" s="236"/>
      <c r="B70" s="236"/>
      <c r="C70" s="236"/>
      <c r="D70" s="236"/>
      <c r="E70" s="236"/>
      <c r="F70" s="236"/>
      <c r="G70" s="236"/>
      <c r="H70" s="237"/>
      <c r="I70" s="48"/>
      <c r="J70" s="48"/>
      <c r="K70" s="48"/>
      <c r="L70" s="48"/>
      <c r="M70" s="48"/>
      <c r="N70" s="48"/>
      <c r="O70" s="48"/>
      <c r="P70" s="48"/>
      <c r="Q70" s="48"/>
      <c r="R70" s="48"/>
      <c r="S70" s="48"/>
      <c r="T70" s="48"/>
      <c r="U70" s="48"/>
      <c r="V70" s="48"/>
      <c r="W70" s="48"/>
      <c r="X70" s="241"/>
      <c r="Y70" s="25"/>
    </row>
    <row r="71" spans="1:25" ht="15.75" customHeight="1">
      <c r="A71" s="236"/>
      <c r="B71" s="236"/>
      <c r="C71" s="236"/>
      <c r="D71" s="236"/>
      <c r="E71" s="236"/>
      <c r="F71" s="236"/>
      <c r="G71" s="236"/>
      <c r="H71" s="237"/>
      <c r="I71" s="48"/>
      <c r="J71" s="48"/>
      <c r="K71" s="48"/>
      <c r="L71" s="48"/>
      <c r="M71" s="48"/>
      <c r="N71" s="48"/>
      <c r="O71" s="48"/>
      <c r="P71" s="48"/>
      <c r="Q71" s="48"/>
      <c r="R71" s="48"/>
      <c r="S71" s="48"/>
      <c r="T71" s="48"/>
      <c r="U71" s="48"/>
      <c r="V71" s="48"/>
      <c r="W71" s="48"/>
      <c r="X71" s="241"/>
      <c r="Y71" s="25"/>
    </row>
    <row r="72" spans="1:25" ht="15.75" customHeight="1">
      <c r="A72" s="236"/>
      <c r="B72" s="236"/>
      <c r="C72" s="236"/>
      <c r="D72" s="236"/>
      <c r="E72" s="236"/>
      <c r="F72" s="236"/>
      <c r="G72" s="236"/>
      <c r="H72" s="237"/>
      <c r="I72" s="48"/>
      <c r="J72" s="48"/>
      <c r="K72" s="48"/>
      <c r="L72" s="48"/>
      <c r="M72" s="48"/>
      <c r="N72" s="48"/>
      <c r="O72" s="48"/>
      <c r="P72" s="48"/>
      <c r="Q72" s="48"/>
      <c r="R72" s="48"/>
      <c r="S72" s="48"/>
      <c r="T72" s="48"/>
      <c r="U72" s="48"/>
      <c r="V72" s="48"/>
      <c r="W72" s="48"/>
      <c r="X72" s="241"/>
      <c r="Y72" s="25"/>
    </row>
    <row r="73" spans="1:25" ht="15.75" customHeight="1">
      <c r="A73" s="236"/>
      <c r="B73" s="236"/>
      <c r="C73" s="236"/>
      <c r="D73" s="236"/>
      <c r="E73" s="236"/>
      <c r="F73" s="236"/>
      <c r="G73" s="236"/>
      <c r="H73" s="237"/>
      <c r="I73" s="48"/>
      <c r="J73" s="48"/>
      <c r="K73" s="48"/>
      <c r="L73" s="48"/>
      <c r="M73" s="48"/>
      <c r="N73" s="48"/>
      <c r="O73" s="48"/>
      <c r="P73" s="48"/>
      <c r="Q73" s="48"/>
      <c r="R73" s="48"/>
      <c r="S73" s="48"/>
      <c r="T73" s="48"/>
      <c r="U73" s="48"/>
      <c r="V73" s="48"/>
      <c r="W73" s="48"/>
      <c r="X73" s="241"/>
      <c r="Y73" s="25"/>
    </row>
    <row r="74" spans="1:25" ht="15.75" customHeight="1">
      <c r="A74" s="236"/>
      <c r="B74" s="236"/>
      <c r="C74" s="236"/>
      <c r="D74" s="236"/>
      <c r="E74" s="236"/>
      <c r="F74" s="236"/>
      <c r="G74" s="236"/>
      <c r="H74" s="237"/>
      <c r="I74" s="48"/>
      <c r="J74" s="48"/>
      <c r="K74" s="48"/>
      <c r="L74" s="48"/>
      <c r="M74" s="48"/>
      <c r="N74" s="48"/>
      <c r="O74" s="48"/>
      <c r="P74" s="48"/>
      <c r="Q74" s="48"/>
      <c r="R74" s="48"/>
      <c r="S74" s="48"/>
      <c r="T74" s="48"/>
      <c r="U74" s="48"/>
      <c r="V74" s="48"/>
      <c r="W74" s="48"/>
      <c r="X74" s="241"/>
      <c r="Y74" s="25"/>
    </row>
    <row r="75" spans="1:25" ht="15.75" customHeight="1">
      <c r="A75" s="236"/>
      <c r="B75" s="236"/>
      <c r="C75" s="236"/>
      <c r="D75" s="236"/>
      <c r="E75" s="236"/>
      <c r="F75" s="236"/>
      <c r="G75" s="236"/>
      <c r="H75" s="237"/>
      <c r="I75" s="48"/>
      <c r="J75" s="48"/>
      <c r="K75" s="48"/>
      <c r="L75" s="48"/>
      <c r="M75" s="48"/>
      <c r="N75" s="48"/>
      <c r="O75" s="48"/>
      <c r="P75" s="48"/>
      <c r="Q75" s="48"/>
      <c r="R75" s="48"/>
      <c r="S75" s="48"/>
      <c r="T75" s="48"/>
      <c r="U75" s="48"/>
      <c r="V75" s="48"/>
      <c r="W75" s="48"/>
      <c r="X75" s="241"/>
      <c r="Y75" s="25"/>
    </row>
    <row r="76" spans="1:25" ht="15.75" customHeight="1">
      <c r="A76" s="236"/>
      <c r="B76" s="236"/>
      <c r="C76" s="236"/>
      <c r="D76" s="236"/>
      <c r="E76" s="236"/>
      <c r="F76" s="236"/>
      <c r="G76" s="236"/>
      <c r="H76" s="237"/>
      <c r="I76" s="48"/>
      <c r="J76" s="48"/>
      <c r="K76" s="48"/>
      <c r="L76" s="48"/>
      <c r="M76" s="48"/>
      <c r="N76" s="48"/>
      <c r="O76" s="48"/>
      <c r="P76" s="48"/>
      <c r="Q76" s="48"/>
      <c r="R76" s="48"/>
      <c r="S76" s="48"/>
      <c r="T76" s="48"/>
      <c r="U76" s="48"/>
      <c r="V76" s="48"/>
      <c r="W76" s="48"/>
      <c r="X76" s="241"/>
      <c r="Y76" s="25"/>
    </row>
    <row r="77" spans="1:25" ht="15.75" customHeight="1">
      <c r="A77" s="236"/>
      <c r="B77" s="236"/>
      <c r="C77" s="236"/>
      <c r="D77" s="236"/>
      <c r="E77" s="236"/>
      <c r="F77" s="236"/>
      <c r="G77" s="236"/>
      <c r="H77" s="237"/>
      <c r="I77" s="48"/>
      <c r="J77" s="48"/>
      <c r="K77" s="48"/>
      <c r="L77" s="48"/>
      <c r="M77" s="48"/>
      <c r="N77" s="48"/>
      <c r="O77" s="48"/>
      <c r="P77" s="48"/>
      <c r="Q77" s="48"/>
      <c r="R77" s="48"/>
      <c r="S77" s="48"/>
      <c r="T77" s="48"/>
      <c r="U77" s="48"/>
      <c r="V77" s="48"/>
      <c r="W77" s="48"/>
      <c r="X77" s="241"/>
      <c r="Y77" s="25"/>
    </row>
    <row r="78" spans="1:25" ht="15.75" customHeight="1">
      <c r="A78" s="236"/>
      <c r="B78" s="236"/>
      <c r="C78" s="236"/>
      <c r="D78" s="236"/>
      <c r="E78" s="236"/>
      <c r="F78" s="236"/>
      <c r="G78" s="236"/>
      <c r="H78" s="237"/>
      <c r="I78" s="48"/>
      <c r="J78" s="48"/>
      <c r="K78" s="48"/>
      <c r="L78" s="48"/>
      <c r="M78" s="48"/>
      <c r="N78" s="48"/>
      <c r="O78" s="48"/>
      <c r="P78" s="48"/>
      <c r="Q78" s="48"/>
      <c r="R78" s="48"/>
      <c r="S78" s="48"/>
      <c r="T78" s="48"/>
      <c r="U78" s="48"/>
      <c r="V78" s="48"/>
      <c r="W78" s="48"/>
      <c r="X78" s="241"/>
      <c r="Y78" s="25"/>
    </row>
    <row r="79" spans="1:25" ht="15.75" customHeight="1">
      <c r="A79" s="236"/>
      <c r="B79" s="236"/>
      <c r="C79" s="236"/>
      <c r="D79" s="236"/>
      <c r="E79" s="236"/>
      <c r="F79" s="236"/>
      <c r="G79" s="236"/>
      <c r="H79" s="237"/>
      <c r="I79" s="48"/>
      <c r="J79" s="48"/>
      <c r="K79" s="48"/>
      <c r="L79" s="48"/>
      <c r="M79" s="48"/>
      <c r="N79" s="48"/>
      <c r="O79" s="48"/>
      <c r="P79" s="48"/>
      <c r="Q79" s="48"/>
      <c r="R79" s="48"/>
      <c r="S79" s="48"/>
      <c r="T79" s="48"/>
      <c r="U79" s="48"/>
      <c r="V79" s="48"/>
      <c r="W79" s="48"/>
      <c r="X79" s="241"/>
      <c r="Y79" s="25"/>
    </row>
    <row r="80" spans="1:25" ht="15.75" customHeight="1">
      <c r="A80" s="236"/>
      <c r="B80" s="236"/>
      <c r="C80" s="236"/>
      <c r="D80" s="236"/>
      <c r="E80" s="236"/>
      <c r="F80" s="236"/>
      <c r="G80" s="236"/>
      <c r="H80" s="237"/>
      <c r="I80" s="48"/>
      <c r="J80" s="48"/>
      <c r="K80" s="48"/>
      <c r="L80" s="48"/>
      <c r="M80" s="48"/>
      <c r="N80" s="48"/>
      <c r="O80" s="48"/>
      <c r="P80" s="48"/>
      <c r="Q80" s="48"/>
      <c r="R80" s="48"/>
      <c r="S80" s="48"/>
      <c r="T80" s="48"/>
      <c r="U80" s="48"/>
      <c r="V80" s="48"/>
      <c r="W80" s="48"/>
      <c r="X80" s="241"/>
      <c r="Y80" s="25"/>
    </row>
    <row r="81" spans="1:25" ht="15.75" customHeight="1">
      <c r="A81" s="236"/>
      <c r="B81" s="236"/>
      <c r="C81" s="236"/>
      <c r="D81" s="236"/>
      <c r="E81" s="236"/>
      <c r="F81" s="236"/>
      <c r="G81" s="236"/>
      <c r="H81" s="237"/>
      <c r="I81" s="48"/>
      <c r="J81" s="48"/>
      <c r="K81" s="48"/>
      <c r="L81" s="48"/>
      <c r="M81" s="48"/>
      <c r="N81" s="48"/>
      <c r="O81" s="48"/>
      <c r="P81" s="48"/>
      <c r="Q81" s="48"/>
      <c r="R81" s="48"/>
      <c r="S81" s="48"/>
      <c r="T81" s="48"/>
      <c r="U81" s="48"/>
      <c r="V81" s="48"/>
      <c r="W81" s="48"/>
      <c r="X81" s="241"/>
      <c r="Y81" s="25"/>
    </row>
    <row r="82" spans="1:25" ht="15.75" customHeight="1">
      <c r="A82" s="236"/>
      <c r="B82" s="236"/>
      <c r="C82" s="236"/>
      <c r="D82" s="236"/>
      <c r="E82" s="236"/>
      <c r="F82" s="236"/>
      <c r="G82" s="236"/>
      <c r="H82" s="237"/>
      <c r="I82" s="48"/>
      <c r="J82" s="48"/>
      <c r="K82" s="48"/>
      <c r="L82" s="48"/>
      <c r="M82" s="48"/>
      <c r="N82" s="48"/>
      <c r="O82" s="48"/>
      <c r="P82" s="48"/>
      <c r="Q82" s="48"/>
      <c r="R82" s="48"/>
      <c r="S82" s="48"/>
      <c r="T82" s="48"/>
      <c r="U82" s="48"/>
      <c r="V82" s="48"/>
      <c r="W82" s="48"/>
      <c r="X82" s="241"/>
      <c r="Y82" s="25"/>
    </row>
    <row r="83" spans="1:25" ht="15.75" customHeight="1">
      <c r="A83" s="236"/>
      <c r="B83" s="236"/>
      <c r="C83" s="236"/>
      <c r="D83" s="236"/>
      <c r="E83" s="236"/>
      <c r="F83" s="236"/>
      <c r="G83" s="236"/>
      <c r="H83" s="237"/>
      <c r="I83" s="48"/>
      <c r="J83" s="48"/>
      <c r="K83" s="48"/>
      <c r="L83" s="48"/>
      <c r="M83" s="48"/>
      <c r="N83" s="48"/>
      <c r="O83" s="48"/>
      <c r="P83" s="48"/>
      <c r="Q83" s="48"/>
      <c r="R83" s="48"/>
      <c r="S83" s="48"/>
      <c r="T83" s="48"/>
      <c r="U83" s="48"/>
      <c r="V83" s="48"/>
      <c r="W83" s="48"/>
      <c r="X83" s="241"/>
      <c r="Y83" s="25"/>
    </row>
    <row r="84" spans="1:25" ht="15.75" customHeight="1">
      <c r="A84" s="236"/>
      <c r="B84" s="236"/>
      <c r="C84" s="236"/>
      <c r="D84" s="236"/>
      <c r="E84" s="236"/>
      <c r="F84" s="236"/>
      <c r="G84" s="236"/>
      <c r="H84" s="237"/>
      <c r="I84" s="48"/>
      <c r="J84" s="48"/>
      <c r="K84" s="48"/>
      <c r="L84" s="48"/>
      <c r="M84" s="48"/>
      <c r="N84" s="48"/>
      <c r="O84" s="48"/>
      <c r="P84" s="48"/>
      <c r="Q84" s="48"/>
      <c r="R84" s="48"/>
      <c r="S84" s="48"/>
      <c r="T84" s="48"/>
      <c r="U84" s="48"/>
      <c r="V84" s="48"/>
      <c r="W84" s="48"/>
      <c r="X84" s="241"/>
      <c r="Y84" s="25"/>
    </row>
    <row r="85" spans="1:25" ht="15.75" customHeight="1">
      <c r="A85" s="236"/>
      <c r="B85" s="236"/>
      <c r="C85" s="236"/>
      <c r="D85" s="236"/>
      <c r="E85" s="236"/>
      <c r="F85" s="236"/>
      <c r="G85" s="236"/>
      <c r="H85" s="237"/>
      <c r="I85" s="48"/>
      <c r="J85" s="48"/>
      <c r="K85" s="48"/>
      <c r="L85" s="48"/>
      <c r="M85" s="48"/>
      <c r="N85" s="48"/>
      <c r="O85" s="48"/>
      <c r="P85" s="48"/>
      <c r="Q85" s="48"/>
      <c r="R85" s="48"/>
      <c r="S85" s="48"/>
      <c r="T85" s="48"/>
      <c r="U85" s="48"/>
      <c r="V85" s="48"/>
      <c r="W85" s="48"/>
      <c r="X85" s="241"/>
      <c r="Y85" s="25"/>
    </row>
    <row r="86" spans="1:25" ht="15.75" customHeight="1">
      <c r="A86" s="236"/>
      <c r="B86" s="236"/>
      <c r="C86" s="236"/>
      <c r="D86" s="236"/>
      <c r="E86" s="236"/>
      <c r="F86" s="236"/>
      <c r="G86" s="236"/>
      <c r="H86" s="237"/>
      <c r="I86" s="48"/>
      <c r="J86" s="48"/>
      <c r="K86" s="48"/>
      <c r="L86" s="48"/>
      <c r="M86" s="48"/>
      <c r="N86" s="48"/>
      <c r="O86" s="48"/>
      <c r="P86" s="48"/>
      <c r="Q86" s="48"/>
      <c r="R86" s="48"/>
      <c r="S86" s="48"/>
      <c r="T86" s="48"/>
      <c r="U86" s="48"/>
      <c r="V86" s="48"/>
      <c r="W86" s="48"/>
      <c r="X86" s="241"/>
      <c r="Y86" s="25"/>
    </row>
    <row r="87" spans="1:25" ht="15.75" customHeight="1">
      <c r="A87" s="236"/>
      <c r="B87" s="236"/>
      <c r="C87" s="236"/>
      <c r="D87" s="236"/>
      <c r="E87" s="236"/>
      <c r="F87" s="236"/>
      <c r="G87" s="236"/>
      <c r="H87" s="237"/>
      <c r="I87" s="48"/>
      <c r="J87" s="48"/>
      <c r="K87" s="48"/>
      <c r="L87" s="48"/>
      <c r="M87" s="48"/>
      <c r="N87" s="48"/>
      <c r="O87" s="48"/>
      <c r="P87" s="48"/>
      <c r="Q87" s="48"/>
      <c r="R87" s="48"/>
      <c r="S87" s="48"/>
      <c r="T87" s="48"/>
      <c r="U87" s="48"/>
      <c r="V87" s="48"/>
      <c r="W87" s="48"/>
      <c r="X87" s="241"/>
      <c r="Y87" s="25"/>
    </row>
    <row r="88" spans="1:25" ht="15.75" customHeight="1">
      <c r="A88" s="236"/>
      <c r="B88" s="236"/>
      <c r="C88" s="236"/>
      <c r="D88" s="236"/>
      <c r="E88" s="236"/>
      <c r="F88" s="236"/>
      <c r="G88" s="236"/>
      <c r="H88" s="237"/>
      <c r="I88" s="48"/>
      <c r="J88" s="48"/>
      <c r="K88" s="48"/>
      <c r="L88" s="48"/>
      <c r="M88" s="48"/>
      <c r="N88" s="48"/>
      <c r="O88" s="48"/>
      <c r="P88" s="48"/>
      <c r="Q88" s="48"/>
      <c r="R88" s="48"/>
      <c r="S88" s="48"/>
      <c r="T88" s="48"/>
      <c r="U88" s="48"/>
      <c r="V88" s="48"/>
      <c r="W88" s="48"/>
      <c r="X88" s="241"/>
      <c r="Y88" s="25"/>
    </row>
    <row r="89" spans="1:25" ht="15.75" customHeight="1">
      <c r="A89" s="236"/>
      <c r="B89" s="236"/>
      <c r="C89" s="236"/>
      <c r="D89" s="236"/>
      <c r="E89" s="236"/>
      <c r="F89" s="236"/>
      <c r="G89" s="236"/>
      <c r="H89" s="237"/>
      <c r="I89" s="48"/>
      <c r="J89" s="48"/>
      <c r="K89" s="48"/>
      <c r="L89" s="48"/>
      <c r="M89" s="48"/>
      <c r="N89" s="48"/>
      <c r="O89" s="48"/>
      <c r="P89" s="48"/>
      <c r="Q89" s="48"/>
      <c r="R89" s="48"/>
      <c r="S89" s="48"/>
      <c r="T89" s="48"/>
      <c r="U89" s="48"/>
      <c r="V89" s="48"/>
      <c r="W89" s="48"/>
      <c r="X89" s="241"/>
      <c r="Y89" s="25"/>
    </row>
    <row r="90" spans="1:25" ht="15.75" customHeight="1">
      <c r="A90" s="236"/>
      <c r="B90" s="236"/>
      <c r="C90" s="236"/>
      <c r="D90" s="236"/>
      <c r="E90" s="236"/>
      <c r="F90" s="236"/>
      <c r="G90" s="236"/>
      <c r="H90" s="237"/>
      <c r="I90" s="48"/>
      <c r="J90" s="48"/>
      <c r="K90" s="48"/>
      <c r="L90" s="48"/>
      <c r="M90" s="48"/>
      <c r="N90" s="48"/>
      <c r="O90" s="48"/>
      <c r="P90" s="48"/>
      <c r="Q90" s="48"/>
      <c r="R90" s="48"/>
      <c r="S90" s="48"/>
      <c r="T90" s="48"/>
      <c r="U90" s="48"/>
      <c r="V90" s="48"/>
      <c r="W90" s="48"/>
      <c r="X90" s="241"/>
      <c r="Y90" s="25"/>
    </row>
    <row r="91" spans="1:25" ht="15.75" customHeight="1">
      <c r="A91" s="236"/>
      <c r="B91" s="236"/>
      <c r="C91" s="236"/>
      <c r="D91" s="236"/>
      <c r="E91" s="236"/>
      <c r="F91" s="236"/>
      <c r="G91" s="236"/>
      <c r="H91" s="237"/>
      <c r="I91" s="48"/>
      <c r="J91" s="48"/>
      <c r="K91" s="48"/>
      <c r="L91" s="48"/>
      <c r="M91" s="48"/>
      <c r="N91" s="48"/>
      <c r="O91" s="48"/>
      <c r="P91" s="48"/>
      <c r="Q91" s="48"/>
      <c r="R91" s="48"/>
      <c r="S91" s="48"/>
      <c r="T91" s="48"/>
      <c r="U91" s="48"/>
      <c r="V91" s="48"/>
      <c r="W91" s="48"/>
      <c r="X91" s="241"/>
      <c r="Y91" s="25"/>
    </row>
    <row r="92" spans="1:25" ht="15.75" customHeight="1">
      <c r="A92" s="236"/>
      <c r="B92" s="236"/>
      <c r="C92" s="236"/>
      <c r="D92" s="236"/>
      <c r="E92" s="236"/>
      <c r="F92" s="236"/>
      <c r="G92" s="236"/>
      <c r="H92" s="237"/>
      <c r="I92" s="48"/>
      <c r="J92" s="48"/>
      <c r="K92" s="48"/>
      <c r="L92" s="48"/>
      <c r="M92" s="48"/>
      <c r="N92" s="48"/>
      <c r="O92" s="48"/>
      <c r="P92" s="48"/>
      <c r="Q92" s="48"/>
      <c r="R92" s="48"/>
      <c r="S92" s="48"/>
      <c r="T92" s="48"/>
      <c r="U92" s="48"/>
      <c r="V92" s="48"/>
      <c r="W92" s="48"/>
      <c r="X92" s="241"/>
      <c r="Y92" s="25"/>
    </row>
    <row r="93" spans="1:25" ht="15.75" customHeight="1">
      <c r="A93" s="236"/>
      <c r="B93" s="236"/>
      <c r="C93" s="236"/>
      <c r="D93" s="236"/>
      <c r="E93" s="236"/>
      <c r="F93" s="236"/>
      <c r="G93" s="236"/>
      <c r="H93" s="237"/>
      <c r="I93" s="48"/>
      <c r="J93" s="48"/>
      <c r="K93" s="48"/>
      <c r="L93" s="48"/>
      <c r="M93" s="48"/>
      <c r="N93" s="48"/>
      <c r="O93" s="48"/>
      <c r="P93" s="48"/>
      <c r="Q93" s="48"/>
      <c r="R93" s="48"/>
      <c r="S93" s="48"/>
      <c r="T93" s="48"/>
      <c r="U93" s="48"/>
      <c r="V93" s="48"/>
      <c r="W93" s="48"/>
      <c r="X93" s="241"/>
      <c r="Y93" s="25"/>
    </row>
    <row r="94" spans="1:25" ht="15.75" customHeight="1">
      <c r="A94" s="236"/>
      <c r="B94" s="236"/>
      <c r="C94" s="236"/>
      <c r="D94" s="236"/>
      <c r="E94" s="236"/>
      <c r="F94" s="236"/>
      <c r="G94" s="236"/>
      <c r="H94" s="237"/>
      <c r="I94" s="48"/>
      <c r="J94" s="48"/>
      <c r="K94" s="48"/>
      <c r="L94" s="48"/>
      <c r="M94" s="48"/>
      <c r="N94" s="48"/>
      <c r="O94" s="48"/>
      <c r="P94" s="48"/>
      <c r="Q94" s="48"/>
      <c r="R94" s="48"/>
      <c r="S94" s="48"/>
      <c r="T94" s="48"/>
      <c r="U94" s="48"/>
      <c r="V94" s="48"/>
      <c r="W94" s="48"/>
      <c r="X94" s="241"/>
      <c r="Y94" s="25"/>
    </row>
    <row r="95" spans="1:25" ht="15.75" customHeight="1">
      <c r="A95" s="236"/>
      <c r="B95" s="236"/>
      <c r="C95" s="236"/>
      <c r="D95" s="236"/>
      <c r="E95" s="236"/>
      <c r="F95" s="236"/>
      <c r="G95" s="236"/>
      <c r="H95" s="237"/>
      <c r="I95" s="48"/>
      <c r="J95" s="48"/>
      <c r="K95" s="48"/>
      <c r="L95" s="48"/>
      <c r="M95" s="48"/>
      <c r="N95" s="48"/>
      <c r="O95" s="48"/>
      <c r="P95" s="48"/>
      <c r="Q95" s="48"/>
      <c r="R95" s="48"/>
      <c r="S95" s="48"/>
      <c r="T95" s="48"/>
      <c r="U95" s="48"/>
      <c r="V95" s="48"/>
      <c r="W95" s="48"/>
      <c r="X95" s="241"/>
      <c r="Y95" s="25"/>
    </row>
    <row r="96" spans="1:25" ht="15.75" customHeight="1">
      <c r="A96" s="236"/>
      <c r="B96" s="236"/>
      <c r="C96" s="236"/>
      <c r="D96" s="236"/>
      <c r="E96" s="236"/>
      <c r="F96" s="236"/>
      <c r="G96" s="236"/>
      <c r="H96" s="237"/>
      <c r="I96" s="48"/>
      <c r="J96" s="48"/>
      <c r="K96" s="48"/>
      <c r="L96" s="48"/>
      <c r="M96" s="48"/>
      <c r="N96" s="48"/>
      <c r="O96" s="48"/>
      <c r="P96" s="48"/>
      <c r="Q96" s="48"/>
      <c r="R96" s="48"/>
      <c r="S96" s="48"/>
      <c r="T96" s="48"/>
      <c r="U96" s="48"/>
      <c r="V96" s="48"/>
      <c r="W96" s="48"/>
      <c r="X96" s="241"/>
      <c r="Y96" s="25"/>
    </row>
    <row r="97" spans="1:25" ht="15.75" customHeight="1">
      <c r="A97" s="236"/>
      <c r="B97" s="236"/>
      <c r="C97" s="236"/>
      <c r="D97" s="236"/>
      <c r="E97" s="236"/>
      <c r="F97" s="236"/>
      <c r="G97" s="236"/>
      <c r="H97" s="237"/>
      <c r="I97" s="48"/>
      <c r="J97" s="48"/>
      <c r="K97" s="48"/>
      <c r="L97" s="48"/>
      <c r="M97" s="48"/>
      <c r="N97" s="48"/>
      <c r="O97" s="48"/>
      <c r="P97" s="48"/>
      <c r="Q97" s="48"/>
      <c r="R97" s="48"/>
      <c r="S97" s="48"/>
      <c r="T97" s="48"/>
      <c r="U97" s="48"/>
      <c r="V97" s="48"/>
      <c r="W97" s="48"/>
      <c r="X97" s="241"/>
      <c r="Y97" s="25"/>
    </row>
    <row r="98" spans="1:25" ht="15.75" customHeight="1">
      <c r="A98" s="236"/>
      <c r="B98" s="236"/>
      <c r="C98" s="236"/>
      <c r="D98" s="236"/>
      <c r="E98" s="236"/>
      <c r="F98" s="236"/>
      <c r="G98" s="236"/>
      <c r="H98" s="237"/>
      <c r="I98" s="48"/>
      <c r="J98" s="48"/>
      <c r="K98" s="48"/>
      <c r="L98" s="48"/>
      <c r="M98" s="48"/>
      <c r="N98" s="48"/>
      <c r="O98" s="48"/>
      <c r="P98" s="48"/>
      <c r="Q98" s="48"/>
      <c r="R98" s="48"/>
      <c r="S98" s="48"/>
      <c r="T98" s="48"/>
      <c r="U98" s="48"/>
      <c r="V98" s="48"/>
      <c r="W98" s="48"/>
      <c r="X98" s="241"/>
      <c r="Y98" s="25"/>
    </row>
    <row r="99" spans="1:25" ht="15.75" customHeight="1">
      <c r="A99" s="236"/>
      <c r="B99" s="236"/>
      <c r="C99" s="236"/>
      <c r="D99" s="236"/>
      <c r="E99" s="236"/>
      <c r="F99" s="236"/>
      <c r="G99" s="236"/>
      <c r="H99" s="237"/>
      <c r="I99" s="48"/>
      <c r="J99" s="48"/>
      <c r="K99" s="48"/>
      <c r="L99" s="48"/>
      <c r="M99" s="48"/>
      <c r="N99" s="48"/>
      <c r="O99" s="48"/>
      <c r="P99" s="48"/>
      <c r="Q99" s="48"/>
      <c r="R99" s="48"/>
      <c r="S99" s="48"/>
      <c r="T99" s="48"/>
      <c r="U99" s="48"/>
      <c r="V99" s="48"/>
      <c r="W99" s="48"/>
      <c r="X99" s="241"/>
      <c r="Y99" s="25"/>
    </row>
    <row r="100" spans="1:25" ht="15.75" customHeight="1">
      <c r="A100" s="236"/>
      <c r="B100" s="236"/>
      <c r="C100" s="236"/>
      <c r="D100" s="236"/>
      <c r="E100" s="236"/>
      <c r="F100" s="236"/>
      <c r="G100" s="236"/>
      <c r="H100" s="237"/>
      <c r="I100" s="48"/>
      <c r="J100" s="48"/>
      <c r="K100" s="48"/>
      <c r="L100" s="48"/>
      <c r="M100" s="48"/>
      <c r="N100" s="48"/>
      <c r="O100" s="48"/>
      <c r="P100" s="48"/>
      <c r="Q100" s="48"/>
      <c r="R100" s="48"/>
      <c r="S100" s="48"/>
      <c r="T100" s="48"/>
      <c r="U100" s="48"/>
      <c r="V100" s="48"/>
      <c r="W100" s="48"/>
      <c r="X100" s="241"/>
      <c r="Y100" s="25"/>
    </row>
    <row r="101" spans="1:25" ht="15.75" customHeight="1">
      <c r="A101" s="236"/>
      <c r="B101" s="236"/>
      <c r="C101" s="236"/>
      <c r="D101" s="236"/>
      <c r="E101" s="236"/>
      <c r="F101" s="236"/>
      <c r="G101" s="236"/>
      <c r="H101" s="237"/>
      <c r="I101" s="48"/>
      <c r="J101" s="48"/>
      <c r="K101" s="48"/>
      <c r="L101" s="48"/>
      <c r="M101" s="48"/>
      <c r="N101" s="48"/>
      <c r="O101" s="48"/>
      <c r="P101" s="48"/>
      <c r="Q101" s="48"/>
      <c r="R101" s="48"/>
      <c r="S101" s="48"/>
      <c r="T101" s="48"/>
      <c r="U101" s="48"/>
      <c r="V101" s="48"/>
      <c r="W101" s="48"/>
      <c r="X101" s="241"/>
      <c r="Y101" s="25"/>
    </row>
    <row r="102" spans="1:25" ht="15.75" customHeight="1">
      <c r="A102" s="236"/>
      <c r="B102" s="236"/>
      <c r="C102" s="236"/>
      <c r="D102" s="236"/>
      <c r="E102" s="236"/>
      <c r="F102" s="236"/>
      <c r="G102" s="236"/>
      <c r="H102" s="237"/>
      <c r="I102" s="48"/>
      <c r="J102" s="48"/>
      <c r="K102" s="48"/>
      <c r="L102" s="48"/>
      <c r="M102" s="48"/>
      <c r="N102" s="48"/>
      <c r="O102" s="48"/>
      <c r="P102" s="48"/>
      <c r="Q102" s="48"/>
      <c r="R102" s="48"/>
      <c r="S102" s="48"/>
      <c r="T102" s="48"/>
      <c r="U102" s="48"/>
      <c r="V102" s="48"/>
      <c r="W102" s="48"/>
      <c r="X102" s="241"/>
      <c r="Y102" s="25"/>
    </row>
    <row r="103" spans="1:25" ht="15.75" customHeight="1">
      <c r="A103" s="236"/>
      <c r="B103" s="236"/>
      <c r="C103" s="236"/>
      <c r="D103" s="236"/>
      <c r="E103" s="236"/>
      <c r="F103" s="236"/>
      <c r="G103" s="236"/>
      <c r="H103" s="237"/>
      <c r="I103" s="48"/>
      <c r="J103" s="48"/>
      <c r="K103" s="48"/>
      <c r="L103" s="48"/>
      <c r="M103" s="48"/>
      <c r="N103" s="48"/>
      <c r="O103" s="48"/>
      <c r="P103" s="48"/>
      <c r="Q103" s="48"/>
      <c r="R103" s="48"/>
      <c r="S103" s="48"/>
      <c r="T103" s="48"/>
      <c r="U103" s="48"/>
      <c r="V103" s="48"/>
      <c r="W103" s="48"/>
      <c r="X103" s="241"/>
      <c r="Y103" s="25"/>
    </row>
    <row r="104" spans="1:25" ht="15.75" customHeight="1">
      <c r="A104" s="236"/>
      <c r="B104" s="236"/>
      <c r="C104" s="236"/>
      <c r="D104" s="236"/>
      <c r="E104" s="236"/>
      <c r="F104" s="236"/>
      <c r="G104" s="236"/>
      <c r="H104" s="237"/>
      <c r="I104" s="48"/>
      <c r="J104" s="48"/>
      <c r="K104" s="48"/>
      <c r="L104" s="48"/>
      <c r="M104" s="48"/>
      <c r="N104" s="48"/>
      <c r="O104" s="48"/>
      <c r="P104" s="48"/>
      <c r="Q104" s="48"/>
      <c r="R104" s="48"/>
      <c r="S104" s="48"/>
      <c r="T104" s="48"/>
      <c r="U104" s="48"/>
      <c r="V104" s="48"/>
      <c r="W104" s="48"/>
      <c r="X104" s="241"/>
      <c r="Y104" s="25"/>
    </row>
    <row r="105" spans="1:25" ht="15.75" customHeight="1">
      <c r="A105" s="236"/>
      <c r="B105" s="236"/>
      <c r="C105" s="236"/>
      <c r="D105" s="236"/>
      <c r="E105" s="236"/>
      <c r="F105" s="236"/>
      <c r="G105" s="236"/>
      <c r="H105" s="237"/>
      <c r="I105" s="48"/>
      <c r="J105" s="48"/>
      <c r="K105" s="48"/>
      <c r="L105" s="48"/>
      <c r="M105" s="48"/>
      <c r="N105" s="48"/>
      <c r="O105" s="48"/>
      <c r="P105" s="48"/>
      <c r="Q105" s="48"/>
      <c r="R105" s="48"/>
      <c r="S105" s="48"/>
      <c r="T105" s="48"/>
      <c r="U105" s="48"/>
      <c r="V105" s="48"/>
      <c r="W105" s="48"/>
      <c r="X105" s="241"/>
      <c r="Y105" s="25"/>
    </row>
    <row r="106" spans="1:25" ht="15.75" customHeight="1">
      <c r="A106" s="236"/>
      <c r="B106" s="236"/>
      <c r="C106" s="236"/>
      <c r="D106" s="236"/>
      <c r="E106" s="236"/>
      <c r="F106" s="236"/>
      <c r="G106" s="236"/>
      <c r="H106" s="237"/>
      <c r="I106" s="48"/>
      <c r="J106" s="48"/>
      <c r="K106" s="48"/>
      <c r="L106" s="48"/>
      <c r="M106" s="48"/>
      <c r="N106" s="48"/>
      <c r="O106" s="48"/>
      <c r="P106" s="48"/>
      <c r="Q106" s="48"/>
      <c r="R106" s="48"/>
      <c r="S106" s="48"/>
      <c r="T106" s="48"/>
      <c r="U106" s="48"/>
      <c r="V106" s="48"/>
      <c r="W106" s="48"/>
      <c r="X106" s="241"/>
      <c r="Y106" s="25"/>
    </row>
    <row r="107" spans="1:25" ht="15.75" customHeight="1">
      <c r="A107" s="236"/>
      <c r="B107" s="236"/>
      <c r="C107" s="236"/>
      <c r="D107" s="236"/>
      <c r="E107" s="236"/>
      <c r="F107" s="236"/>
      <c r="G107" s="236"/>
      <c r="H107" s="237"/>
      <c r="I107" s="48"/>
      <c r="J107" s="48"/>
      <c r="K107" s="48"/>
      <c r="L107" s="48"/>
      <c r="M107" s="48"/>
      <c r="N107" s="48"/>
      <c r="O107" s="48"/>
      <c r="P107" s="48"/>
      <c r="Q107" s="48"/>
      <c r="R107" s="48"/>
      <c r="S107" s="48"/>
      <c r="T107" s="48"/>
      <c r="U107" s="48"/>
      <c r="V107" s="48"/>
      <c r="W107" s="48"/>
      <c r="X107" s="241"/>
      <c r="Y107" s="25"/>
    </row>
    <row r="108" spans="1:25" ht="15.75" customHeight="1">
      <c r="A108" s="236"/>
      <c r="B108" s="236"/>
      <c r="C108" s="236"/>
      <c r="D108" s="236"/>
      <c r="E108" s="236"/>
      <c r="F108" s="236"/>
      <c r="G108" s="236"/>
      <c r="H108" s="237"/>
      <c r="I108" s="48"/>
      <c r="J108" s="48"/>
      <c r="K108" s="48"/>
      <c r="L108" s="48"/>
      <c r="M108" s="48"/>
      <c r="N108" s="48"/>
      <c r="O108" s="48"/>
      <c r="P108" s="48"/>
      <c r="Q108" s="48"/>
      <c r="R108" s="48"/>
      <c r="S108" s="48"/>
      <c r="T108" s="48"/>
      <c r="U108" s="48"/>
      <c r="V108" s="48"/>
      <c r="W108" s="48"/>
      <c r="X108" s="241"/>
      <c r="Y108" s="25"/>
    </row>
    <row r="109" spans="1:25" ht="15.75" customHeight="1">
      <c r="A109" s="236"/>
      <c r="B109" s="236"/>
      <c r="C109" s="236"/>
      <c r="D109" s="236"/>
      <c r="E109" s="236"/>
      <c r="F109" s="236"/>
      <c r="G109" s="236"/>
      <c r="H109" s="237"/>
      <c r="I109" s="48"/>
      <c r="J109" s="48"/>
      <c r="K109" s="48"/>
      <c r="L109" s="48"/>
      <c r="M109" s="48"/>
      <c r="N109" s="48"/>
      <c r="O109" s="48"/>
      <c r="P109" s="48"/>
      <c r="Q109" s="48"/>
      <c r="R109" s="48"/>
      <c r="S109" s="48"/>
      <c r="T109" s="48"/>
      <c r="U109" s="48"/>
      <c r="V109" s="48"/>
      <c r="W109" s="48"/>
      <c r="X109" s="241"/>
      <c r="Y109" s="25"/>
    </row>
    <row r="110" spans="1:25" ht="15.75" customHeight="1">
      <c r="A110" s="236"/>
      <c r="B110" s="236"/>
      <c r="C110" s="236"/>
      <c r="D110" s="236"/>
      <c r="E110" s="236"/>
      <c r="F110" s="236"/>
      <c r="G110" s="236"/>
      <c r="H110" s="237"/>
      <c r="I110" s="48"/>
      <c r="J110" s="48"/>
      <c r="K110" s="48"/>
      <c r="L110" s="48"/>
      <c r="M110" s="48"/>
      <c r="N110" s="48"/>
      <c r="O110" s="48"/>
      <c r="P110" s="48"/>
      <c r="Q110" s="48"/>
      <c r="R110" s="48"/>
      <c r="S110" s="48"/>
      <c r="T110" s="48"/>
      <c r="U110" s="48"/>
      <c r="V110" s="48"/>
      <c r="W110" s="48"/>
      <c r="X110" s="241"/>
      <c r="Y110" s="25"/>
    </row>
    <row r="111" spans="1:25" ht="15.75" customHeight="1">
      <c r="A111" s="236"/>
      <c r="B111" s="236"/>
      <c r="C111" s="236"/>
      <c r="D111" s="236"/>
      <c r="E111" s="236"/>
      <c r="F111" s="236"/>
      <c r="G111" s="236"/>
      <c r="H111" s="237"/>
      <c r="I111" s="48"/>
      <c r="J111" s="48"/>
      <c r="K111" s="48"/>
      <c r="L111" s="48"/>
      <c r="M111" s="48"/>
      <c r="N111" s="48"/>
      <c r="O111" s="48"/>
      <c r="P111" s="48"/>
      <c r="Q111" s="48"/>
      <c r="R111" s="48"/>
      <c r="S111" s="48"/>
      <c r="T111" s="48"/>
      <c r="U111" s="48"/>
      <c r="V111" s="48"/>
      <c r="W111" s="48"/>
      <c r="X111" s="241"/>
      <c r="Y111" s="25"/>
    </row>
    <row r="112" spans="1:25" ht="15.75" customHeight="1">
      <c r="A112" s="236"/>
      <c r="B112" s="236"/>
      <c r="C112" s="236"/>
      <c r="D112" s="236"/>
      <c r="E112" s="236"/>
      <c r="F112" s="236"/>
      <c r="G112" s="236"/>
      <c r="H112" s="237"/>
      <c r="I112" s="48"/>
      <c r="J112" s="48"/>
      <c r="K112" s="48"/>
      <c r="L112" s="48"/>
      <c r="M112" s="48"/>
      <c r="N112" s="48"/>
      <c r="O112" s="48"/>
      <c r="P112" s="48"/>
      <c r="Q112" s="48"/>
      <c r="R112" s="48"/>
      <c r="S112" s="48"/>
      <c r="T112" s="48"/>
      <c r="U112" s="48"/>
      <c r="V112" s="48"/>
      <c r="W112" s="48"/>
      <c r="X112" s="241"/>
      <c r="Y112" s="25"/>
    </row>
    <row r="113" spans="1:25" ht="15.75" customHeight="1">
      <c r="A113" s="236"/>
      <c r="B113" s="236"/>
      <c r="C113" s="236"/>
      <c r="D113" s="236"/>
      <c r="E113" s="236"/>
      <c r="F113" s="236"/>
      <c r="G113" s="236"/>
      <c r="H113" s="237"/>
      <c r="I113" s="48"/>
      <c r="J113" s="48"/>
      <c r="K113" s="48"/>
      <c r="L113" s="48"/>
      <c r="M113" s="48"/>
      <c r="N113" s="48"/>
      <c r="O113" s="48"/>
      <c r="P113" s="48"/>
      <c r="Q113" s="48"/>
      <c r="R113" s="48"/>
      <c r="S113" s="48"/>
      <c r="T113" s="48"/>
      <c r="U113" s="48"/>
      <c r="V113" s="48"/>
      <c r="W113" s="48"/>
      <c r="X113" s="241"/>
      <c r="Y113" s="25"/>
    </row>
    <row r="114" spans="1:25" ht="15.75" customHeight="1">
      <c r="A114" s="236"/>
      <c r="B114" s="236"/>
      <c r="C114" s="236"/>
      <c r="D114" s="236"/>
      <c r="E114" s="236"/>
      <c r="F114" s="236"/>
      <c r="G114" s="236"/>
      <c r="H114" s="237"/>
      <c r="I114" s="48"/>
      <c r="J114" s="48"/>
      <c r="K114" s="48"/>
      <c r="L114" s="48"/>
      <c r="M114" s="48"/>
      <c r="N114" s="48"/>
      <c r="O114" s="48"/>
      <c r="P114" s="48"/>
      <c r="Q114" s="48"/>
      <c r="R114" s="48"/>
      <c r="S114" s="48"/>
      <c r="T114" s="48"/>
      <c r="U114" s="48"/>
      <c r="V114" s="48"/>
      <c r="W114" s="48"/>
      <c r="X114" s="241"/>
      <c r="Y114" s="25"/>
    </row>
    <row r="115" spans="1:25" ht="15.75" customHeight="1">
      <c r="A115" s="236"/>
      <c r="B115" s="236"/>
      <c r="C115" s="236"/>
      <c r="D115" s="236"/>
      <c r="E115" s="236"/>
      <c r="F115" s="236"/>
      <c r="G115" s="236"/>
      <c r="H115" s="237"/>
      <c r="I115" s="48"/>
      <c r="J115" s="48"/>
      <c r="K115" s="48"/>
      <c r="L115" s="48"/>
      <c r="M115" s="48"/>
      <c r="N115" s="48"/>
      <c r="O115" s="48"/>
      <c r="P115" s="48"/>
      <c r="Q115" s="48"/>
      <c r="R115" s="48"/>
      <c r="S115" s="48"/>
      <c r="T115" s="48"/>
      <c r="U115" s="48"/>
      <c r="V115" s="48"/>
      <c r="W115" s="48"/>
      <c r="X115" s="241"/>
      <c r="Y115" s="25"/>
    </row>
    <row r="116" spans="1:25" ht="15.75" customHeight="1">
      <c r="A116" s="236"/>
      <c r="B116" s="236"/>
      <c r="C116" s="236"/>
      <c r="D116" s="236"/>
      <c r="E116" s="236"/>
      <c r="F116" s="236"/>
      <c r="G116" s="236"/>
      <c r="H116" s="237"/>
      <c r="I116" s="48"/>
      <c r="J116" s="48"/>
      <c r="K116" s="48"/>
      <c r="L116" s="48"/>
      <c r="M116" s="48"/>
      <c r="N116" s="48"/>
      <c r="O116" s="48"/>
      <c r="P116" s="48"/>
      <c r="Q116" s="48"/>
      <c r="R116" s="48"/>
      <c r="S116" s="48"/>
      <c r="T116" s="48"/>
      <c r="U116" s="48"/>
      <c r="V116" s="48"/>
      <c r="W116" s="48"/>
      <c r="X116" s="241"/>
      <c r="Y116" s="25"/>
    </row>
    <row r="117" spans="1:25" ht="15.75" customHeight="1">
      <c r="A117" s="236"/>
      <c r="B117" s="236"/>
      <c r="C117" s="236"/>
      <c r="D117" s="236"/>
      <c r="E117" s="236"/>
      <c r="F117" s="236"/>
      <c r="G117" s="236"/>
      <c r="H117" s="237"/>
      <c r="I117" s="48"/>
      <c r="J117" s="48"/>
      <c r="K117" s="48"/>
      <c r="L117" s="48"/>
      <c r="M117" s="48"/>
      <c r="N117" s="48"/>
      <c r="O117" s="48"/>
      <c r="P117" s="48"/>
      <c r="Q117" s="48"/>
      <c r="R117" s="48"/>
      <c r="S117" s="48"/>
      <c r="T117" s="48"/>
      <c r="U117" s="48"/>
      <c r="V117" s="48"/>
      <c r="W117" s="48"/>
      <c r="X117" s="241"/>
      <c r="Y117" s="25"/>
    </row>
    <row r="118" spans="1:25" ht="15.75" customHeight="1">
      <c r="A118" s="236"/>
      <c r="B118" s="236"/>
      <c r="C118" s="236"/>
      <c r="D118" s="236"/>
      <c r="E118" s="236"/>
      <c r="F118" s="236"/>
      <c r="G118" s="236"/>
      <c r="H118" s="237"/>
      <c r="I118" s="48"/>
      <c r="J118" s="48"/>
      <c r="K118" s="48"/>
      <c r="L118" s="48"/>
      <c r="M118" s="48"/>
      <c r="N118" s="48"/>
      <c r="O118" s="48"/>
      <c r="P118" s="48"/>
      <c r="Q118" s="48"/>
      <c r="R118" s="48"/>
      <c r="S118" s="48"/>
      <c r="T118" s="48"/>
      <c r="U118" s="48"/>
      <c r="V118" s="48"/>
      <c r="W118" s="48"/>
      <c r="X118" s="241"/>
      <c r="Y118" s="25"/>
    </row>
    <row r="119" spans="1:25" ht="15.75" customHeight="1">
      <c r="A119" s="236"/>
      <c r="B119" s="236"/>
      <c r="C119" s="236"/>
      <c r="D119" s="236"/>
      <c r="E119" s="236"/>
      <c r="F119" s="236"/>
      <c r="G119" s="236"/>
      <c r="H119" s="237"/>
      <c r="I119" s="48"/>
      <c r="J119" s="48"/>
      <c r="K119" s="48"/>
      <c r="L119" s="48"/>
      <c r="M119" s="48"/>
      <c r="N119" s="48"/>
      <c r="O119" s="48"/>
      <c r="P119" s="48"/>
      <c r="Q119" s="48"/>
      <c r="R119" s="48"/>
      <c r="S119" s="48"/>
      <c r="T119" s="48"/>
      <c r="U119" s="48"/>
      <c r="V119" s="48"/>
      <c r="W119" s="48"/>
      <c r="X119" s="241"/>
      <c r="Y119" s="25"/>
    </row>
    <row r="120" spans="1:25" ht="15.75" customHeight="1">
      <c r="A120" s="236"/>
      <c r="B120" s="236"/>
      <c r="C120" s="236"/>
      <c r="D120" s="236"/>
      <c r="E120" s="236"/>
      <c r="F120" s="236"/>
      <c r="G120" s="236"/>
      <c r="H120" s="237"/>
      <c r="I120" s="48"/>
      <c r="J120" s="48"/>
      <c r="K120" s="48"/>
      <c r="L120" s="48"/>
      <c r="M120" s="48"/>
      <c r="N120" s="48"/>
      <c r="O120" s="48"/>
      <c r="P120" s="48"/>
      <c r="Q120" s="48"/>
      <c r="R120" s="48"/>
      <c r="S120" s="48"/>
      <c r="T120" s="48"/>
      <c r="U120" s="48"/>
      <c r="V120" s="48"/>
      <c r="W120" s="48"/>
      <c r="X120" s="241"/>
      <c r="Y120" s="25"/>
    </row>
    <row r="121" spans="1:25" ht="15.75" customHeight="1">
      <c r="A121" s="236"/>
      <c r="B121" s="236"/>
      <c r="C121" s="236"/>
      <c r="D121" s="236"/>
      <c r="E121" s="236"/>
      <c r="F121" s="236"/>
      <c r="G121" s="236"/>
      <c r="H121" s="237"/>
      <c r="I121" s="48"/>
      <c r="J121" s="48"/>
      <c r="K121" s="48"/>
      <c r="L121" s="48"/>
      <c r="M121" s="48"/>
      <c r="N121" s="48"/>
      <c r="O121" s="48"/>
      <c r="P121" s="48"/>
      <c r="Q121" s="48"/>
      <c r="R121" s="48"/>
      <c r="S121" s="48"/>
      <c r="T121" s="48"/>
      <c r="U121" s="48"/>
      <c r="V121" s="48"/>
      <c r="W121" s="48"/>
      <c r="X121" s="241"/>
      <c r="Y121" s="25"/>
    </row>
    <row r="122" spans="1:25" ht="15.75" customHeight="1">
      <c r="A122" s="236"/>
      <c r="B122" s="236"/>
      <c r="C122" s="236"/>
      <c r="D122" s="236"/>
      <c r="E122" s="236"/>
      <c r="F122" s="236"/>
      <c r="G122" s="236"/>
      <c r="H122" s="237"/>
      <c r="I122" s="48"/>
      <c r="J122" s="48"/>
      <c r="K122" s="48"/>
      <c r="L122" s="48"/>
      <c r="M122" s="48"/>
      <c r="N122" s="48"/>
      <c r="O122" s="48"/>
      <c r="P122" s="48"/>
      <c r="Q122" s="48"/>
      <c r="R122" s="48"/>
      <c r="S122" s="48"/>
      <c r="T122" s="48"/>
      <c r="U122" s="48"/>
      <c r="V122" s="48"/>
      <c r="W122" s="48"/>
      <c r="X122" s="241"/>
      <c r="Y122" s="25"/>
    </row>
    <row r="123" spans="1:25" ht="15.75" customHeight="1">
      <c r="A123" s="236"/>
      <c r="B123" s="236"/>
      <c r="C123" s="236"/>
      <c r="D123" s="236"/>
      <c r="E123" s="236"/>
      <c r="F123" s="236"/>
      <c r="G123" s="236"/>
      <c r="H123" s="237"/>
      <c r="I123" s="48"/>
      <c r="J123" s="48"/>
      <c r="K123" s="48"/>
      <c r="L123" s="48"/>
      <c r="M123" s="48"/>
      <c r="N123" s="48"/>
      <c r="O123" s="48"/>
      <c r="P123" s="48"/>
      <c r="Q123" s="48"/>
      <c r="R123" s="48"/>
      <c r="S123" s="48"/>
      <c r="T123" s="48"/>
      <c r="U123" s="48"/>
      <c r="V123" s="48"/>
      <c r="W123" s="48"/>
      <c r="X123" s="241"/>
      <c r="Y123" s="25"/>
    </row>
    <row r="124" spans="1:25" ht="15.75" customHeight="1">
      <c r="A124" s="236"/>
      <c r="B124" s="236"/>
      <c r="C124" s="236"/>
      <c r="D124" s="236"/>
      <c r="E124" s="236"/>
      <c r="F124" s="236"/>
      <c r="G124" s="236"/>
      <c r="H124" s="237"/>
      <c r="I124" s="48"/>
      <c r="J124" s="48"/>
      <c r="K124" s="48"/>
      <c r="L124" s="48"/>
      <c r="M124" s="48"/>
      <c r="N124" s="48"/>
      <c r="O124" s="48"/>
      <c r="P124" s="48"/>
      <c r="Q124" s="48"/>
      <c r="R124" s="48"/>
      <c r="S124" s="48"/>
      <c r="T124" s="48"/>
      <c r="U124" s="48"/>
      <c r="V124" s="48"/>
      <c r="W124" s="48"/>
      <c r="X124" s="241"/>
      <c r="Y124" s="25"/>
    </row>
    <row r="125" spans="1:25" ht="15.75" customHeight="1">
      <c r="A125" s="236"/>
      <c r="B125" s="236"/>
      <c r="C125" s="236"/>
      <c r="D125" s="236"/>
      <c r="E125" s="236"/>
      <c r="F125" s="236"/>
      <c r="G125" s="236"/>
      <c r="H125" s="237"/>
      <c r="I125" s="48"/>
      <c r="J125" s="48"/>
      <c r="K125" s="48"/>
      <c r="L125" s="48"/>
      <c r="M125" s="48"/>
      <c r="N125" s="48"/>
      <c r="O125" s="48"/>
      <c r="P125" s="48"/>
      <c r="Q125" s="48"/>
      <c r="R125" s="48"/>
      <c r="S125" s="48"/>
      <c r="T125" s="48"/>
      <c r="U125" s="48"/>
      <c r="V125" s="48"/>
      <c r="W125" s="48"/>
      <c r="X125" s="241"/>
      <c r="Y125" s="25"/>
    </row>
    <row r="126" spans="1:25" ht="15.75" customHeight="1">
      <c r="A126" s="236"/>
      <c r="B126" s="236"/>
      <c r="C126" s="236"/>
      <c r="D126" s="236"/>
      <c r="E126" s="236"/>
      <c r="F126" s="236"/>
      <c r="G126" s="236"/>
      <c r="H126" s="237"/>
      <c r="I126" s="48"/>
      <c r="J126" s="48"/>
      <c r="K126" s="48"/>
      <c r="L126" s="48"/>
      <c r="M126" s="48"/>
      <c r="N126" s="48"/>
      <c r="O126" s="48"/>
      <c r="P126" s="48"/>
      <c r="Q126" s="48"/>
      <c r="R126" s="48"/>
      <c r="S126" s="48"/>
      <c r="T126" s="48"/>
      <c r="U126" s="48"/>
      <c r="V126" s="48"/>
      <c r="W126" s="48"/>
      <c r="X126" s="241"/>
      <c r="Y126" s="25"/>
    </row>
    <row r="127" spans="1:25" ht="15.75" customHeight="1">
      <c r="A127" s="236"/>
      <c r="B127" s="236"/>
      <c r="C127" s="236"/>
      <c r="D127" s="236"/>
      <c r="E127" s="236"/>
      <c r="F127" s="236"/>
      <c r="G127" s="236"/>
      <c r="H127" s="237"/>
      <c r="I127" s="48"/>
      <c r="J127" s="48"/>
      <c r="K127" s="48"/>
      <c r="L127" s="48"/>
      <c r="M127" s="48"/>
      <c r="N127" s="48"/>
      <c r="O127" s="48"/>
      <c r="P127" s="48"/>
      <c r="Q127" s="48"/>
      <c r="R127" s="48"/>
      <c r="S127" s="48"/>
      <c r="T127" s="48"/>
      <c r="U127" s="48"/>
      <c r="V127" s="48"/>
      <c r="W127" s="48"/>
      <c r="X127" s="241"/>
      <c r="Y127" s="25"/>
    </row>
    <row r="128" spans="1:25" ht="15.75" customHeight="1">
      <c r="A128" s="236"/>
      <c r="B128" s="236"/>
      <c r="C128" s="236"/>
      <c r="D128" s="236"/>
      <c r="E128" s="236"/>
      <c r="F128" s="236"/>
      <c r="G128" s="236"/>
      <c r="H128" s="237"/>
      <c r="I128" s="48"/>
      <c r="J128" s="48"/>
      <c r="K128" s="48"/>
      <c r="L128" s="48"/>
      <c r="M128" s="48"/>
      <c r="N128" s="48"/>
      <c r="O128" s="48"/>
      <c r="P128" s="48"/>
      <c r="Q128" s="48"/>
      <c r="R128" s="48"/>
      <c r="S128" s="48"/>
      <c r="T128" s="48"/>
      <c r="U128" s="48"/>
      <c r="V128" s="48"/>
      <c r="W128" s="48"/>
      <c r="X128" s="241"/>
      <c r="Y128" s="25"/>
    </row>
    <row r="129" spans="1:25" ht="15.75" customHeight="1">
      <c r="A129" s="236"/>
      <c r="B129" s="236"/>
      <c r="C129" s="236"/>
      <c r="D129" s="236"/>
      <c r="E129" s="236"/>
      <c r="F129" s="236"/>
      <c r="G129" s="236"/>
      <c r="H129" s="237"/>
      <c r="I129" s="48"/>
      <c r="J129" s="48"/>
      <c r="K129" s="48"/>
      <c r="L129" s="48"/>
      <c r="M129" s="48"/>
      <c r="N129" s="48"/>
      <c r="O129" s="48"/>
      <c r="P129" s="48"/>
      <c r="Q129" s="48"/>
      <c r="R129" s="48"/>
      <c r="S129" s="48"/>
      <c r="T129" s="48"/>
      <c r="U129" s="48"/>
      <c r="V129" s="48"/>
      <c r="W129" s="48"/>
      <c r="X129" s="241"/>
      <c r="Y129" s="25"/>
    </row>
    <row r="130" spans="1:25" ht="15.75" customHeight="1">
      <c r="A130" s="236"/>
      <c r="B130" s="236"/>
      <c r="C130" s="236"/>
      <c r="D130" s="236"/>
      <c r="E130" s="236"/>
      <c r="F130" s="236"/>
      <c r="G130" s="236"/>
      <c r="H130" s="237"/>
      <c r="I130" s="48"/>
      <c r="J130" s="48"/>
      <c r="K130" s="48"/>
      <c r="L130" s="48"/>
      <c r="M130" s="48"/>
      <c r="N130" s="48"/>
      <c r="O130" s="48"/>
      <c r="P130" s="48"/>
      <c r="Q130" s="48"/>
      <c r="R130" s="48"/>
      <c r="S130" s="48"/>
      <c r="T130" s="48"/>
      <c r="U130" s="48"/>
      <c r="V130" s="48"/>
      <c r="W130" s="48"/>
      <c r="X130" s="241"/>
      <c r="Y130" s="25"/>
    </row>
    <row r="131" spans="1:25" ht="15.75" customHeight="1">
      <c r="A131" s="236"/>
      <c r="B131" s="236"/>
      <c r="C131" s="236"/>
      <c r="D131" s="236"/>
      <c r="E131" s="236"/>
      <c r="F131" s="236"/>
      <c r="G131" s="236"/>
      <c r="H131" s="237"/>
      <c r="I131" s="48"/>
      <c r="J131" s="48"/>
      <c r="K131" s="48"/>
      <c r="L131" s="48"/>
      <c r="M131" s="48"/>
      <c r="N131" s="48"/>
      <c r="O131" s="48"/>
      <c r="P131" s="48"/>
      <c r="Q131" s="48"/>
      <c r="R131" s="48"/>
      <c r="S131" s="48"/>
      <c r="T131" s="48"/>
      <c r="U131" s="48"/>
      <c r="V131" s="48"/>
      <c r="W131" s="48"/>
      <c r="X131" s="241"/>
      <c r="Y131" s="25"/>
    </row>
    <row r="132" spans="1:25" ht="15.75" customHeight="1">
      <c r="A132" s="236"/>
      <c r="B132" s="236"/>
      <c r="C132" s="236"/>
      <c r="D132" s="236"/>
      <c r="E132" s="236"/>
      <c r="F132" s="236"/>
      <c r="G132" s="236"/>
      <c r="H132" s="237"/>
      <c r="I132" s="48"/>
      <c r="J132" s="48"/>
      <c r="K132" s="48"/>
      <c r="L132" s="48"/>
      <c r="M132" s="48"/>
      <c r="N132" s="48"/>
      <c r="O132" s="48"/>
      <c r="P132" s="48"/>
      <c r="Q132" s="48"/>
      <c r="R132" s="48"/>
      <c r="S132" s="48"/>
      <c r="T132" s="48"/>
      <c r="U132" s="48"/>
      <c r="V132" s="48"/>
      <c r="W132" s="48"/>
      <c r="X132" s="241"/>
      <c r="Y132" s="25"/>
    </row>
    <row r="133" spans="1:25" ht="15.75" customHeight="1">
      <c r="A133" s="236"/>
      <c r="B133" s="236"/>
      <c r="C133" s="236"/>
      <c r="D133" s="236"/>
      <c r="E133" s="236"/>
      <c r="F133" s="236"/>
      <c r="G133" s="236"/>
      <c r="H133" s="237"/>
      <c r="I133" s="48"/>
      <c r="J133" s="48"/>
      <c r="K133" s="48"/>
      <c r="L133" s="48"/>
      <c r="M133" s="48"/>
      <c r="N133" s="48"/>
      <c r="O133" s="48"/>
      <c r="P133" s="48"/>
      <c r="Q133" s="48"/>
      <c r="R133" s="48"/>
      <c r="S133" s="48"/>
      <c r="T133" s="48"/>
      <c r="U133" s="48"/>
      <c r="V133" s="48"/>
      <c r="W133" s="48"/>
      <c r="X133" s="241"/>
      <c r="Y133" s="25"/>
    </row>
    <row r="134" spans="1:25" ht="15.75" customHeight="1">
      <c r="A134" s="236"/>
      <c r="B134" s="236"/>
      <c r="C134" s="236"/>
      <c r="D134" s="236"/>
      <c r="E134" s="236"/>
      <c r="F134" s="236"/>
      <c r="G134" s="236"/>
      <c r="H134" s="237"/>
      <c r="I134" s="48"/>
      <c r="J134" s="48"/>
      <c r="K134" s="48"/>
      <c r="L134" s="48"/>
      <c r="M134" s="48"/>
      <c r="N134" s="48"/>
      <c r="O134" s="48"/>
      <c r="P134" s="48"/>
      <c r="Q134" s="48"/>
      <c r="R134" s="48"/>
      <c r="S134" s="48"/>
      <c r="T134" s="48"/>
      <c r="U134" s="48"/>
      <c r="V134" s="48"/>
      <c r="W134" s="48"/>
      <c r="X134" s="241"/>
      <c r="Y134" s="25"/>
    </row>
    <row r="135" spans="1:25" ht="15.75" customHeight="1">
      <c r="A135" s="236"/>
      <c r="B135" s="236"/>
      <c r="C135" s="236"/>
      <c r="D135" s="236"/>
      <c r="E135" s="236"/>
      <c r="F135" s="236"/>
      <c r="G135" s="236"/>
      <c r="H135" s="237"/>
      <c r="I135" s="48"/>
      <c r="J135" s="48"/>
      <c r="K135" s="48"/>
      <c r="L135" s="48"/>
      <c r="M135" s="48"/>
      <c r="N135" s="48"/>
      <c r="O135" s="48"/>
      <c r="P135" s="48"/>
      <c r="Q135" s="48"/>
      <c r="R135" s="48"/>
      <c r="S135" s="48"/>
      <c r="T135" s="48"/>
      <c r="U135" s="48"/>
      <c r="V135" s="48"/>
      <c r="W135" s="48"/>
      <c r="X135" s="241"/>
      <c r="Y135" s="25"/>
    </row>
    <row r="136" spans="1:25" ht="15.75" customHeight="1">
      <c r="A136" s="236"/>
      <c r="B136" s="236"/>
      <c r="C136" s="236"/>
      <c r="D136" s="236"/>
      <c r="E136" s="236"/>
      <c r="F136" s="236"/>
      <c r="G136" s="236"/>
      <c r="H136" s="237"/>
      <c r="I136" s="48"/>
      <c r="J136" s="48"/>
      <c r="K136" s="48"/>
      <c r="L136" s="48"/>
      <c r="M136" s="48"/>
      <c r="N136" s="48"/>
      <c r="O136" s="48"/>
      <c r="P136" s="48"/>
      <c r="Q136" s="48"/>
      <c r="R136" s="48"/>
      <c r="S136" s="48"/>
      <c r="T136" s="48"/>
      <c r="U136" s="48"/>
      <c r="V136" s="48"/>
      <c r="W136" s="48"/>
      <c r="X136" s="241"/>
      <c r="Y136" s="25"/>
    </row>
    <row r="137" spans="1:25" ht="15.75" customHeight="1">
      <c r="A137" s="236"/>
      <c r="B137" s="236"/>
      <c r="C137" s="236"/>
      <c r="D137" s="236"/>
      <c r="E137" s="236"/>
      <c r="F137" s="236"/>
      <c r="G137" s="236"/>
      <c r="H137" s="237"/>
      <c r="I137" s="48"/>
      <c r="J137" s="48"/>
      <c r="K137" s="48"/>
      <c r="L137" s="48"/>
      <c r="M137" s="48"/>
      <c r="N137" s="48"/>
      <c r="O137" s="48"/>
      <c r="P137" s="48"/>
      <c r="Q137" s="48"/>
      <c r="R137" s="48"/>
      <c r="S137" s="48"/>
      <c r="T137" s="48"/>
      <c r="U137" s="48"/>
      <c r="V137" s="48"/>
      <c r="W137" s="48"/>
      <c r="X137" s="241"/>
      <c r="Y137" s="25"/>
    </row>
    <row r="138" spans="1:25" ht="15.75" customHeight="1">
      <c r="A138" s="236"/>
      <c r="B138" s="236"/>
      <c r="C138" s="236"/>
      <c r="D138" s="236"/>
      <c r="E138" s="236"/>
      <c r="F138" s="236"/>
      <c r="G138" s="236"/>
      <c r="H138" s="237"/>
      <c r="I138" s="48"/>
      <c r="J138" s="48"/>
      <c r="K138" s="48"/>
      <c r="L138" s="48"/>
      <c r="M138" s="48"/>
      <c r="N138" s="48"/>
      <c r="O138" s="48"/>
      <c r="P138" s="48"/>
      <c r="Q138" s="48"/>
      <c r="R138" s="48"/>
      <c r="S138" s="48"/>
      <c r="T138" s="48"/>
      <c r="U138" s="48"/>
      <c r="V138" s="48"/>
      <c r="W138" s="48"/>
      <c r="X138" s="241"/>
      <c r="Y138" s="25"/>
    </row>
    <row r="139" spans="1:25" ht="15.75" customHeight="1">
      <c r="A139" s="236"/>
      <c r="B139" s="236"/>
      <c r="C139" s="236"/>
      <c r="D139" s="236"/>
      <c r="E139" s="236"/>
      <c r="F139" s="236"/>
      <c r="G139" s="236"/>
      <c r="H139" s="237"/>
      <c r="I139" s="48"/>
      <c r="J139" s="48"/>
      <c r="K139" s="48"/>
      <c r="L139" s="48"/>
      <c r="M139" s="48"/>
      <c r="N139" s="48"/>
      <c r="O139" s="48"/>
      <c r="P139" s="48"/>
      <c r="Q139" s="48"/>
      <c r="R139" s="48"/>
      <c r="S139" s="48"/>
      <c r="T139" s="48"/>
      <c r="U139" s="48"/>
      <c r="V139" s="48"/>
      <c r="W139" s="48"/>
      <c r="X139" s="241"/>
      <c r="Y139" s="25"/>
    </row>
    <row r="140" spans="1:25" ht="15.75" customHeight="1">
      <c r="A140" s="236"/>
      <c r="B140" s="236"/>
      <c r="C140" s="236"/>
      <c r="D140" s="236"/>
      <c r="E140" s="236"/>
      <c r="F140" s="236"/>
      <c r="G140" s="236"/>
      <c r="H140" s="237"/>
      <c r="I140" s="48"/>
      <c r="J140" s="48"/>
      <c r="K140" s="48"/>
      <c r="L140" s="48"/>
      <c r="M140" s="48"/>
      <c r="N140" s="48"/>
      <c r="O140" s="48"/>
      <c r="P140" s="48"/>
      <c r="Q140" s="48"/>
      <c r="R140" s="48"/>
      <c r="S140" s="48"/>
      <c r="T140" s="48"/>
      <c r="U140" s="48"/>
      <c r="V140" s="48"/>
      <c r="W140" s="48"/>
      <c r="X140" s="241"/>
      <c r="Y140" s="25"/>
    </row>
    <row r="141" spans="1:25" ht="15.75" customHeight="1">
      <c r="A141" s="236"/>
      <c r="B141" s="236"/>
      <c r="C141" s="236"/>
      <c r="D141" s="236"/>
      <c r="E141" s="236"/>
      <c r="F141" s="236"/>
      <c r="G141" s="236"/>
      <c r="H141" s="237"/>
      <c r="I141" s="48"/>
      <c r="J141" s="48"/>
      <c r="K141" s="48"/>
      <c r="L141" s="48"/>
      <c r="M141" s="48"/>
      <c r="N141" s="48"/>
      <c r="O141" s="48"/>
      <c r="P141" s="48"/>
      <c r="Q141" s="48"/>
      <c r="R141" s="48"/>
      <c r="S141" s="48"/>
      <c r="T141" s="48"/>
      <c r="U141" s="48"/>
      <c r="V141" s="48"/>
      <c r="W141" s="48"/>
      <c r="X141" s="241"/>
      <c r="Y141" s="25"/>
    </row>
    <row r="142" spans="1:25" ht="15.75" customHeight="1">
      <c r="A142" s="236"/>
      <c r="B142" s="236"/>
      <c r="C142" s="236"/>
      <c r="D142" s="236"/>
      <c r="E142" s="236"/>
      <c r="F142" s="236"/>
      <c r="G142" s="236"/>
      <c r="H142" s="237"/>
      <c r="I142" s="48"/>
      <c r="J142" s="48"/>
      <c r="K142" s="48"/>
      <c r="L142" s="48"/>
      <c r="M142" s="48"/>
      <c r="N142" s="48"/>
      <c r="O142" s="48"/>
      <c r="P142" s="48"/>
      <c r="Q142" s="48"/>
      <c r="R142" s="48"/>
      <c r="S142" s="48"/>
      <c r="T142" s="48"/>
      <c r="U142" s="48"/>
      <c r="V142" s="48"/>
      <c r="W142" s="48"/>
      <c r="X142" s="241"/>
      <c r="Y142" s="25"/>
    </row>
    <row r="143" spans="1:25" ht="15.75" customHeight="1">
      <c r="A143" s="236"/>
      <c r="B143" s="236"/>
      <c r="C143" s="236"/>
      <c r="D143" s="236"/>
      <c r="E143" s="236"/>
      <c r="F143" s="236"/>
      <c r="G143" s="236"/>
      <c r="H143" s="237"/>
      <c r="I143" s="48"/>
      <c r="J143" s="48"/>
      <c r="K143" s="48"/>
      <c r="L143" s="48"/>
      <c r="M143" s="48"/>
      <c r="N143" s="48"/>
      <c r="O143" s="48"/>
      <c r="P143" s="48"/>
      <c r="Q143" s="48"/>
      <c r="R143" s="48"/>
      <c r="S143" s="48"/>
      <c r="T143" s="48"/>
      <c r="U143" s="48"/>
      <c r="V143" s="48"/>
      <c r="W143" s="48"/>
      <c r="X143" s="241"/>
      <c r="Y143" s="25"/>
    </row>
    <row r="144" spans="1:25" ht="15.75" customHeight="1">
      <c r="A144" s="236"/>
      <c r="B144" s="236"/>
      <c r="C144" s="236"/>
      <c r="D144" s="236"/>
      <c r="E144" s="236"/>
      <c r="F144" s="236"/>
      <c r="G144" s="236"/>
      <c r="H144" s="237"/>
      <c r="I144" s="48"/>
      <c r="J144" s="48"/>
      <c r="K144" s="48"/>
      <c r="L144" s="48"/>
      <c r="M144" s="48"/>
      <c r="N144" s="48"/>
      <c r="O144" s="48"/>
      <c r="P144" s="48"/>
      <c r="Q144" s="48"/>
      <c r="R144" s="48"/>
      <c r="S144" s="48"/>
      <c r="T144" s="48"/>
      <c r="U144" s="48"/>
      <c r="V144" s="48"/>
      <c r="W144" s="48"/>
      <c r="X144" s="241"/>
      <c r="Y144" s="25"/>
    </row>
    <row r="145" spans="1:25" ht="15.75" customHeight="1">
      <c r="A145" s="236"/>
      <c r="B145" s="236"/>
      <c r="C145" s="236"/>
      <c r="D145" s="236"/>
      <c r="E145" s="236"/>
      <c r="F145" s="236"/>
      <c r="G145" s="236"/>
      <c r="H145" s="237"/>
      <c r="I145" s="48"/>
      <c r="J145" s="48"/>
      <c r="K145" s="48"/>
      <c r="L145" s="48"/>
      <c r="M145" s="48"/>
      <c r="N145" s="48"/>
      <c r="O145" s="48"/>
      <c r="P145" s="48"/>
      <c r="Q145" s="48"/>
      <c r="R145" s="48"/>
      <c r="S145" s="48"/>
      <c r="T145" s="48"/>
      <c r="U145" s="48"/>
      <c r="V145" s="48"/>
      <c r="W145" s="48"/>
      <c r="X145" s="241"/>
      <c r="Y145" s="25"/>
    </row>
    <row r="146" spans="1:25" ht="15.75" customHeight="1">
      <c r="A146" s="236"/>
      <c r="B146" s="236"/>
      <c r="C146" s="236"/>
      <c r="D146" s="236"/>
      <c r="E146" s="236"/>
      <c r="F146" s="236"/>
      <c r="G146" s="236"/>
      <c r="H146" s="237"/>
      <c r="I146" s="48"/>
      <c r="J146" s="48"/>
      <c r="K146" s="48"/>
      <c r="L146" s="48"/>
      <c r="M146" s="48"/>
      <c r="N146" s="48"/>
      <c r="O146" s="48"/>
      <c r="P146" s="48"/>
      <c r="Q146" s="48"/>
      <c r="R146" s="48"/>
      <c r="S146" s="48"/>
      <c r="T146" s="48"/>
      <c r="U146" s="48"/>
      <c r="V146" s="48"/>
      <c r="W146" s="48"/>
      <c r="X146" s="241"/>
      <c r="Y146" s="25"/>
    </row>
    <row r="147" spans="1:25" ht="15.75" customHeight="1">
      <c r="A147" s="236"/>
      <c r="B147" s="236"/>
      <c r="C147" s="236"/>
      <c r="D147" s="236"/>
      <c r="E147" s="236"/>
      <c r="F147" s="236"/>
      <c r="G147" s="236"/>
      <c r="H147" s="237"/>
      <c r="I147" s="48"/>
      <c r="J147" s="48"/>
      <c r="K147" s="48"/>
      <c r="L147" s="48"/>
      <c r="M147" s="48"/>
      <c r="N147" s="48"/>
      <c r="O147" s="48"/>
      <c r="P147" s="48"/>
      <c r="Q147" s="48"/>
      <c r="R147" s="48"/>
      <c r="S147" s="48"/>
      <c r="T147" s="48"/>
      <c r="U147" s="48"/>
      <c r="V147" s="48"/>
      <c r="W147" s="48"/>
      <c r="X147" s="241"/>
      <c r="Y147" s="25"/>
    </row>
    <row r="148" spans="1:25" ht="15.75" customHeight="1">
      <c r="A148" s="236"/>
      <c r="B148" s="236"/>
      <c r="C148" s="236"/>
      <c r="D148" s="236"/>
      <c r="E148" s="236"/>
      <c r="F148" s="236"/>
      <c r="G148" s="236"/>
      <c r="H148" s="237"/>
      <c r="I148" s="48"/>
      <c r="J148" s="48"/>
      <c r="K148" s="48"/>
      <c r="L148" s="48"/>
      <c r="M148" s="48"/>
      <c r="N148" s="48"/>
      <c r="O148" s="48"/>
      <c r="P148" s="48"/>
      <c r="Q148" s="48"/>
      <c r="R148" s="48"/>
      <c r="S148" s="48"/>
      <c r="T148" s="48"/>
      <c r="U148" s="48"/>
      <c r="V148" s="48"/>
      <c r="W148" s="48"/>
      <c r="X148" s="241"/>
      <c r="Y148" s="25"/>
    </row>
    <row r="149" spans="1:25" ht="15.75" customHeight="1">
      <c r="A149" s="236"/>
      <c r="B149" s="236"/>
      <c r="C149" s="236"/>
      <c r="D149" s="236"/>
      <c r="E149" s="236"/>
      <c r="F149" s="236"/>
      <c r="G149" s="236"/>
      <c r="H149" s="237"/>
      <c r="I149" s="48"/>
      <c r="J149" s="48"/>
      <c r="K149" s="48"/>
      <c r="L149" s="48"/>
      <c r="M149" s="48"/>
      <c r="N149" s="48"/>
      <c r="O149" s="48"/>
      <c r="P149" s="48"/>
      <c r="Q149" s="48"/>
      <c r="R149" s="48"/>
      <c r="S149" s="48"/>
      <c r="T149" s="48"/>
      <c r="U149" s="48"/>
      <c r="V149" s="48"/>
      <c r="W149" s="48"/>
      <c r="X149" s="241"/>
      <c r="Y149" s="25"/>
    </row>
    <row r="150" spans="1:25" ht="15.75" customHeight="1">
      <c r="A150" s="236"/>
      <c r="B150" s="236"/>
      <c r="C150" s="236"/>
      <c r="D150" s="236"/>
      <c r="E150" s="236"/>
      <c r="F150" s="236"/>
      <c r="G150" s="236"/>
      <c r="H150" s="237"/>
      <c r="I150" s="48"/>
      <c r="J150" s="48"/>
      <c r="K150" s="48"/>
      <c r="L150" s="48"/>
      <c r="M150" s="48"/>
      <c r="N150" s="48"/>
      <c r="O150" s="48"/>
      <c r="P150" s="48"/>
      <c r="Q150" s="48"/>
      <c r="R150" s="48"/>
      <c r="S150" s="48"/>
      <c r="T150" s="48"/>
      <c r="U150" s="48"/>
      <c r="V150" s="48"/>
      <c r="W150" s="48"/>
      <c r="X150" s="241"/>
      <c r="Y150" s="25"/>
    </row>
    <row r="151" spans="1:25" ht="15.75" customHeight="1">
      <c r="A151" s="236"/>
      <c r="B151" s="236"/>
      <c r="C151" s="236"/>
      <c r="D151" s="236"/>
      <c r="E151" s="236"/>
      <c r="F151" s="236"/>
      <c r="G151" s="236"/>
      <c r="H151" s="237"/>
      <c r="I151" s="48"/>
      <c r="J151" s="48"/>
      <c r="K151" s="48"/>
      <c r="L151" s="48"/>
      <c r="M151" s="48"/>
      <c r="N151" s="48"/>
      <c r="O151" s="48"/>
      <c r="P151" s="48"/>
      <c r="Q151" s="48"/>
      <c r="R151" s="48"/>
      <c r="S151" s="48"/>
      <c r="T151" s="48"/>
      <c r="U151" s="48"/>
      <c r="V151" s="48"/>
      <c r="W151" s="48"/>
      <c r="X151" s="241"/>
      <c r="Y151" s="25"/>
    </row>
    <row r="152" spans="1:25" ht="15.75" customHeight="1">
      <c r="A152" s="236"/>
      <c r="B152" s="236"/>
      <c r="C152" s="236"/>
      <c r="D152" s="236"/>
      <c r="E152" s="236"/>
      <c r="F152" s="236"/>
      <c r="G152" s="236"/>
      <c r="H152" s="237"/>
      <c r="I152" s="48"/>
      <c r="J152" s="48"/>
      <c r="K152" s="48"/>
      <c r="L152" s="48"/>
      <c r="M152" s="48"/>
      <c r="N152" s="48"/>
      <c r="O152" s="48"/>
      <c r="P152" s="48"/>
      <c r="Q152" s="48"/>
      <c r="R152" s="48"/>
      <c r="S152" s="48"/>
      <c r="T152" s="48"/>
      <c r="U152" s="48"/>
      <c r="V152" s="48"/>
      <c r="W152" s="48"/>
      <c r="X152" s="241"/>
      <c r="Y152" s="25"/>
    </row>
    <row r="153" spans="1:25" ht="15.75" customHeight="1">
      <c r="A153" s="236"/>
      <c r="B153" s="236"/>
      <c r="C153" s="236"/>
      <c r="D153" s="236"/>
      <c r="E153" s="236"/>
      <c r="F153" s="236"/>
      <c r="G153" s="236"/>
      <c r="H153" s="237"/>
      <c r="I153" s="48"/>
      <c r="J153" s="48"/>
      <c r="K153" s="48"/>
      <c r="L153" s="48"/>
      <c r="M153" s="48"/>
      <c r="N153" s="48"/>
      <c r="O153" s="48"/>
      <c r="P153" s="48"/>
      <c r="Q153" s="48"/>
      <c r="R153" s="48"/>
      <c r="S153" s="48"/>
      <c r="T153" s="48"/>
      <c r="U153" s="48"/>
      <c r="V153" s="48"/>
      <c r="W153" s="48"/>
      <c r="X153" s="241"/>
      <c r="Y153" s="25"/>
    </row>
    <row r="154" spans="1:25" ht="15.75" customHeight="1">
      <c r="A154" s="236"/>
      <c r="B154" s="236"/>
      <c r="C154" s="236"/>
      <c r="D154" s="236"/>
      <c r="E154" s="236"/>
      <c r="F154" s="236"/>
      <c r="G154" s="236"/>
      <c r="H154" s="237"/>
      <c r="I154" s="48"/>
      <c r="J154" s="48"/>
      <c r="K154" s="48"/>
      <c r="L154" s="48"/>
      <c r="M154" s="48"/>
      <c r="N154" s="48"/>
      <c r="O154" s="48"/>
      <c r="P154" s="48"/>
      <c r="Q154" s="48"/>
      <c r="R154" s="48"/>
      <c r="S154" s="48"/>
      <c r="T154" s="48"/>
      <c r="U154" s="48"/>
      <c r="V154" s="48"/>
      <c r="W154" s="48"/>
      <c r="X154" s="241"/>
      <c r="Y154" s="25"/>
    </row>
    <row r="155" spans="1:25" ht="15.75" customHeight="1">
      <c r="A155" s="236"/>
      <c r="B155" s="236"/>
      <c r="C155" s="236"/>
      <c r="D155" s="236"/>
      <c r="E155" s="236"/>
      <c r="F155" s="236"/>
      <c r="G155" s="236"/>
      <c r="H155" s="237"/>
      <c r="I155" s="48"/>
      <c r="J155" s="48"/>
      <c r="K155" s="48"/>
      <c r="L155" s="48"/>
      <c r="M155" s="48"/>
      <c r="N155" s="48"/>
      <c r="O155" s="48"/>
      <c r="P155" s="48"/>
      <c r="Q155" s="48"/>
      <c r="R155" s="48"/>
      <c r="S155" s="48"/>
      <c r="T155" s="48"/>
      <c r="U155" s="48"/>
      <c r="V155" s="48"/>
      <c r="W155" s="48"/>
      <c r="X155" s="241"/>
      <c r="Y155" s="25"/>
    </row>
    <row r="156" spans="1:25" ht="15.75" customHeight="1">
      <c r="A156" s="236"/>
      <c r="B156" s="236"/>
      <c r="C156" s="236"/>
      <c r="D156" s="236"/>
      <c r="E156" s="236"/>
      <c r="F156" s="236"/>
      <c r="G156" s="236"/>
      <c r="H156" s="237"/>
      <c r="I156" s="48"/>
      <c r="J156" s="48"/>
      <c r="K156" s="48"/>
      <c r="L156" s="48"/>
      <c r="M156" s="48"/>
      <c r="N156" s="48"/>
      <c r="O156" s="48"/>
      <c r="P156" s="48"/>
      <c r="Q156" s="48"/>
      <c r="R156" s="48"/>
      <c r="S156" s="48"/>
      <c r="T156" s="48"/>
      <c r="U156" s="48"/>
      <c r="V156" s="48"/>
      <c r="W156" s="48"/>
      <c r="X156" s="241"/>
      <c r="Y156" s="25"/>
    </row>
    <row r="157" spans="1:25" ht="15.75" customHeight="1">
      <c r="A157" s="236"/>
      <c r="B157" s="236"/>
      <c r="C157" s="236"/>
      <c r="D157" s="236"/>
      <c r="E157" s="236"/>
      <c r="F157" s="236"/>
      <c r="G157" s="236"/>
      <c r="H157" s="237"/>
      <c r="I157" s="48"/>
      <c r="J157" s="48"/>
      <c r="K157" s="48"/>
      <c r="L157" s="48"/>
      <c r="M157" s="48"/>
      <c r="N157" s="48"/>
      <c r="O157" s="48"/>
      <c r="P157" s="48"/>
      <c r="Q157" s="48"/>
      <c r="R157" s="48"/>
      <c r="S157" s="48"/>
      <c r="T157" s="48"/>
      <c r="U157" s="48"/>
      <c r="V157" s="48"/>
      <c r="W157" s="48"/>
      <c r="X157" s="241"/>
      <c r="Y157" s="25"/>
    </row>
    <row r="158" spans="1:25" ht="15.75" customHeight="1">
      <c r="A158" s="236"/>
      <c r="B158" s="236"/>
      <c r="C158" s="236"/>
      <c r="D158" s="236"/>
      <c r="E158" s="236"/>
      <c r="F158" s="236"/>
      <c r="G158" s="236"/>
      <c r="H158" s="237"/>
      <c r="I158" s="48"/>
      <c r="J158" s="48"/>
      <c r="K158" s="48"/>
      <c r="L158" s="48"/>
      <c r="M158" s="48"/>
      <c r="N158" s="48"/>
      <c r="O158" s="48"/>
      <c r="P158" s="48"/>
      <c r="Q158" s="48"/>
      <c r="R158" s="48"/>
      <c r="S158" s="48"/>
      <c r="T158" s="48"/>
      <c r="U158" s="48"/>
      <c r="V158" s="48"/>
      <c r="W158" s="48"/>
      <c r="X158" s="241"/>
      <c r="Y158" s="25"/>
    </row>
    <row r="159" spans="1:25" ht="15.75" customHeight="1">
      <c r="A159" s="236"/>
      <c r="B159" s="236"/>
      <c r="C159" s="236"/>
      <c r="D159" s="236"/>
      <c r="E159" s="236"/>
      <c r="F159" s="236"/>
      <c r="G159" s="236"/>
      <c r="H159" s="237"/>
      <c r="I159" s="48"/>
      <c r="J159" s="48"/>
      <c r="K159" s="48"/>
      <c r="L159" s="48"/>
      <c r="M159" s="48"/>
      <c r="N159" s="48"/>
      <c r="O159" s="48"/>
      <c r="P159" s="48"/>
      <c r="Q159" s="48"/>
      <c r="R159" s="48"/>
      <c r="S159" s="48"/>
      <c r="T159" s="48"/>
      <c r="U159" s="48"/>
      <c r="V159" s="48"/>
      <c r="W159" s="48"/>
      <c r="X159" s="241"/>
      <c r="Y159" s="25"/>
    </row>
    <row r="160" spans="1:25" ht="15.75" customHeight="1">
      <c r="A160" s="236"/>
      <c r="B160" s="236"/>
      <c r="C160" s="236"/>
      <c r="D160" s="236"/>
      <c r="E160" s="236"/>
      <c r="F160" s="236"/>
      <c r="G160" s="236"/>
      <c r="H160" s="237"/>
      <c r="I160" s="48"/>
      <c r="J160" s="48"/>
      <c r="K160" s="48"/>
      <c r="L160" s="48"/>
      <c r="M160" s="48"/>
      <c r="N160" s="48"/>
      <c r="O160" s="48"/>
      <c r="P160" s="48"/>
      <c r="Q160" s="48"/>
      <c r="R160" s="48"/>
      <c r="S160" s="48"/>
      <c r="T160" s="48"/>
      <c r="U160" s="48"/>
      <c r="V160" s="48"/>
      <c r="W160" s="48"/>
      <c r="X160" s="241"/>
      <c r="Y160" s="25"/>
    </row>
    <row r="161" spans="1:25" ht="15.75" customHeight="1">
      <c r="A161" s="236"/>
      <c r="B161" s="236"/>
      <c r="C161" s="236"/>
      <c r="D161" s="236"/>
      <c r="E161" s="236"/>
      <c r="F161" s="236"/>
      <c r="G161" s="236"/>
      <c r="H161" s="237"/>
      <c r="I161" s="48"/>
      <c r="J161" s="48"/>
      <c r="K161" s="48"/>
      <c r="L161" s="48"/>
      <c r="M161" s="48"/>
      <c r="N161" s="48"/>
      <c r="O161" s="48"/>
      <c r="P161" s="48"/>
      <c r="Q161" s="48"/>
      <c r="R161" s="48"/>
      <c r="S161" s="48"/>
      <c r="T161" s="48"/>
      <c r="U161" s="48"/>
      <c r="V161" s="48"/>
      <c r="W161" s="48"/>
      <c r="X161" s="241"/>
      <c r="Y161" s="25"/>
    </row>
    <row r="162" spans="1:25" ht="15.75" customHeight="1">
      <c r="A162" s="236"/>
      <c r="B162" s="236"/>
      <c r="C162" s="236"/>
      <c r="D162" s="236"/>
      <c r="E162" s="236"/>
      <c r="F162" s="236"/>
      <c r="G162" s="236"/>
      <c r="H162" s="237"/>
      <c r="I162" s="48"/>
      <c r="J162" s="48"/>
      <c r="K162" s="48"/>
      <c r="L162" s="48"/>
      <c r="M162" s="48"/>
      <c r="N162" s="48"/>
      <c r="O162" s="48"/>
      <c r="P162" s="48"/>
      <c r="Q162" s="48"/>
      <c r="R162" s="48"/>
      <c r="S162" s="48"/>
      <c r="T162" s="48"/>
      <c r="U162" s="48"/>
      <c r="V162" s="48"/>
      <c r="W162" s="48"/>
      <c r="X162" s="241"/>
      <c r="Y162" s="25"/>
    </row>
    <row r="163" spans="1:25" ht="15.75" customHeight="1">
      <c r="A163" s="236"/>
      <c r="B163" s="236"/>
      <c r="C163" s="236"/>
      <c r="D163" s="236"/>
      <c r="E163" s="236"/>
      <c r="F163" s="236"/>
      <c r="G163" s="236"/>
      <c r="H163" s="237"/>
      <c r="I163" s="48"/>
      <c r="J163" s="48"/>
      <c r="K163" s="48"/>
      <c r="L163" s="48"/>
      <c r="M163" s="48"/>
      <c r="N163" s="48"/>
      <c r="O163" s="48"/>
      <c r="P163" s="48"/>
      <c r="Q163" s="48"/>
      <c r="R163" s="48"/>
      <c r="S163" s="48"/>
      <c r="T163" s="48"/>
      <c r="U163" s="48"/>
      <c r="V163" s="48"/>
      <c r="W163" s="48"/>
      <c r="X163" s="241"/>
      <c r="Y163" s="25"/>
    </row>
    <row r="164" spans="1:25" ht="15.75" customHeight="1">
      <c r="A164" s="236"/>
      <c r="B164" s="236"/>
      <c r="C164" s="236"/>
      <c r="D164" s="236"/>
      <c r="E164" s="236"/>
      <c r="F164" s="236"/>
      <c r="G164" s="236"/>
      <c r="H164" s="237"/>
      <c r="I164" s="48"/>
      <c r="J164" s="48"/>
      <c r="K164" s="48"/>
      <c r="L164" s="48"/>
      <c r="M164" s="48"/>
      <c r="N164" s="48"/>
      <c r="O164" s="48"/>
      <c r="P164" s="48"/>
      <c r="Q164" s="48"/>
      <c r="R164" s="48"/>
      <c r="S164" s="48"/>
      <c r="T164" s="48"/>
      <c r="U164" s="48"/>
      <c r="V164" s="48"/>
      <c r="W164" s="48"/>
      <c r="X164" s="241"/>
      <c r="Y164" s="25"/>
    </row>
    <row r="165" spans="1:25" ht="15.75" customHeight="1">
      <c r="A165" s="236"/>
      <c r="B165" s="236"/>
      <c r="C165" s="236"/>
      <c r="D165" s="236"/>
      <c r="E165" s="236"/>
      <c r="F165" s="236"/>
      <c r="G165" s="236"/>
      <c r="H165" s="237"/>
      <c r="I165" s="48"/>
      <c r="J165" s="48"/>
      <c r="K165" s="48"/>
      <c r="L165" s="48"/>
      <c r="M165" s="48"/>
      <c r="N165" s="48"/>
      <c r="O165" s="48"/>
      <c r="P165" s="48"/>
      <c r="Q165" s="48"/>
      <c r="R165" s="48"/>
      <c r="S165" s="48"/>
      <c r="T165" s="48"/>
      <c r="U165" s="48"/>
      <c r="V165" s="48"/>
      <c r="W165" s="48"/>
      <c r="X165" s="241"/>
      <c r="Y165" s="25"/>
    </row>
    <row r="166" spans="1:25" ht="15.75" customHeight="1">
      <c r="A166" s="236"/>
      <c r="B166" s="236"/>
      <c r="C166" s="236"/>
      <c r="D166" s="236"/>
      <c r="E166" s="236"/>
      <c r="F166" s="236"/>
      <c r="G166" s="236"/>
      <c r="H166" s="237"/>
      <c r="I166" s="48"/>
      <c r="J166" s="48"/>
      <c r="K166" s="48"/>
      <c r="L166" s="48"/>
      <c r="M166" s="48"/>
      <c r="N166" s="48"/>
      <c r="O166" s="48"/>
      <c r="P166" s="48"/>
      <c r="Q166" s="48"/>
      <c r="R166" s="48"/>
      <c r="S166" s="48"/>
      <c r="T166" s="48"/>
      <c r="U166" s="48"/>
      <c r="V166" s="48"/>
      <c r="W166" s="48"/>
      <c r="X166" s="241"/>
      <c r="Y166" s="25"/>
    </row>
    <row r="167" spans="1:25" ht="15.75" customHeight="1">
      <c r="A167" s="236"/>
      <c r="B167" s="236"/>
      <c r="C167" s="236"/>
      <c r="D167" s="236"/>
      <c r="E167" s="236"/>
      <c r="F167" s="236"/>
      <c r="G167" s="236"/>
      <c r="H167" s="237"/>
      <c r="I167" s="48"/>
      <c r="J167" s="48"/>
      <c r="K167" s="48"/>
      <c r="L167" s="48"/>
      <c r="M167" s="48"/>
      <c r="N167" s="48"/>
      <c r="O167" s="48"/>
      <c r="P167" s="48"/>
      <c r="Q167" s="48"/>
      <c r="R167" s="48"/>
      <c r="S167" s="48"/>
      <c r="T167" s="48"/>
      <c r="U167" s="48"/>
      <c r="V167" s="48"/>
      <c r="W167" s="48"/>
      <c r="X167" s="241"/>
      <c r="Y167" s="25"/>
    </row>
    <row r="168" spans="1:25" ht="15.75" customHeight="1">
      <c r="A168" s="236"/>
      <c r="B168" s="236"/>
      <c r="C168" s="236"/>
      <c r="D168" s="236"/>
      <c r="E168" s="236"/>
      <c r="F168" s="236"/>
      <c r="G168" s="236"/>
      <c r="H168" s="237"/>
      <c r="I168" s="48"/>
      <c r="J168" s="48"/>
      <c r="K168" s="48"/>
      <c r="L168" s="48"/>
      <c r="M168" s="48"/>
      <c r="N168" s="48"/>
      <c r="O168" s="48"/>
      <c r="P168" s="48"/>
      <c r="Q168" s="48"/>
      <c r="R168" s="48"/>
      <c r="S168" s="48"/>
      <c r="T168" s="48"/>
      <c r="U168" s="48"/>
      <c r="V168" s="48"/>
      <c r="W168" s="48"/>
      <c r="X168" s="241"/>
      <c r="Y168" s="25"/>
    </row>
    <row r="169" spans="1:25" ht="15.75" customHeight="1">
      <c r="A169" s="236"/>
      <c r="B169" s="236"/>
      <c r="C169" s="236"/>
      <c r="D169" s="236"/>
      <c r="E169" s="236"/>
      <c r="F169" s="236"/>
      <c r="G169" s="236"/>
      <c r="H169" s="237"/>
      <c r="I169" s="48"/>
      <c r="J169" s="48"/>
      <c r="K169" s="48"/>
      <c r="L169" s="48"/>
      <c r="M169" s="48"/>
      <c r="N169" s="48"/>
      <c r="O169" s="48"/>
      <c r="P169" s="48"/>
      <c r="Q169" s="48"/>
      <c r="R169" s="48"/>
      <c r="S169" s="48"/>
      <c r="T169" s="48"/>
      <c r="U169" s="48"/>
      <c r="V169" s="48"/>
      <c r="W169" s="48"/>
      <c r="X169" s="241"/>
      <c r="Y169" s="25"/>
    </row>
    <row r="170" spans="1:25" ht="15.75" customHeight="1">
      <c r="A170" s="236"/>
      <c r="B170" s="236"/>
      <c r="C170" s="236"/>
      <c r="D170" s="236"/>
      <c r="E170" s="236"/>
      <c r="F170" s="236"/>
      <c r="G170" s="236"/>
      <c r="H170" s="236"/>
      <c r="I170" s="234"/>
      <c r="J170" s="234"/>
      <c r="K170" s="234"/>
      <c r="L170" s="234"/>
      <c r="M170" s="234"/>
      <c r="N170" s="234"/>
      <c r="O170" s="234"/>
      <c r="P170" s="234"/>
      <c r="Q170" s="234"/>
      <c r="R170" s="234"/>
      <c r="S170" s="234"/>
      <c r="T170" s="234"/>
      <c r="U170" s="234"/>
      <c r="V170" s="234"/>
      <c r="W170" s="234"/>
      <c r="X170" s="236"/>
      <c r="Y170" s="25"/>
    </row>
    <row r="171" spans="1:25" ht="15.75" customHeight="1">
      <c r="A171" s="236"/>
      <c r="B171" s="236"/>
      <c r="C171" s="236"/>
      <c r="D171" s="236"/>
      <c r="E171" s="236"/>
      <c r="F171" s="236"/>
      <c r="G171" s="236"/>
      <c r="H171" s="236"/>
      <c r="I171" s="236"/>
      <c r="J171" s="236"/>
      <c r="K171" s="236"/>
      <c r="L171" s="236"/>
      <c r="M171" s="236"/>
      <c r="N171" s="236"/>
      <c r="O171" s="236"/>
      <c r="P171" s="236"/>
      <c r="Q171" s="236"/>
      <c r="R171" s="236"/>
      <c r="S171" s="236"/>
      <c r="T171" s="236"/>
      <c r="U171" s="236"/>
      <c r="V171" s="236"/>
      <c r="W171" s="236"/>
      <c r="X171" s="236"/>
      <c r="Y171" s="25"/>
    </row>
    <row r="172" spans="1:25" ht="15.75" customHeight="1">
      <c r="A172" s="236"/>
      <c r="B172" s="236"/>
      <c r="C172" s="236"/>
      <c r="D172" s="236"/>
      <c r="E172" s="236"/>
      <c r="F172" s="236"/>
      <c r="G172" s="236"/>
      <c r="H172" s="236"/>
      <c r="I172" s="236"/>
      <c r="J172" s="236"/>
      <c r="K172" s="236"/>
      <c r="L172" s="236"/>
      <c r="M172" s="236"/>
      <c r="N172" s="236"/>
      <c r="O172" s="236"/>
      <c r="P172" s="236"/>
      <c r="Q172" s="236"/>
      <c r="R172" s="236"/>
      <c r="S172" s="236"/>
      <c r="T172" s="236"/>
      <c r="U172" s="236"/>
      <c r="V172" s="236"/>
      <c r="W172" s="236"/>
      <c r="X172" s="236"/>
      <c r="Y172" s="25"/>
    </row>
    <row r="173" spans="1:25" ht="15.75" customHeight="1">
      <c r="A173" s="236"/>
      <c r="B173" s="236"/>
      <c r="C173" s="236"/>
      <c r="D173" s="236"/>
      <c r="E173" s="236"/>
      <c r="F173" s="236"/>
      <c r="G173" s="236"/>
      <c r="H173" s="236"/>
      <c r="I173" s="236"/>
      <c r="J173" s="236"/>
      <c r="K173" s="236"/>
      <c r="L173" s="236"/>
      <c r="M173" s="236"/>
      <c r="N173" s="236"/>
      <c r="O173" s="236"/>
      <c r="P173" s="236"/>
      <c r="Q173" s="236"/>
      <c r="R173" s="236"/>
      <c r="S173" s="236"/>
      <c r="T173" s="236"/>
      <c r="U173" s="236"/>
      <c r="V173" s="236"/>
      <c r="W173" s="236"/>
      <c r="X173" s="236"/>
      <c r="Y173" s="25"/>
    </row>
    <row r="174" spans="1:25" ht="15.75" customHeight="1">
      <c r="A174" s="236"/>
      <c r="B174" s="236"/>
      <c r="C174" s="236"/>
      <c r="D174" s="236"/>
      <c r="E174" s="236"/>
      <c r="F174" s="236"/>
      <c r="G174" s="236"/>
      <c r="H174" s="236"/>
      <c r="I174" s="236"/>
      <c r="J174" s="236"/>
      <c r="K174" s="236"/>
      <c r="L174" s="236"/>
      <c r="M174" s="236"/>
      <c r="N174" s="236"/>
      <c r="O174" s="236"/>
      <c r="P174" s="236"/>
      <c r="Q174" s="236"/>
      <c r="R174" s="236"/>
      <c r="S174" s="236"/>
      <c r="T174" s="236"/>
      <c r="U174" s="236"/>
      <c r="V174" s="236"/>
      <c r="W174" s="236"/>
      <c r="X174" s="236"/>
      <c r="Y174" s="25"/>
    </row>
    <row r="175" spans="1:25" ht="15.75" customHeight="1">
      <c r="A175" s="236"/>
      <c r="B175" s="236"/>
      <c r="C175" s="236"/>
      <c r="D175" s="236"/>
      <c r="E175" s="236"/>
      <c r="F175" s="236"/>
      <c r="G175" s="236"/>
      <c r="H175" s="236"/>
      <c r="I175" s="236"/>
      <c r="J175" s="236"/>
      <c r="K175" s="236"/>
      <c r="L175" s="236"/>
      <c r="M175" s="236"/>
      <c r="N175" s="236"/>
      <c r="O175" s="236"/>
      <c r="P175" s="236"/>
      <c r="Q175" s="236"/>
      <c r="R175" s="236"/>
      <c r="S175" s="236"/>
      <c r="T175" s="236"/>
      <c r="U175" s="236"/>
      <c r="V175" s="236"/>
      <c r="W175" s="236"/>
      <c r="X175" s="236"/>
      <c r="Y175" s="25"/>
    </row>
    <row r="176" spans="1:25" ht="15.75" customHeight="1">
      <c r="A176" s="236"/>
      <c r="B176" s="236"/>
      <c r="C176" s="236"/>
      <c r="D176" s="236"/>
      <c r="E176" s="236"/>
      <c r="F176" s="236"/>
      <c r="G176" s="236"/>
      <c r="H176" s="236"/>
      <c r="I176" s="236"/>
      <c r="J176" s="236"/>
      <c r="K176" s="236"/>
      <c r="L176" s="236"/>
      <c r="M176" s="236"/>
      <c r="N176" s="236"/>
      <c r="O176" s="236"/>
      <c r="P176" s="236"/>
      <c r="Q176" s="236"/>
      <c r="R176" s="236"/>
      <c r="S176" s="236"/>
      <c r="T176" s="236"/>
      <c r="U176" s="236"/>
      <c r="V176" s="236"/>
      <c r="W176" s="236"/>
      <c r="X176" s="236"/>
      <c r="Y176" s="25"/>
    </row>
    <row r="177" spans="1:25" ht="15.75" customHeight="1">
      <c r="A177" s="236"/>
      <c r="B177" s="236"/>
      <c r="C177" s="236"/>
      <c r="D177" s="236"/>
      <c r="E177" s="236"/>
      <c r="F177" s="236"/>
      <c r="G177" s="236"/>
      <c r="H177" s="236"/>
      <c r="I177" s="236"/>
      <c r="J177" s="236"/>
      <c r="K177" s="236"/>
      <c r="L177" s="236"/>
      <c r="M177" s="236"/>
      <c r="N177" s="236"/>
      <c r="O177" s="236"/>
      <c r="P177" s="236"/>
      <c r="Q177" s="236"/>
      <c r="R177" s="236"/>
      <c r="S177" s="236"/>
      <c r="T177" s="236"/>
      <c r="U177" s="236"/>
      <c r="V177" s="236"/>
      <c r="W177" s="236"/>
      <c r="X177" s="236"/>
      <c r="Y177" s="25"/>
    </row>
    <row r="178" spans="1:25" ht="15.75" customHeight="1">
      <c r="A178" s="236"/>
      <c r="B178" s="236"/>
      <c r="C178" s="236"/>
      <c r="D178" s="236"/>
      <c r="E178" s="236"/>
      <c r="F178" s="236"/>
      <c r="G178" s="236"/>
      <c r="H178" s="236"/>
      <c r="I178" s="236"/>
      <c r="J178" s="236"/>
      <c r="K178" s="236"/>
      <c r="L178" s="236"/>
      <c r="M178" s="236"/>
      <c r="N178" s="236"/>
      <c r="O178" s="236"/>
      <c r="P178" s="236"/>
      <c r="Q178" s="236"/>
      <c r="R178" s="236"/>
      <c r="S178" s="236"/>
      <c r="T178" s="236"/>
      <c r="U178" s="236"/>
      <c r="V178" s="236"/>
      <c r="W178" s="236"/>
      <c r="X178" s="236"/>
      <c r="Y178" s="25"/>
    </row>
    <row r="179" spans="1:25" ht="15.75" customHeight="1">
      <c r="A179" s="236"/>
      <c r="B179" s="236"/>
      <c r="C179" s="236"/>
      <c r="D179" s="236"/>
      <c r="E179" s="236"/>
      <c r="F179" s="236"/>
      <c r="G179" s="236"/>
      <c r="H179" s="236"/>
      <c r="I179" s="236"/>
      <c r="J179" s="236"/>
      <c r="K179" s="236"/>
      <c r="L179" s="236"/>
      <c r="M179" s="236"/>
      <c r="N179" s="236"/>
      <c r="O179" s="236"/>
      <c r="P179" s="236"/>
      <c r="Q179" s="236"/>
      <c r="R179" s="236"/>
      <c r="S179" s="236"/>
      <c r="T179" s="236"/>
      <c r="U179" s="236"/>
      <c r="V179" s="236"/>
      <c r="W179" s="236"/>
      <c r="X179" s="236"/>
      <c r="Y179" s="25"/>
    </row>
    <row r="180" spans="1:25" ht="15.75" customHeight="1">
      <c r="A180" s="236"/>
      <c r="B180" s="236"/>
      <c r="C180" s="236"/>
      <c r="D180" s="236"/>
      <c r="E180" s="236"/>
      <c r="F180" s="236"/>
      <c r="G180" s="236"/>
      <c r="H180" s="236"/>
      <c r="I180" s="236"/>
      <c r="J180" s="236"/>
      <c r="K180" s="236"/>
      <c r="L180" s="236"/>
      <c r="M180" s="236"/>
      <c r="N180" s="236"/>
      <c r="O180" s="236"/>
      <c r="P180" s="236"/>
      <c r="Q180" s="236"/>
      <c r="R180" s="236"/>
      <c r="S180" s="236"/>
      <c r="T180" s="236"/>
      <c r="U180" s="236"/>
      <c r="V180" s="236"/>
      <c r="W180" s="236"/>
      <c r="X180" s="236"/>
      <c r="Y180" s="25"/>
    </row>
    <row r="181" spans="1:25" ht="15.75" customHeight="1">
      <c r="A181" s="236"/>
      <c r="B181" s="236"/>
      <c r="C181" s="236"/>
      <c r="D181" s="236"/>
      <c r="E181" s="236"/>
      <c r="F181" s="236"/>
      <c r="G181" s="236"/>
      <c r="H181" s="236"/>
      <c r="I181" s="236"/>
      <c r="J181" s="236"/>
      <c r="K181" s="236"/>
      <c r="L181" s="236"/>
      <c r="M181" s="236"/>
      <c r="N181" s="236"/>
      <c r="O181" s="236"/>
      <c r="P181" s="236"/>
      <c r="Q181" s="236"/>
      <c r="R181" s="236"/>
      <c r="S181" s="236"/>
      <c r="T181" s="236"/>
      <c r="U181" s="236"/>
      <c r="V181" s="236"/>
      <c r="W181" s="236"/>
      <c r="X181" s="236"/>
      <c r="Y181" s="25"/>
    </row>
    <row r="182" spans="1:25" ht="15.75" customHeight="1">
      <c r="A182" s="236"/>
      <c r="B182" s="236"/>
      <c r="C182" s="236"/>
      <c r="D182" s="236"/>
      <c r="E182" s="236"/>
      <c r="F182" s="236"/>
      <c r="G182" s="236"/>
      <c r="H182" s="236"/>
      <c r="I182" s="236"/>
      <c r="J182" s="236"/>
      <c r="K182" s="236"/>
      <c r="L182" s="236"/>
      <c r="M182" s="236"/>
      <c r="N182" s="236"/>
      <c r="O182" s="236"/>
      <c r="P182" s="236"/>
      <c r="Q182" s="236"/>
      <c r="R182" s="236"/>
      <c r="S182" s="236"/>
      <c r="T182" s="236"/>
      <c r="U182" s="236"/>
      <c r="V182" s="236"/>
      <c r="W182" s="236"/>
      <c r="X182" s="236"/>
      <c r="Y182" s="25"/>
    </row>
    <row r="183" spans="1:25" ht="15.75" customHeight="1">
      <c r="A183" s="236"/>
      <c r="B183" s="236"/>
      <c r="C183" s="236"/>
      <c r="D183" s="236"/>
      <c r="E183" s="236"/>
      <c r="F183" s="236"/>
      <c r="G183" s="236"/>
      <c r="H183" s="236"/>
      <c r="I183" s="236"/>
      <c r="J183" s="236"/>
      <c r="K183" s="236"/>
      <c r="L183" s="236"/>
      <c r="M183" s="236"/>
      <c r="N183" s="236"/>
      <c r="O183" s="236"/>
      <c r="P183" s="236"/>
      <c r="Q183" s="236"/>
      <c r="R183" s="236"/>
      <c r="S183" s="236"/>
      <c r="T183" s="236"/>
      <c r="U183" s="236"/>
      <c r="V183" s="236"/>
      <c r="W183" s="236"/>
      <c r="X183" s="236"/>
      <c r="Y183" s="25"/>
    </row>
    <row r="184" spans="1:25" ht="15.75" customHeight="1">
      <c r="A184" s="236"/>
      <c r="B184" s="236"/>
      <c r="C184" s="236"/>
      <c r="D184" s="236"/>
      <c r="E184" s="236"/>
      <c r="F184" s="236"/>
      <c r="G184" s="236"/>
      <c r="H184" s="236"/>
      <c r="I184" s="236"/>
      <c r="J184" s="236"/>
      <c r="K184" s="236"/>
      <c r="L184" s="236"/>
      <c r="M184" s="236"/>
      <c r="N184" s="236"/>
      <c r="O184" s="236"/>
      <c r="P184" s="236"/>
      <c r="Q184" s="236"/>
      <c r="R184" s="236"/>
      <c r="S184" s="236"/>
      <c r="T184" s="236"/>
      <c r="U184" s="236"/>
      <c r="V184" s="236"/>
      <c r="W184" s="236"/>
      <c r="X184" s="236"/>
      <c r="Y184" s="25"/>
    </row>
    <row r="185" spans="1:25" ht="15.75" customHeight="1">
      <c r="A185" s="236"/>
      <c r="B185" s="236"/>
      <c r="C185" s="236"/>
      <c r="D185" s="236"/>
      <c r="E185" s="236"/>
      <c r="F185" s="236"/>
      <c r="G185" s="236"/>
      <c r="H185" s="236"/>
      <c r="I185" s="236"/>
      <c r="J185" s="236"/>
      <c r="K185" s="236"/>
      <c r="L185" s="236"/>
      <c r="M185" s="236"/>
      <c r="N185" s="236"/>
      <c r="O185" s="236"/>
      <c r="P185" s="236"/>
      <c r="Q185" s="236"/>
      <c r="R185" s="236"/>
      <c r="S185" s="236"/>
      <c r="T185" s="236"/>
      <c r="U185" s="236"/>
      <c r="V185" s="236"/>
      <c r="W185" s="236"/>
      <c r="X185" s="236"/>
      <c r="Y185" s="25"/>
    </row>
    <row r="186" spans="1:25" ht="15.75" customHeight="1">
      <c r="A186" s="236"/>
      <c r="B186" s="236"/>
      <c r="C186" s="236"/>
      <c r="D186" s="236"/>
      <c r="E186" s="236"/>
      <c r="F186" s="236"/>
      <c r="G186" s="236"/>
      <c r="H186" s="236"/>
      <c r="I186" s="236"/>
      <c r="J186" s="236"/>
      <c r="K186" s="236"/>
      <c r="L186" s="236"/>
      <c r="M186" s="236"/>
      <c r="N186" s="236"/>
      <c r="O186" s="236"/>
      <c r="P186" s="236"/>
      <c r="Q186" s="236"/>
      <c r="R186" s="236"/>
      <c r="S186" s="236"/>
      <c r="T186" s="236"/>
      <c r="U186" s="236"/>
      <c r="V186" s="236"/>
      <c r="W186" s="236"/>
      <c r="X186" s="236"/>
      <c r="Y186" s="25"/>
    </row>
    <row r="187" spans="1:25" ht="15.75" customHeight="1">
      <c r="A187" s="236"/>
      <c r="B187" s="236"/>
      <c r="C187" s="236"/>
      <c r="D187" s="236"/>
      <c r="E187" s="236"/>
      <c r="F187" s="236"/>
      <c r="G187" s="236"/>
      <c r="H187" s="236"/>
      <c r="I187" s="236"/>
      <c r="J187" s="236"/>
      <c r="K187" s="236"/>
      <c r="L187" s="236"/>
      <c r="M187" s="236"/>
      <c r="N187" s="236"/>
      <c r="O187" s="236"/>
      <c r="P187" s="236"/>
      <c r="Q187" s="236"/>
      <c r="R187" s="236"/>
      <c r="S187" s="236"/>
      <c r="T187" s="236"/>
      <c r="U187" s="236"/>
      <c r="V187" s="236"/>
      <c r="W187" s="236"/>
      <c r="X187" s="236"/>
      <c r="Y187" s="25"/>
    </row>
    <row r="188" spans="1:25" ht="15.75" customHeight="1">
      <c r="A188" s="236"/>
      <c r="B188" s="236"/>
      <c r="C188" s="236"/>
      <c r="D188" s="236"/>
      <c r="E188" s="236"/>
      <c r="F188" s="236"/>
      <c r="G188" s="236"/>
      <c r="H188" s="236"/>
      <c r="I188" s="236"/>
      <c r="J188" s="236"/>
      <c r="K188" s="236"/>
      <c r="L188" s="236"/>
      <c r="M188" s="236"/>
      <c r="N188" s="236"/>
      <c r="O188" s="236"/>
      <c r="P188" s="236"/>
      <c r="Q188" s="236"/>
      <c r="R188" s="236"/>
      <c r="S188" s="236"/>
      <c r="T188" s="236"/>
      <c r="U188" s="236"/>
      <c r="V188" s="236"/>
      <c r="W188" s="236"/>
      <c r="X188" s="236"/>
      <c r="Y188" s="25"/>
    </row>
    <row r="189" spans="1:25" ht="15.75" customHeight="1">
      <c r="A189" s="236"/>
      <c r="B189" s="236"/>
      <c r="C189" s="236"/>
      <c r="D189" s="236"/>
      <c r="E189" s="236"/>
      <c r="F189" s="236"/>
      <c r="G189" s="236"/>
      <c r="H189" s="236"/>
      <c r="I189" s="236"/>
      <c r="J189" s="236"/>
      <c r="K189" s="236"/>
      <c r="L189" s="236"/>
      <c r="M189" s="236"/>
      <c r="N189" s="236"/>
      <c r="O189" s="236"/>
      <c r="P189" s="236"/>
      <c r="Q189" s="236"/>
      <c r="R189" s="236"/>
      <c r="S189" s="236"/>
      <c r="T189" s="236"/>
      <c r="U189" s="236"/>
      <c r="V189" s="236"/>
      <c r="W189" s="236"/>
      <c r="X189" s="236"/>
      <c r="Y189" s="25"/>
    </row>
    <row r="190" spans="1:25" ht="15.75" customHeight="1">
      <c r="A190" s="236"/>
      <c r="B190" s="236"/>
      <c r="C190" s="236"/>
      <c r="D190" s="236"/>
      <c r="E190" s="236"/>
      <c r="F190" s="236"/>
      <c r="G190" s="236"/>
      <c r="H190" s="236"/>
      <c r="I190" s="236"/>
      <c r="J190" s="236"/>
      <c r="K190" s="236"/>
      <c r="L190" s="236"/>
      <c r="M190" s="236"/>
      <c r="N190" s="236"/>
      <c r="O190" s="236"/>
      <c r="P190" s="236"/>
      <c r="Q190" s="236"/>
      <c r="R190" s="236"/>
      <c r="S190" s="236"/>
      <c r="T190" s="236"/>
      <c r="U190" s="236"/>
      <c r="V190" s="236"/>
      <c r="W190" s="236"/>
      <c r="X190" s="236"/>
      <c r="Y190" s="25"/>
    </row>
    <row r="191" spans="1:25" ht="15.75" customHeight="1">
      <c r="A191" s="236"/>
      <c r="B191" s="236"/>
      <c r="C191" s="236"/>
      <c r="D191" s="236"/>
      <c r="E191" s="236"/>
      <c r="F191" s="236"/>
      <c r="G191" s="236"/>
      <c r="H191" s="236"/>
      <c r="I191" s="236"/>
      <c r="J191" s="236"/>
      <c r="K191" s="236"/>
      <c r="L191" s="236"/>
      <c r="M191" s="236"/>
      <c r="N191" s="236"/>
      <c r="O191" s="236"/>
      <c r="P191" s="236"/>
      <c r="Q191" s="236"/>
      <c r="R191" s="236"/>
      <c r="S191" s="236"/>
      <c r="T191" s="236"/>
      <c r="U191" s="236"/>
      <c r="V191" s="236"/>
      <c r="W191" s="236"/>
      <c r="X191" s="236"/>
      <c r="Y191" s="25"/>
    </row>
    <row r="192" spans="1:25" ht="15.75" customHeight="1">
      <c r="A192" s="236"/>
      <c r="B192" s="236"/>
      <c r="C192" s="236"/>
      <c r="D192" s="236"/>
      <c r="E192" s="236"/>
      <c r="F192" s="236"/>
      <c r="G192" s="236"/>
      <c r="H192" s="236"/>
      <c r="I192" s="236"/>
      <c r="J192" s="236"/>
      <c r="K192" s="236"/>
      <c r="L192" s="236"/>
      <c r="M192" s="236"/>
      <c r="N192" s="236"/>
      <c r="O192" s="236"/>
      <c r="P192" s="236"/>
      <c r="Q192" s="236"/>
      <c r="R192" s="236"/>
      <c r="S192" s="236"/>
      <c r="T192" s="236"/>
      <c r="U192" s="236"/>
      <c r="V192" s="236"/>
      <c r="W192" s="236"/>
      <c r="X192" s="236"/>
      <c r="Y192" s="25"/>
    </row>
    <row r="193" spans="1:25" ht="15.75" customHeight="1">
      <c r="A193" s="236"/>
      <c r="B193" s="236"/>
      <c r="C193" s="236"/>
      <c r="D193" s="236"/>
      <c r="E193" s="236"/>
      <c r="F193" s="236"/>
      <c r="G193" s="236"/>
      <c r="H193" s="236"/>
      <c r="I193" s="236"/>
      <c r="J193" s="236"/>
      <c r="K193" s="236"/>
      <c r="L193" s="236"/>
      <c r="M193" s="236"/>
      <c r="N193" s="236"/>
      <c r="O193" s="236"/>
      <c r="P193" s="236"/>
      <c r="Q193" s="236"/>
      <c r="R193" s="236"/>
      <c r="S193" s="236"/>
      <c r="T193" s="236"/>
      <c r="U193" s="236"/>
      <c r="V193" s="236"/>
      <c r="W193" s="236"/>
      <c r="X193" s="236"/>
      <c r="Y193" s="25"/>
    </row>
    <row r="194" spans="1:25" ht="15.75" customHeight="1">
      <c r="A194" s="236"/>
      <c r="B194" s="236"/>
      <c r="C194" s="236"/>
      <c r="D194" s="236"/>
      <c r="E194" s="236"/>
      <c r="F194" s="236"/>
      <c r="G194" s="236"/>
      <c r="H194" s="236"/>
      <c r="I194" s="236"/>
      <c r="J194" s="236"/>
      <c r="K194" s="236"/>
      <c r="L194" s="236"/>
      <c r="M194" s="236"/>
      <c r="N194" s="236"/>
      <c r="O194" s="236"/>
      <c r="P194" s="236"/>
      <c r="Q194" s="236"/>
      <c r="R194" s="236"/>
      <c r="S194" s="236"/>
      <c r="T194" s="236"/>
      <c r="U194" s="236"/>
      <c r="V194" s="236"/>
      <c r="W194" s="236"/>
      <c r="X194" s="236"/>
      <c r="Y194" s="25"/>
    </row>
    <row r="195" spans="1:25" ht="15.75" customHeight="1">
      <c r="A195" s="236"/>
      <c r="B195" s="236"/>
      <c r="C195" s="236"/>
      <c r="D195" s="236"/>
      <c r="E195" s="236"/>
      <c r="F195" s="236"/>
      <c r="G195" s="236"/>
      <c r="H195" s="236"/>
      <c r="I195" s="236"/>
      <c r="J195" s="236"/>
      <c r="K195" s="236"/>
      <c r="L195" s="236"/>
      <c r="M195" s="236"/>
      <c r="N195" s="236"/>
      <c r="O195" s="236"/>
      <c r="P195" s="236"/>
      <c r="Q195" s="236"/>
      <c r="R195" s="236"/>
      <c r="S195" s="236"/>
      <c r="T195" s="236"/>
      <c r="U195" s="236"/>
      <c r="V195" s="236"/>
      <c r="W195" s="236"/>
      <c r="X195" s="236"/>
      <c r="Y195" s="25"/>
    </row>
    <row r="196" spans="1:25" ht="15.75" customHeight="1">
      <c r="A196" s="236"/>
      <c r="B196" s="236"/>
      <c r="C196" s="236"/>
      <c r="D196" s="236"/>
      <c r="E196" s="236"/>
      <c r="F196" s="236"/>
      <c r="G196" s="236"/>
      <c r="H196" s="236"/>
      <c r="I196" s="236"/>
      <c r="J196" s="236"/>
      <c r="K196" s="236"/>
      <c r="L196" s="236"/>
      <c r="M196" s="236"/>
      <c r="N196" s="236"/>
      <c r="O196" s="236"/>
      <c r="P196" s="236"/>
      <c r="Q196" s="236"/>
      <c r="R196" s="236"/>
      <c r="S196" s="236"/>
      <c r="T196" s="236"/>
      <c r="U196" s="236"/>
      <c r="V196" s="236"/>
      <c r="W196" s="236"/>
      <c r="X196" s="236"/>
      <c r="Y196" s="25"/>
    </row>
    <row r="197" spans="1:25" ht="15.75" customHeight="1">
      <c r="A197" s="236"/>
      <c r="B197" s="236"/>
      <c r="C197" s="236"/>
      <c r="D197" s="236"/>
      <c r="E197" s="236"/>
      <c r="F197" s="236"/>
      <c r="G197" s="236"/>
      <c r="H197" s="236"/>
      <c r="I197" s="236"/>
      <c r="J197" s="236"/>
      <c r="K197" s="236"/>
      <c r="L197" s="236"/>
      <c r="M197" s="236"/>
      <c r="N197" s="236"/>
      <c r="O197" s="236"/>
      <c r="P197" s="236"/>
      <c r="Q197" s="236"/>
      <c r="R197" s="236"/>
      <c r="S197" s="236"/>
      <c r="T197" s="236"/>
      <c r="U197" s="236"/>
      <c r="V197" s="236"/>
      <c r="W197" s="236"/>
      <c r="X197" s="236"/>
      <c r="Y197" s="25"/>
    </row>
    <row r="198" spans="1:25" ht="15.75" customHeight="1">
      <c r="A198" s="236"/>
      <c r="B198" s="236"/>
      <c r="C198" s="236"/>
      <c r="D198" s="236"/>
      <c r="E198" s="236"/>
      <c r="F198" s="236"/>
      <c r="G198" s="236"/>
      <c r="H198" s="236"/>
      <c r="I198" s="236"/>
      <c r="J198" s="236"/>
      <c r="K198" s="236"/>
      <c r="L198" s="236"/>
      <c r="M198" s="236"/>
      <c r="N198" s="236"/>
      <c r="O198" s="236"/>
      <c r="P198" s="236"/>
      <c r="Q198" s="236"/>
      <c r="R198" s="236"/>
      <c r="S198" s="236"/>
      <c r="T198" s="236"/>
      <c r="U198" s="236"/>
      <c r="V198" s="236"/>
      <c r="W198" s="236"/>
      <c r="X198" s="236"/>
      <c r="Y198" s="25"/>
    </row>
    <row r="199" spans="1:25" ht="15.75" customHeight="1">
      <c r="A199" s="236"/>
      <c r="B199" s="236"/>
      <c r="C199" s="236"/>
      <c r="D199" s="236"/>
      <c r="E199" s="236"/>
      <c r="F199" s="236"/>
      <c r="G199" s="236"/>
      <c r="H199" s="236"/>
      <c r="I199" s="236"/>
      <c r="J199" s="236"/>
      <c r="K199" s="236"/>
      <c r="L199" s="236"/>
      <c r="M199" s="236"/>
      <c r="N199" s="236"/>
      <c r="O199" s="236"/>
      <c r="P199" s="236"/>
      <c r="Q199" s="236"/>
      <c r="R199" s="236"/>
      <c r="S199" s="236"/>
      <c r="T199" s="236"/>
      <c r="U199" s="236"/>
      <c r="V199" s="236"/>
      <c r="W199" s="236"/>
      <c r="X199" s="236"/>
      <c r="Y199" s="25"/>
    </row>
    <row r="200" spans="1:25" ht="15.75" customHeight="1">
      <c r="A200" s="236"/>
      <c r="B200" s="236"/>
      <c r="C200" s="236"/>
      <c r="D200" s="236"/>
      <c r="E200" s="236"/>
      <c r="F200" s="236"/>
      <c r="G200" s="236"/>
      <c r="H200" s="236"/>
      <c r="I200" s="236"/>
      <c r="J200" s="236"/>
      <c r="K200" s="236"/>
      <c r="L200" s="236"/>
      <c r="M200" s="236"/>
      <c r="N200" s="236"/>
      <c r="O200" s="236"/>
      <c r="P200" s="236"/>
      <c r="Q200" s="236"/>
      <c r="R200" s="236"/>
      <c r="S200" s="236"/>
      <c r="T200" s="236"/>
      <c r="U200" s="236"/>
      <c r="V200" s="236"/>
      <c r="W200" s="236"/>
      <c r="X200" s="236"/>
      <c r="Y200" s="25"/>
    </row>
    <row r="201" spans="1:25" ht="15.75" customHeight="1">
      <c r="A201" s="236"/>
      <c r="B201" s="236"/>
      <c r="C201" s="236"/>
      <c r="D201" s="236"/>
      <c r="E201" s="236"/>
      <c r="F201" s="236"/>
      <c r="G201" s="236"/>
      <c r="H201" s="236"/>
      <c r="I201" s="236"/>
      <c r="J201" s="236"/>
      <c r="K201" s="236"/>
      <c r="L201" s="236"/>
      <c r="M201" s="236"/>
      <c r="N201" s="236"/>
      <c r="O201" s="236"/>
      <c r="P201" s="236"/>
      <c r="Q201" s="236"/>
      <c r="R201" s="236"/>
      <c r="S201" s="236"/>
      <c r="T201" s="236"/>
      <c r="U201" s="236"/>
      <c r="V201" s="236"/>
      <c r="W201" s="236"/>
      <c r="X201" s="236"/>
      <c r="Y201" s="25"/>
    </row>
    <row r="202" spans="1:25" ht="15.75" customHeight="1">
      <c r="A202" s="236"/>
      <c r="B202" s="236"/>
      <c r="C202" s="236"/>
      <c r="D202" s="236"/>
      <c r="E202" s="236"/>
      <c r="F202" s="236"/>
      <c r="G202" s="236"/>
      <c r="H202" s="236"/>
      <c r="I202" s="236"/>
      <c r="J202" s="236"/>
      <c r="K202" s="236"/>
      <c r="L202" s="236"/>
      <c r="M202" s="236"/>
      <c r="N202" s="236"/>
      <c r="O202" s="236"/>
      <c r="P202" s="236"/>
      <c r="Q202" s="236"/>
      <c r="R202" s="236"/>
      <c r="S202" s="236"/>
      <c r="T202" s="236"/>
      <c r="U202" s="236"/>
      <c r="V202" s="236"/>
      <c r="W202" s="236"/>
      <c r="X202" s="236"/>
      <c r="Y202" s="25"/>
    </row>
    <row r="203" spans="1:25" ht="15.75" customHeight="1">
      <c r="A203" s="236"/>
      <c r="B203" s="236"/>
      <c r="C203" s="236"/>
      <c r="D203" s="236"/>
      <c r="E203" s="236"/>
      <c r="F203" s="236"/>
      <c r="G203" s="236"/>
      <c r="H203" s="236"/>
      <c r="I203" s="236"/>
      <c r="J203" s="236"/>
      <c r="K203" s="236"/>
      <c r="L203" s="236"/>
      <c r="M203" s="236"/>
      <c r="N203" s="236"/>
      <c r="O203" s="236"/>
      <c r="P203" s="236"/>
      <c r="Q203" s="236"/>
      <c r="R203" s="236"/>
      <c r="S203" s="236"/>
      <c r="T203" s="236"/>
      <c r="U203" s="236"/>
      <c r="V203" s="236"/>
      <c r="W203" s="236"/>
      <c r="X203" s="236"/>
      <c r="Y203" s="25"/>
    </row>
    <row r="204" spans="1:25" ht="15.75" customHeight="1">
      <c r="A204" s="236"/>
      <c r="B204" s="236"/>
      <c r="C204" s="236"/>
      <c r="D204" s="236"/>
      <c r="E204" s="236"/>
      <c r="F204" s="236"/>
      <c r="G204" s="236"/>
      <c r="H204" s="236"/>
      <c r="I204" s="236"/>
      <c r="J204" s="236"/>
      <c r="K204" s="236"/>
      <c r="L204" s="236"/>
      <c r="M204" s="236"/>
      <c r="N204" s="236"/>
      <c r="O204" s="236"/>
      <c r="P204" s="236"/>
      <c r="Q204" s="236"/>
      <c r="R204" s="236"/>
      <c r="S204" s="236"/>
      <c r="T204" s="236"/>
      <c r="U204" s="236"/>
      <c r="V204" s="236"/>
      <c r="W204" s="236"/>
      <c r="X204" s="236"/>
      <c r="Y204" s="25"/>
    </row>
    <row r="205" spans="1:25" ht="15.75" customHeight="1">
      <c r="A205" s="236"/>
      <c r="B205" s="236"/>
      <c r="C205" s="236"/>
      <c r="D205" s="236"/>
      <c r="E205" s="236"/>
      <c r="F205" s="236"/>
      <c r="G205" s="236"/>
      <c r="H205" s="236"/>
      <c r="I205" s="236"/>
      <c r="J205" s="236"/>
      <c r="K205" s="236"/>
      <c r="L205" s="236"/>
      <c r="M205" s="236"/>
      <c r="N205" s="236"/>
      <c r="O205" s="236"/>
      <c r="P205" s="236"/>
      <c r="Q205" s="236"/>
      <c r="R205" s="236"/>
      <c r="S205" s="236"/>
      <c r="T205" s="236"/>
      <c r="U205" s="236"/>
      <c r="V205" s="236"/>
      <c r="W205" s="236"/>
      <c r="X205" s="236"/>
      <c r="Y205" s="25"/>
    </row>
    <row r="206" spans="1:25" ht="15.75" customHeight="1">
      <c r="A206" s="236"/>
      <c r="B206" s="236"/>
      <c r="C206" s="236"/>
      <c r="D206" s="236"/>
      <c r="E206" s="236"/>
      <c r="F206" s="236"/>
      <c r="G206" s="236"/>
      <c r="H206" s="236"/>
      <c r="I206" s="236"/>
      <c r="J206" s="236"/>
      <c r="K206" s="236"/>
      <c r="L206" s="236"/>
      <c r="M206" s="236"/>
      <c r="N206" s="236"/>
      <c r="O206" s="236"/>
      <c r="P206" s="236"/>
      <c r="Q206" s="236"/>
      <c r="R206" s="236"/>
      <c r="S206" s="236"/>
      <c r="T206" s="236"/>
      <c r="U206" s="236"/>
      <c r="V206" s="236"/>
      <c r="W206" s="236"/>
      <c r="X206" s="236"/>
      <c r="Y206" s="25"/>
    </row>
    <row r="207" spans="1:25" ht="15.75" customHeight="1">
      <c r="A207" s="236"/>
      <c r="B207" s="236"/>
      <c r="C207" s="236"/>
      <c r="D207" s="236"/>
      <c r="E207" s="236"/>
      <c r="F207" s="236"/>
      <c r="G207" s="236"/>
      <c r="H207" s="236"/>
      <c r="I207" s="236"/>
      <c r="J207" s="236"/>
      <c r="K207" s="236"/>
      <c r="L207" s="236"/>
      <c r="M207" s="236"/>
      <c r="N207" s="236"/>
      <c r="O207" s="236"/>
      <c r="P207" s="236"/>
      <c r="Q207" s="236"/>
      <c r="R207" s="236"/>
      <c r="S207" s="236"/>
      <c r="T207" s="236"/>
      <c r="U207" s="236"/>
      <c r="V207" s="236"/>
      <c r="W207" s="236"/>
      <c r="X207" s="236"/>
      <c r="Y207" s="25"/>
    </row>
    <row r="208" spans="1:25" ht="15.75" customHeight="1">
      <c r="A208" s="236"/>
      <c r="B208" s="236"/>
      <c r="C208" s="236"/>
      <c r="D208" s="236"/>
      <c r="E208" s="236"/>
      <c r="F208" s="236"/>
      <c r="G208" s="236"/>
      <c r="H208" s="236"/>
      <c r="I208" s="236"/>
      <c r="J208" s="236"/>
      <c r="K208" s="236"/>
      <c r="L208" s="236"/>
      <c r="M208" s="236"/>
      <c r="N208" s="236"/>
      <c r="O208" s="236"/>
      <c r="P208" s="236"/>
      <c r="Q208" s="236"/>
      <c r="R208" s="236"/>
      <c r="S208" s="236"/>
      <c r="T208" s="236"/>
      <c r="U208" s="236"/>
      <c r="V208" s="236"/>
      <c r="W208" s="236"/>
      <c r="X208" s="236"/>
      <c r="Y208" s="25"/>
    </row>
    <row r="209" spans="1:25" ht="15.75" customHeight="1">
      <c r="A209" s="236"/>
      <c r="B209" s="236"/>
      <c r="C209" s="236"/>
      <c r="D209" s="236"/>
      <c r="E209" s="236"/>
      <c r="F209" s="236"/>
      <c r="G209" s="236"/>
      <c r="H209" s="236"/>
      <c r="I209" s="236"/>
      <c r="J209" s="236"/>
      <c r="K209" s="236"/>
      <c r="L209" s="236"/>
      <c r="M209" s="236"/>
      <c r="N209" s="236"/>
      <c r="O209" s="236"/>
      <c r="P209" s="236"/>
      <c r="Q209" s="236"/>
      <c r="R209" s="236"/>
      <c r="S209" s="236"/>
      <c r="T209" s="236"/>
      <c r="U209" s="236"/>
      <c r="V209" s="236"/>
      <c r="W209" s="236"/>
      <c r="X209" s="236"/>
      <c r="Y209" s="25"/>
    </row>
    <row r="210" spans="1:25" ht="15.75" customHeight="1">
      <c r="A210" s="236"/>
      <c r="B210" s="236"/>
      <c r="C210" s="236"/>
      <c r="D210" s="236"/>
      <c r="E210" s="236"/>
      <c r="F210" s="236"/>
      <c r="G210" s="236"/>
      <c r="H210" s="236"/>
      <c r="I210" s="236"/>
      <c r="J210" s="236"/>
      <c r="K210" s="236"/>
      <c r="L210" s="236"/>
      <c r="M210" s="236"/>
      <c r="N210" s="236"/>
      <c r="O210" s="236"/>
      <c r="P210" s="236"/>
      <c r="Q210" s="236"/>
      <c r="R210" s="236"/>
      <c r="S210" s="236"/>
      <c r="T210" s="236"/>
      <c r="U210" s="236"/>
      <c r="V210" s="236"/>
      <c r="W210" s="236"/>
      <c r="X210" s="236"/>
      <c r="Y210" s="25"/>
    </row>
    <row r="211" spans="1:25" ht="15.75" customHeight="1">
      <c r="A211" s="236"/>
      <c r="B211" s="236"/>
      <c r="C211" s="236"/>
      <c r="D211" s="236"/>
      <c r="E211" s="236"/>
      <c r="F211" s="236"/>
      <c r="G211" s="236"/>
      <c r="H211" s="236"/>
      <c r="I211" s="236"/>
      <c r="J211" s="236"/>
      <c r="K211" s="236"/>
      <c r="L211" s="236"/>
      <c r="M211" s="236"/>
      <c r="N211" s="236"/>
      <c r="O211" s="236"/>
      <c r="P211" s="236"/>
      <c r="Q211" s="236"/>
      <c r="R211" s="236"/>
      <c r="S211" s="236"/>
      <c r="T211" s="236"/>
      <c r="U211" s="236"/>
      <c r="V211" s="236"/>
      <c r="W211" s="236"/>
      <c r="X211" s="236"/>
      <c r="Y211" s="25"/>
    </row>
    <row r="212" spans="1:25" ht="15.75" customHeight="1">
      <c r="A212" s="236"/>
      <c r="B212" s="236"/>
      <c r="C212" s="236"/>
      <c r="D212" s="236"/>
      <c r="E212" s="236"/>
      <c r="F212" s="236"/>
      <c r="G212" s="236"/>
      <c r="H212" s="236"/>
      <c r="I212" s="236"/>
      <c r="J212" s="236"/>
      <c r="K212" s="236"/>
      <c r="L212" s="236"/>
      <c r="M212" s="236"/>
      <c r="N212" s="236"/>
      <c r="O212" s="236"/>
      <c r="P212" s="236"/>
      <c r="Q212" s="236"/>
      <c r="R212" s="236"/>
      <c r="S212" s="236"/>
      <c r="T212" s="236"/>
      <c r="U212" s="236"/>
      <c r="V212" s="236"/>
      <c r="W212" s="236"/>
      <c r="X212" s="236"/>
      <c r="Y212" s="25"/>
    </row>
    <row r="213" spans="1:25" ht="15.75" customHeight="1">
      <c r="A213" s="236"/>
      <c r="B213" s="236"/>
      <c r="C213" s="236"/>
      <c r="D213" s="236"/>
      <c r="E213" s="236"/>
      <c r="F213" s="236"/>
      <c r="G213" s="236"/>
      <c r="H213" s="236"/>
      <c r="I213" s="236"/>
      <c r="J213" s="236"/>
      <c r="K213" s="236"/>
      <c r="L213" s="236"/>
      <c r="M213" s="236"/>
      <c r="N213" s="236"/>
      <c r="O213" s="236"/>
      <c r="P213" s="236"/>
      <c r="Q213" s="236"/>
      <c r="R213" s="236"/>
      <c r="S213" s="236"/>
      <c r="T213" s="236"/>
      <c r="U213" s="236"/>
      <c r="V213" s="236"/>
      <c r="W213" s="236"/>
      <c r="X213" s="236"/>
      <c r="Y213" s="25"/>
    </row>
    <row r="214" spans="1:25" ht="15.75" customHeight="1">
      <c r="A214" s="236"/>
      <c r="B214" s="236"/>
      <c r="C214" s="236"/>
      <c r="D214" s="236"/>
      <c r="E214" s="236"/>
      <c r="F214" s="236"/>
      <c r="G214" s="236"/>
      <c r="H214" s="236"/>
      <c r="I214" s="236"/>
      <c r="J214" s="236"/>
      <c r="K214" s="236"/>
      <c r="L214" s="236"/>
      <c r="M214" s="236"/>
      <c r="N214" s="236"/>
      <c r="O214" s="236"/>
      <c r="P214" s="236"/>
      <c r="Q214" s="236"/>
      <c r="R214" s="236"/>
      <c r="S214" s="236"/>
      <c r="T214" s="236"/>
      <c r="U214" s="236"/>
      <c r="V214" s="236"/>
      <c r="W214" s="236"/>
      <c r="X214" s="236"/>
      <c r="Y214" s="25"/>
    </row>
    <row r="215" spans="1:25" ht="15.75" customHeight="1">
      <c r="A215" s="236"/>
      <c r="B215" s="236"/>
      <c r="C215" s="236"/>
      <c r="D215" s="236"/>
      <c r="E215" s="236"/>
      <c r="F215" s="236"/>
      <c r="G215" s="236"/>
      <c r="H215" s="236"/>
      <c r="I215" s="236"/>
      <c r="J215" s="236"/>
      <c r="K215" s="236"/>
      <c r="L215" s="236"/>
      <c r="M215" s="236"/>
      <c r="N215" s="236"/>
      <c r="O215" s="236"/>
      <c r="P215" s="236"/>
      <c r="Q215" s="236"/>
      <c r="R215" s="236"/>
      <c r="S215" s="236"/>
      <c r="T215" s="236"/>
      <c r="U215" s="236"/>
      <c r="V215" s="236"/>
      <c r="W215" s="236"/>
      <c r="X215" s="236"/>
      <c r="Y215" s="25"/>
    </row>
    <row r="216" spans="1:25" ht="15.75" customHeight="1">
      <c r="A216" s="236"/>
      <c r="B216" s="236"/>
      <c r="C216" s="236"/>
      <c r="D216" s="236"/>
      <c r="E216" s="236"/>
      <c r="F216" s="236"/>
      <c r="G216" s="236"/>
      <c r="H216" s="236"/>
      <c r="I216" s="236"/>
      <c r="J216" s="236"/>
      <c r="K216" s="236"/>
      <c r="L216" s="236"/>
      <c r="M216" s="236"/>
      <c r="N216" s="236"/>
      <c r="O216" s="236"/>
      <c r="P216" s="236"/>
      <c r="Q216" s="236"/>
      <c r="R216" s="236"/>
      <c r="S216" s="236"/>
      <c r="T216" s="236"/>
      <c r="U216" s="236"/>
      <c r="V216" s="236"/>
      <c r="W216" s="236"/>
      <c r="X216" s="236"/>
      <c r="Y216" s="25"/>
    </row>
    <row r="217" spans="1:25" ht="15.75" customHeight="1">
      <c r="A217" s="236"/>
      <c r="B217" s="236"/>
      <c r="C217" s="236"/>
      <c r="D217" s="236"/>
      <c r="E217" s="236"/>
      <c r="F217" s="236"/>
      <c r="G217" s="236"/>
      <c r="H217" s="236"/>
      <c r="I217" s="236"/>
      <c r="J217" s="236"/>
      <c r="K217" s="236"/>
      <c r="L217" s="236"/>
      <c r="M217" s="236"/>
      <c r="N217" s="236"/>
      <c r="O217" s="236"/>
      <c r="P217" s="236"/>
      <c r="Q217" s="236"/>
      <c r="R217" s="236"/>
      <c r="S217" s="236"/>
      <c r="T217" s="236"/>
      <c r="U217" s="236"/>
      <c r="V217" s="236"/>
      <c r="W217" s="236"/>
      <c r="X217" s="236"/>
      <c r="Y217" s="25"/>
    </row>
    <row r="218" spans="1:25" ht="15.75" customHeight="1">
      <c r="A218" s="236"/>
      <c r="B218" s="236"/>
      <c r="C218" s="236"/>
      <c r="D218" s="236"/>
      <c r="E218" s="236"/>
      <c r="F218" s="236"/>
      <c r="G218" s="236"/>
      <c r="H218" s="236"/>
      <c r="I218" s="236"/>
      <c r="J218" s="236"/>
      <c r="K218" s="236"/>
      <c r="L218" s="236"/>
      <c r="M218" s="236"/>
      <c r="N218" s="236"/>
      <c r="O218" s="236"/>
      <c r="P218" s="236"/>
      <c r="Q218" s="236"/>
      <c r="R218" s="236"/>
      <c r="S218" s="236"/>
      <c r="T218" s="236"/>
      <c r="U218" s="236"/>
      <c r="V218" s="236"/>
      <c r="W218" s="236"/>
      <c r="X218" s="236"/>
      <c r="Y218" s="25"/>
    </row>
    <row r="219" spans="1:25" ht="15.75" customHeight="1">
      <c r="A219" s="236"/>
      <c r="B219" s="236"/>
      <c r="C219" s="236"/>
      <c r="D219" s="236"/>
      <c r="E219" s="236"/>
      <c r="F219" s="236"/>
      <c r="G219" s="236"/>
      <c r="H219" s="236"/>
      <c r="I219" s="236"/>
      <c r="J219" s="236"/>
      <c r="K219" s="236"/>
      <c r="L219" s="236"/>
      <c r="M219" s="236"/>
      <c r="N219" s="236"/>
      <c r="O219" s="236"/>
      <c r="P219" s="236"/>
      <c r="Q219" s="236"/>
      <c r="R219" s="236"/>
      <c r="S219" s="236"/>
      <c r="T219" s="236"/>
      <c r="U219" s="236"/>
      <c r="V219" s="236"/>
      <c r="W219" s="236"/>
      <c r="X219" s="236"/>
      <c r="Y219" s="25"/>
    </row>
    <row r="220" spans="1:25" ht="15.75" customHeight="1">
      <c r="A220" s="236"/>
      <c r="B220" s="236"/>
      <c r="C220" s="236"/>
      <c r="D220" s="236"/>
      <c r="E220" s="236"/>
      <c r="F220" s="236"/>
      <c r="G220" s="236"/>
      <c r="H220" s="236"/>
      <c r="I220" s="236"/>
      <c r="J220" s="236"/>
      <c r="K220" s="236"/>
      <c r="L220" s="236"/>
      <c r="M220" s="236"/>
      <c r="N220" s="236"/>
      <c r="O220" s="236"/>
      <c r="P220" s="236"/>
      <c r="Q220" s="236"/>
      <c r="R220" s="236"/>
      <c r="S220" s="236"/>
      <c r="T220" s="236"/>
      <c r="U220" s="236"/>
      <c r="V220" s="236"/>
      <c r="W220" s="236"/>
      <c r="X220" s="236"/>
      <c r="Y220" s="25"/>
    </row>
    <row r="221" spans="1:25" ht="15.75" customHeight="1">
      <c r="A221" s="236"/>
      <c r="B221" s="236"/>
      <c r="C221" s="236"/>
      <c r="D221" s="236"/>
      <c r="E221" s="236"/>
      <c r="F221" s="236"/>
      <c r="G221" s="236"/>
      <c r="H221" s="236"/>
      <c r="I221" s="236"/>
      <c r="J221" s="236"/>
      <c r="K221" s="236"/>
      <c r="L221" s="236"/>
      <c r="M221" s="236"/>
      <c r="N221" s="236"/>
      <c r="O221" s="236"/>
      <c r="P221" s="236"/>
      <c r="Q221" s="236"/>
      <c r="R221" s="236"/>
      <c r="S221" s="236"/>
      <c r="T221" s="236"/>
      <c r="U221" s="236"/>
      <c r="V221" s="236"/>
      <c r="W221" s="236"/>
      <c r="X221" s="236"/>
      <c r="Y221" s="25"/>
    </row>
    <row r="222" spans="1:25" ht="15.75" customHeight="1">
      <c r="A222" s="236"/>
      <c r="B222" s="236"/>
      <c r="C222" s="236"/>
      <c r="D222" s="236"/>
      <c r="E222" s="236"/>
      <c r="F222" s="236"/>
      <c r="G222" s="236"/>
      <c r="H222" s="236"/>
      <c r="I222" s="236"/>
      <c r="J222" s="236"/>
      <c r="K222" s="236"/>
      <c r="L222" s="236"/>
      <c r="M222" s="236"/>
      <c r="N222" s="236"/>
      <c r="O222" s="236"/>
      <c r="P222" s="236"/>
      <c r="Q222" s="236"/>
      <c r="R222" s="236"/>
      <c r="S222" s="236"/>
      <c r="T222" s="236"/>
      <c r="U222" s="236"/>
      <c r="V222" s="236"/>
      <c r="W222" s="236"/>
      <c r="X222" s="236"/>
      <c r="Y222" s="25"/>
    </row>
    <row r="223" spans="1:25" ht="15.75" customHeight="1">
      <c r="A223" s="236"/>
      <c r="B223" s="236"/>
      <c r="C223" s="236"/>
      <c r="D223" s="236"/>
      <c r="E223" s="236"/>
      <c r="F223" s="236"/>
      <c r="G223" s="236"/>
      <c r="H223" s="236"/>
      <c r="I223" s="236"/>
      <c r="J223" s="236"/>
      <c r="K223" s="236"/>
      <c r="L223" s="236"/>
      <c r="M223" s="236"/>
      <c r="N223" s="236"/>
      <c r="O223" s="236"/>
      <c r="P223" s="236"/>
      <c r="Q223" s="236"/>
      <c r="R223" s="236"/>
      <c r="S223" s="236"/>
      <c r="T223" s="236"/>
      <c r="U223" s="236"/>
      <c r="V223" s="236"/>
      <c r="W223" s="236"/>
      <c r="X223" s="236"/>
      <c r="Y223" s="25"/>
    </row>
    <row r="224" spans="1:25" ht="15.75" customHeight="1">
      <c r="A224" s="236"/>
      <c r="B224" s="236"/>
      <c r="C224" s="236"/>
      <c r="D224" s="236"/>
      <c r="E224" s="236"/>
      <c r="F224" s="236"/>
      <c r="G224" s="236"/>
      <c r="H224" s="236"/>
      <c r="I224" s="236"/>
      <c r="J224" s="236"/>
      <c r="K224" s="236"/>
      <c r="L224" s="236"/>
      <c r="M224" s="236"/>
      <c r="N224" s="236"/>
      <c r="O224" s="236"/>
      <c r="P224" s="236"/>
      <c r="Q224" s="236"/>
      <c r="R224" s="236"/>
      <c r="S224" s="236"/>
      <c r="T224" s="236"/>
      <c r="U224" s="236"/>
      <c r="V224" s="236"/>
      <c r="W224" s="236"/>
      <c r="X224" s="236"/>
      <c r="Y224" s="25"/>
    </row>
    <row r="225" spans="1:25" ht="15.75" customHeight="1">
      <c r="A225" s="236"/>
      <c r="B225" s="236"/>
      <c r="C225" s="236"/>
      <c r="D225" s="236"/>
      <c r="E225" s="236"/>
      <c r="F225" s="236"/>
      <c r="G225" s="236"/>
      <c r="H225" s="236"/>
      <c r="I225" s="236"/>
      <c r="J225" s="236"/>
      <c r="K225" s="236"/>
      <c r="L225" s="236"/>
      <c r="M225" s="236"/>
      <c r="N225" s="236"/>
      <c r="O225" s="236"/>
      <c r="P225" s="236"/>
      <c r="Q225" s="236"/>
      <c r="R225" s="236"/>
      <c r="S225" s="236"/>
      <c r="T225" s="236"/>
      <c r="U225" s="236"/>
      <c r="V225" s="236"/>
      <c r="W225" s="236"/>
      <c r="X225" s="236"/>
      <c r="Y225" s="25"/>
    </row>
    <row r="226" spans="1:25" ht="15.75" customHeight="1">
      <c r="A226" s="236"/>
      <c r="B226" s="236"/>
      <c r="C226" s="236"/>
      <c r="D226" s="236"/>
      <c r="E226" s="236"/>
      <c r="F226" s="236"/>
      <c r="G226" s="236"/>
      <c r="H226" s="236"/>
      <c r="I226" s="236"/>
      <c r="J226" s="236"/>
      <c r="K226" s="236"/>
      <c r="L226" s="236"/>
      <c r="M226" s="236"/>
      <c r="N226" s="236"/>
      <c r="O226" s="236"/>
      <c r="P226" s="236"/>
      <c r="Q226" s="236"/>
      <c r="R226" s="236"/>
      <c r="S226" s="236"/>
      <c r="T226" s="236"/>
      <c r="U226" s="236"/>
      <c r="V226" s="236"/>
      <c r="W226" s="236"/>
      <c r="X226" s="236"/>
      <c r="Y226" s="25"/>
    </row>
    <row r="227" spans="1:25" ht="15.75" customHeight="1">
      <c r="A227" s="236"/>
      <c r="B227" s="236"/>
      <c r="C227" s="236"/>
      <c r="D227" s="236"/>
      <c r="E227" s="236"/>
      <c r="F227" s="236"/>
      <c r="G227" s="236"/>
      <c r="H227" s="236"/>
      <c r="I227" s="236"/>
      <c r="J227" s="236"/>
      <c r="K227" s="236"/>
      <c r="L227" s="236"/>
      <c r="M227" s="236"/>
      <c r="N227" s="236"/>
      <c r="O227" s="236"/>
      <c r="P227" s="236"/>
      <c r="Q227" s="236"/>
      <c r="R227" s="236"/>
      <c r="S227" s="236"/>
      <c r="T227" s="236"/>
      <c r="U227" s="236"/>
      <c r="V227" s="236"/>
      <c r="W227" s="236"/>
      <c r="X227" s="236"/>
      <c r="Y227" s="25"/>
    </row>
    <row r="228" spans="1:25" ht="15.75" customHeight="1">
      <c r="A228" s="236"/>
      <c r="B228" s="236"/>
      <c r="C228" s="236"/>
      <c r="D228" s="236"/>
      <c r="E228" s="236"/>
      <c r="F228" s="236"/>
      <c r="G228" s="236"/>
      <c r="H228" s="236"/>
      <c r="I228" s="236"/>
      <c r="J228" s="236"/>
      <c r="K228" s="236"/>
      <c r="L228" s="236"/>
      <c r="M228" s="236"/>
      <c r="N228" s="236"/>
      <c r="O228" s="236"/>
      <c r="P228" s="236"/>
      <c r="Q228" s="236"/>
      <c r="R228" s="236"/>
      <c r="S228" s="236"/>
      <c r="T228" s="236"/>
      <c r="U228" s="236"/>
      <c r="V228" s="236"/>
      <c r="W228" s="236"/>
      <c r="X228" s="236"/>
      <c r="Y228" s="25"/>
    </row>
    <row r="229" spans="1:25" ht="16.5" customHeight="1">
      <c r="A229" s="25"/>
      <c r="B229" s="25"/>
      <c r="C229" s="25"/>
      <c r="D229" s="25"/>
      <c r="E229" s="25"/>
      <c r="F229" s="25"/>
      <c r="G229" s="25"/>
      <c r="H229" s="25"/>
      <c r="I229" s="25"/>
      <c r="J229" s="25"/>
      <c r="K229" s="25"/>
      <c r="L229" s="25"/>
      <c r="M229" s="25"/>
      <c r="N229" s="25"/>
      <c r="O229" s="25"/>
      <c r="P229" s="25"/>
      <c r="Q229" s="25"/>
      <c r="R229" s="25"/>
      <c r="S229" s="25"/>
      <c r="T229" s="25"/>
      <c r="U229" s="25"/>
      <c r="V229" s="25"/>
      <c r="W229" s="25"/>
      <c r="X229" s="25"/>
      <c r="Y229" s="25"/>
    </row>
    <row r="230" spans="1:25" ht="16.5" customHeight="1">
      <c r="A230" s="25"/>
      <c r="B230" s="25"/>
      <c r="C230" s="25"/>
      <c r="D230" s="25"/>
      <c r="E230" s="25"/>
      <c r="F230" s="25"/>
      <c r="G230" s="25"/>
      <c r="H230" s="25"/>
      <c r="I230" s="25"/>
      <c r="J230" s="25"/>
      <c r="K230" s="25"/>
      <c r="L230" s="25"/>
      <c r="M230" s="25"/>
      <c r="N230" s="25"/>
      <c r="O230" s="25"/>
      <c r="P230" s="25"/>
      <c r="Q230" s="25"/>
      <c r="R230" s="25"/>
      <c r="S230" s="25"/>
      <c r="T230" s="25"/>
      <c r="U230" s="25"/>
      <c r="V230" s="25"/>
      <c r="W230" s="25"/>
      <c r="X230" s="25"/>
      <c r="Y230" s="25"/>
    </row>
    <row r="231" spans="1:25" ht="16.5" customHeight="1">
      <c r="A231" s="25"/>
      <c r="B231" s="25"/>
      <c r="C231" s="25"/>
      <c r="D231" s="25"/>
      <c r="E231" s="25"/>
      <c r="F231" s="25"/>
      <c r="G231" s="25"/>
      <c r="H231" s="25"/>
      <c r="I231" s="25"/>
      <c r="J231" s="25"/>
      <c r="K231" s="25"/>
      <c r="L231" s="25"/>
      <c r="M231" s="25"/>
      <c r="N231" s="25"/>
      <c r="O231" s="25"/>
      <c r="P231" s="25"/>
      <c r="Q231" s="25"/>
      <c r="R231" s="25"/>
      <c r="S231" s="25"/>
      <c r="T231" s="25"/>
      <c r="U231" s="25"/>
      <c r="V231" s="25"/>
      <c r="W231" s="25"/>
      <c r="X231" s="25"/>
      <c r="Y231" s="25"/>
    </row>
    <row r="232" spans="1:25" ht="15.75" customHeight="1"/>
    <row r="233" spans="1:25" ht="15.75" customHeight="1"/>
    <row r="234" spans="1:25" ht="15.75" customHeight="1"/>
    <row r="235" spans="1:25" ht="15.75" customHeight="1"/>
    <row r="236" spans="1:25" ht="15.75" customHeight="1"/>
    <row r="237" spans="1:25" ht="15.75" customHeight="1"/>
    <row r="238" spans="1:25" ht="15.75" customHeight="1"/>
    <row r="239" spans="1:25" ht="15.75" customHeight="1"/>
    <row r="240" spans="1:25"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4">
    <mergeCell ref="A11:A13"/>
    <mergeCell ref="G11:H11"/>
    <mergeCell ref="C13:D13"/>
    <mergeCell ref="E13:F13"/>
    <mergeCell ref="A14:A16"/>
    <mergeCell ref="C14:D14"/>
    <mergeCell ref="E14:F14"/>
    <mergeCell ref="C15:D15"/>
    <mergeCell ref="E15:F15"/>
    <mergeCell ref="C11:D11"/>
    <mergeCell ref="E11:F11"/>
    <mergeCell ref="E12:F12"/>
    <mergeCell ref="G12:H12"/>
    <mergeCell ref="G13:H13"/>
    <mergeCell ref="G14:H14"/>
    <mergeCell ref="G15:H15"/>
    <mergeCell ref="E19:F19"/>
    <mergeCell ref="G19:H19"/>
    <mergeCell ref="C17:D17"/>
    <mergeCell ref="E17:F17"/>
    <mergeCell ref="G17:H17"/>
    <mergeCell ref="C18:D18"/>
    <mergeCell ref="E18:F18"/>
    <mergeCell ref="G18:H18"/>
    <mergeCell ref="C19:D19"/>
    <mergeCell ref="G25:H25"/>
    <mergeCell ref="C20:D20"/>
    <mergeCell ref="E20:F20"/>
    <mergeCell ref="G20:H20"/>
    <mergeCell ref="C21:D21"/>
    <mergeCell ref="E21:F21"/>
    <mergeCell ref="G21:H21"/>
    <mergeCell ref="C26:D26"/>
    <mergeCell ref="E26:F26"/>
    <mergeCell ref="G26:H26"/>
    <mergeCell ref="A31:B31"/>
    <mergeCell ref="E22:F22"/>
    <mergeCell ref="G22:H22"/>
    <mergeCell ref="A23:A24"/>
    <mergeCell ref="C23:D23"/>
    <mergeCell ref="E23:F23"/>
    <mergeCell ref="G23:H23"/>
    <mergeCell ref="C24:D24"/>
    <mergeCell ref="C22:D22"/>
    <mergeCell ref="E24:F24"/>
    <mergeCell ref="G24:H24"/>
    <mergeCell ref="C25:D25"/>
    <mergeCell ref="E25:F25"/>
    <mergeCell ref="A1:H1"/>
    <mergeCell ref="B2:H2"/>
    <mergeCell ref="A3:H3"/>
    <mergeCell ref="A4:H4"/>
    <mergeCell ref="J4:N4"/>
    <mergeCell ref="A5:B5"/>
    <mergeCell ref="A6:B6"/>
    <mergeCell ref="C6:F6"/>
    <mergeCell ref="G6:H6"/>
    <mergeCell ref="A7:A8"/>
    <mergeCell ref="B7:B8"/>
    <mergeCell ref="C7:D8"/>
    <mergeCell ref="C16:D16"/>
    <mergeCell ref="E16:F16"/>
    <mergeCell ref="G16:H16"/>
    <mergeCell ref="C5:F5"/>
    <mergeCell ref="G5:H5"/>
    <mergeCell ref="E7:F8"/>
    <mergeCell ref="G7:H8"/>
    <mergeCell ref="C10:D10"/>
    <mergeCell ref="C12:D12"/>
    <mergeCell ref="C9:D9"/>
    <mergeCell ref="E9:F9"/>
    <mergeCell ref="G9:H9"/>
    <mergeCell ref="E10:F10"/>
    <mergeCell ref="G10:H10"/>
  </mergeCells>
  <phoneticPr fontId="50" type="noConversion"/>
  <pageMargins left="0.7" right="0.7" top="0.75" bottom="0.75" header="0" footer="0"/>
  <pageSetup orientation="landscape" r:id="rId1"/>
  <extLst>
    <ext xmlns:x14="http://schemas.microsoft.com/office/spreadsheetml/2009/9/main" uri="{CCE6A557-97BC-4b89-ADB6-D9C93CAAB3DF}">
      <x14:dataValidations xmlns:xm="http://schemas.microsoft.com/office/excel/2006/main" count="2">
        <x14:dataValidation type="list" allowBlank="1" showErrorMessage="1">
          <x14:formula1>
            <xm:f>資料庫!$B$2:$B$13</xm:f>
          </x14:formula1>
          <xm:sqref>B2</xm:sqref>
        </x14:dataValidation>
        <x14:dataValidation type="list" allowBlank="1" showErrorMessage="1">
          <x14:formula1>
            <xm:f>資料庫!$A$2:$A$19</xm:f>
          </x14:formula1>
          <xm:sqref>B9:B26</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00"/>
  <sheetViews>
    <sheetView workbookViewId="0"/>
  </sheetViews>
  <sheetFormatPr defaultColWidth="11.25" defaultRowHeight="15" customHeight="1"/>
  <cols>
    <col min="1" max="1" width="57.75" customWidth="1"/>
    <col min="2" max="2" width="26" customWidth="1"/>
    <col min="3" max="3" width="73.125" customWidth="1"/>
    <col min="4" max="4" width="6.75" customWidth="1"/>
    <col min="5" max="5" width="50.25" customWidth="1"/>
    <col min="6" max="6" width="12" customWidth="1"/>
    <col min="7" max="7" width="28.125" customWidth="1"/>
    <col min="8" max="9" width="4.125" customWidth="1"/>
    <col min="10" max="10" width="42.75" customWidth="1"/>
    <col min="11" max="11" width="4.125" customWidth="1"/>
    <col min="12" max="12" width="77.625" customWidth="1"/>
    <col min="13" max="13" width="9.25" customWidth="1"/>
    <col min="14" max="14" width="11.5" customWidth="1"/>
    <col min="15" max="15" width="14.25" customWidth="1"/>
    <col min="16" max="16" width="91.25" customWidth="1"/>
    <col min="17" max="18" width="6.75" customWidth="1"/>
    <col min="19" max="19" width="41.5" customWidth="1"/>
    <col min="20" max="20" width="17" customWidth="1"/>
    <col min="21" max="21" width="74" customWidth="1"/>
    <col min="22" max="26" width="8.75" customWidth="1"/>
  </cols>
  <sheetData>
    <row r="1" spans="1:21" ht="16.5" customHeight="1">
      <c r="C1" s="143" t="s">
        <v>1941</v>
      </c>
      <c r="D1" s="143" t="s">
        <v>1941</v>
      </c>
      <c r="E1" s="143" t="s">
        <v>1942</v>
      </c>
      <c r="F1" s="143" t="s">
        <v>1942</v>
      </c>
      <c r="G1" s="143" t="s">
        <v>1943</v>
      </c>
      <c r="J1" s="247" t="s">
        <v>1944</v>
      </c>
      <c r="K1" s="143" t="s">
        <v>1944</v>
      </c>
      <c r="L1" s="143" t="s">
        <v>1945</v>
      </c>
      <c r="M1" s="143" t="s">
        <v>1945</v>
      </c>
      <c r="N1" s="143" t="s">
        <v>73</v>
      </c>
      <c r="O1" s="143" t="s">
        <v>73</v>
      </c>
      <c r="P1" s="143" t="s">
        <v>1885</v>
      </c>
      <c r="Q1" s="143" t="s">
        <v>1946</v>
      </c>
      <c r="R1" s="143"/>
      <c r="S1" s="143" t="s">
        <v>137</v>
      </c>
      <c r="T1" s="143" t="s">
        <v>153</v>
      </c>
      <c r="U1" s="143" t="s">
        <v>155</v>
      </c>
    </row>
    <row r="2" spans="1:21" ht="16.5" customHeight="1">
      <c r="A2" s="248" t="s">
        <v>2</v>
      </c>
      <c r="B2" s="249" t="s">
        <v>1947</v>
      </c>
      <c r="C2" s="250" t="s">
        <v>1948</v>
      </c>
      <c r="D2" s="251" t="s">
        <v>1949</v>
      </c>
      <c r="E2" s="252" t="s">
        <v>1950</v>
      </c>
      <c r="F2" s="253" t="s">
        <v>1950</v>
      </c>
      <c r="G2" s="251" t="s">
        <v>99</v>
      </c>
      <c r="J2" s="254" t="s">
        <v>1951</v>
      </c>
      <c r="K2" s="247" t="s">
        <v>1952</v>
      </c>
      <c r="L2" s="254" t="s">
        <v>1953</v>
      </c>
      <c r="M2" s="247" t="s">
        <v>1954</v>
      </c>
      <c r="N2" s="62" t="s">
        <v>1955</v>
      </c>
      <c r="O2" s="24" t="s">
        <v>1956</v>
      </c>
      <c r="P2" s="252" t="s">
        <v>1948</v>
      </c>
      <c r="Q2" s="251" t="s">
        <v>1949</v>
      </c>
      <c r="R2" s="24"/>
      <c r="S2" s="252" t="s">
        <v>1957</v>
      </c>
      <c r="T2" s="255" t="s">
        <v>430</v>
      </c>
      <c r="U2" s="256" t="s">
        <v>1958</v>
      </c>
    </row>
    <row r="3" spans="1:21" ht="16.5" customHeight="1">
      <c r="A3" s="143" t="s">
        <v>164</v>
      </c>
      <c r="B3" s="249" t="s">
        <v>4</v>
      </c>
      <c r="C3" s="250" t="s">
        <v>1959</v>
      </c>
      <c r="D3" s="251" t="s">
        <v>1960</v>
      </c>
      <c r="E3" s="257" t="s">
        <v>1961</v>
      </c>
      <c r="F3" s="251" t="s">
        <v>1961</v>
      </c>
      <c r="G3" s="251" t="s">
        <v>1962</v>
      </c>
      <c r="J3" s="254" t="s">
        <v>1963</v>
      </c>
      <c r="K3" s="247" t="s">
        <v>1964</v>
      </c>
      <c r="L3" s="254" t="s">
        <v>1965</v>
      </c>
      <c r="M3" s="247" t="s">
        <v>1966</v>
      </c>
      <c r="N3" s="62" t="s">
        <v>1967</v>
      </c>
      <c r="O3" s="24" t="s">
        <v>1968</v>
      </c>
      <c r="P3" s="257" t="s">
        <v>1969</v>
      </c>
      <c r="Q3" s="251" t="s">
        <v>1970</v>
      </c>
      <c r="R3" s="24"/>
      <c r="S3" s="257" t="s">
        <v>1971</v>
      </c>
      <c r="T3" s="255" t="s">
        <v>287</v>
      </c>
      <c r="U3" s="258" t="s">
        <v>1972</v>
      </c>
    </row>
    <row r="4" spans="1:21" ht="16.5" customHeight="1">
      <c r="A4" s="248" t="s">
        <v>296</v>
      </c>
      <c r="B4" s="249" t="s">
        <v>1973</v>
      </c>
      <c r="C4" s="250" t="s">
        <v>1969</v>
      </c>
      <c r="D4" s="251" t="s">
        <v>1970</v>
      </c>
      <c r="E4" s="257" t="s">
        <v>1974</v>
      </c>
      <c r="F4" s="251" t="s">
        <v>1974</v>
      </c>
      <c r="G4" s="251" t="s">
        <v>1950</v>
      </c>
      <c r="J4" s="254" t="s">
        <v>1975</v>
      </c>
      <c r="K4" s="247" t="s">
        <v>1976</v>
      </c>
      <c r="L4" s="254" t="s">
        <v>1977</v>
      </c>
      <c r="M4" s="247" t="s">
        <v>1978</v>
      </c>
      <c r="N4" s="62" t="s">
        <v>1979</v>
      </c>
      <c r="O4" s="24" t="s">
        <v>1980</v>
      </c>
      <c r="P4" s="257" t="s">
        <v>1967</v>
      </c>
      <c r="Q4" s="251" t="s">
        <v>1981</v>
      </c>
      <c r="R4" s="24"/>
      <c r="S4" s="257" t="s">
        <v>1982</v>
      </c>
      <c r="T4" s="259" t="s">
        <v>1983</v>
      </c>
      <c r="U4" s="258" t="s">
        <v>1984</v>
      </c>
    </row>
    <row r="5" spans="1:21" ht="58.5" customHeight="1">
      <c r="A5" s="248" t="s">
        <v>1985</v>
      </c>
      <c r="B5" s="249" t="s">
        <v>1986</v>
      </c>
      <c r="C5" s="250" t="s">
        <v>1987</v>
      </c>
      <c r="D5" s="251" t="s">
        <v>1988</v>
      </c>
      <c r="E5" s="257" t="s">
        <v>1989</v>
      </c>
      <c r="F5" s="251" t="s">
        <v>1990</v>
      </c>
      <c r="G5" s="251" t="s">
        <v>1991</v>
      </c>
      <c r="J5" s="254" t="s">
        <v>1992</v>
      </c>
      <c r="K5" s="24" t="s">
        <v>1993</v>
      </c>
      <c r="L5" s="254" t="s">
        <v>1994</v>
      </c>
      <c r="M5" s="24" t="s">
        <v>1995</v>
      </c>
      <c r="N5" s="62" t="s">
        <v>1996</v>
      </c>
      <c r="O5" s="24" t="s">
        <v>1997</v>
      </c>
      <c r="P5" s="257" t="s">
        <v>1955</v>
      </c>
      <c r="Q5" s="251" t="s">
        <v>1998</v>
      </c>
      <c r="R5" s="24"/>
      <c r="S5" s="257" t="s">
        <v>1999</v>
      </c>
      <c r="T5" s="260" t="s">
        <v>1648</v>
      </c>
      <c r="U5" s="258" t="s">
        <v>2000</v>
      </c>
    </row>
    <row r="6" spans="1:21" ht="34.5" customHeight="1">
      <c r="A6" s="248" t="s">
        <v>2001</v>
      </c>
      <c r="B6" s="249" t="s">
        <v>2002</v>
      </c>
      <c r="C6" s="250" t="s">
        <v>2003</v>
      </c>
      <c r="D6" s="251" t="s">
        <v>2004</v>
      </c>
      <c r="E6" s="257" t="s">
        <v>2005</v>
      </c>
      <c r="F6" s="251" t="s">
        <v>2006</v>
      </c>
      <c r="G6" s="251" t="s">
        <v>2007</v>
      </c>
      <c r="J6" s="254" t="s">
        <v>2008</v>
      </c>
      <c r="K6" s="24" t="s">
        <v>2009</v>
      </c>
      <c r="L6" s="254" t="s">
        <v>2010</v>
      </c>
      <c r="M6" s="24" t="s">
        <v>2011</v>
      </c>
      <c r="N6" s="62" t="s">
        <v>2012</v>
      </c>
      <c r="O6" s="24" t="s">
        <v>2013</v>
      </c>
      <c r="P6" s="257" t="s">
        <v>2003</v>
      </c>
      <c r="Q6" s="251" t="s">
        <v>2004</v>
      </c>
      <c r="R6" s="24"/>
      <c r="S6" s="257" t="s">
        <v>2014</v>
      </c>
      <c r="T6" s="261" t="s">
        <v>1794</v>
      </c>
      <c r="U6" s="258" t="s">
        <v>2015</v>
      </c>
    </row>
    <row r="7" spans="1:21" ht="36" customHeight="1">
      <c r="A7" s="248" t="s">
        <v>2016</v>
      </c>
      <c r="B7" s="249" t="s">
        <v>2017</v>
      </c>
      <c r="C7" s="250" t="s">
        <v>2018</v>
      </c>
      <c r="D7" s="251" t="s">
        <v>2019</v>
      </c>
      <c r="E7" s="257" t="s">
        <v>2020</v>
      </c>
      <c r="F7" s="251" t="s">
        <v>2021</v>
      </c>
      <c r="G7" s="251" t="s">
        <v>2022</v>
      </c>
      <c r="J7" s="254" t="s">
        <v>2023</v>
      </c>
      <c r="K7" s="24" t="s">
        <v>2024</v>
      </c>
      <c r="L7" s="254" t="s">
        <v>2025</v>
      </c>
      <c r="M7" s="24" t="s">
        <v>2004</v>
      </c>
      <c r="N7" s="262" t="s">
        <v>75</v>
      </c>
      <c r="O7" s="143" t="s">
        <v>2026</v>
      </c>
      <c r="P7" s="257" t="s">
        <v>1959</v>
      </c>
      <c r="Q7" s="251" t="s">
        <v>1960</v>
      </c>
      <c r="R7" s="24"/>
      <c r="S7" s="257" t="s">
        <v>2027</v>
      </c>
      <c r="T7" s="263" t="s">
        <v>1795</v>
      </c>
      <c r="U7" s="258" t="s">
        <v>2028</v>
      </c>
    </row>
    <row r="8" spans="1:21" ht="34.5" customHeight="1">
      <c r="A8" s="264" t="s">
        <v>866</v>
      </c>
      <c r="B8" s="249" t="s">
        <v>2029</v>
      </c>
      <c r="C8" s="250" t="s">
        <v>2030</v>
      </c>
      <c r="D8" s="251" t="s">
        <v>2031</v>
      </c>
      <c r="E8" s="257" t="s">
        <v>2032</v>
      </c>
      <c r="F8" s="251" t="s">
        <v>2033</v>
      </c>
      <c r="G8" s="251" t="s">
        <v>2034</v>
      </c>
      <c r="J8" s="254" t="s">
        <v>2035</v>
      </c>
      <c r="K8" s="24" t="s">
        <v>2036</v>
      </c>
      <c r="L8" s="254" t="s">
        <v>2037</v>
      </c>
      <c r="M8" s="24" t="s">
        <v>2038</v>
      </c>
      <c r="N8" s="62"/>
      <c r="P8" s="257" t="s">
        <v>1987</v>
      </c>
      <c r="Q8" s="251" t="s">
        <v>1988</v>
      </c>
      <c r="R8" s="24"/>
      <c r="S8" s="257" t="s">
        <v>2039</v>
      </c>
      <c r="T8" s="263" t="s">
        <v>1796</v>
      </c>
      <c r="U8" s="257" t="s">
        <v>2040</v>
      </c>
    </row>
    <row r="9" spans="1:21" ht="38.25" customHeight="1">
      <c r="A9" s="248" t="s">
        <v>2041</v>
      </c>
      <c r="B9" s="249" t="s">
        <v>2042</v>
      </c>
      <c r="C9" s="250" t="s">
        <v>2043</v>
      </c>
      <c r="D9" s="251" t="s">
        <v>2044</v>
      </c>
      <c r="E9" s="257" t="s">
        <v>2045</v>
      </c>
      <c r="F9" s="251" t="s">
        <v>2046</v>
      </c>
      <c r="G9" s="251" t="s">
        <v>1983</v>
      </c>
      <c r="J9" s="254" t="s">
        <v>2047</v>
      </c>
      <c r="K9" s="24" t="s">
        <v>2048</v>
      </c>
      <c r="L9" s="254" t="s">
        <v>2049</v>
      </c>
      <c r="M9" s="24" t="s">
        <v>2050</v>
      </c>
      <c r="N9" s="24"/>
      <c r="P9" s="257" t="s">
        <v>2030</v>
      </c>
      <c r="Q9" s="251" t="s">
        <v>2031</v>
      </c>
      <c r="R9" s="24"/>
      <c r="S9" s="257" t="s">
        <v>2051</v>
      </c>
      <c r="T9" s="263" t="s">
        <v>154</v>
      </c>
      <c r="U9" s="257" t="s">
        <v>1967</v>
      </c>
    </row>
    <row r="10" spans="1:21" ht="16.5" customHeight="1">
      <c r="A10" s="248" t="s">
        <v>1152</v>
      </c>
      <c r="B10" s="249" t="s">
        <v>2052</v>
      </c>
      <c r="C10" s="250" t="s">
        <v>2053</v>
      </c>
      <c r="D10" s="251" t="s">
        <v>2054</v>
      </c>
      <c r="E10" s="257" t="s">
        <v>2055</v>
      </c>
      <c r="F10" s="251" t="s">
        <v>2055</v>
      </c>
      <c r="G10" s="265" t="s">
        <v>105</v>
      </c>
      <c r="J10" s="254" t="s">
        <v>2056</v>
      </c>
      <c r="K10" s="24" t="s">
        <v>2057</v>
      </c>
      <c r="L10" s="254" t="s">
        <v>2058</v>
      </c>
      <c r="M10" s="24" t="s">
        <v>2059</v>
      </c>
      <c r="N10" s="24"/>
      <c r="P10" s="257" t="s">
        <v>2043</v>
      </c>
      <c r="Q10" s="251" t="s">
        <v>2044</v>
      </c>
      <c r="R10" s="24"/>
      <c r="S10" s="257" t="s">
        <v>2060</v>
      </c>
      <c r="U10" s="257" t="s">
        <v>1955</v>
      </c>
    </row>
    <row r="11" spans="1:21" ht="16.5" customHeight="1">
      <c r="A11" s="248" t="s">
        <v>1274</v>
      </c>
      <c r="B11" s="249" t="s">
        <v>2061</v>
      </c>
      <c r="C11" s="250" t="s">
        <v>1967</v>
      </c>
      <c r="D11" s="251" t="s">
        <v>1981</v>
      </c>
      <c r="E11" s="257" t="s">
        <v>2062</v>
      </c>
      <c r="F11" s="251" t="s">
        <v>2062</v>
      </c>
      <c r="G11" s="143" t="s">
        <v>1309</v>
      </c>
      <c r="J11" s="254" t="s">
        <v>2063</v>
      </c>
      <c r="K11" s="24" t="s">
        <v>2064</v>
      </c>
      <c r="L11" s="254" t="s">
        <v>1984</v>
      </c>
      <c r="M11" s="24" t="s">
        <v>2065</v>
      </c>
      <c r="N11" s="24"/>
      <c r="P11" s="257" t="s">
        <v>2053</v>
      </c>
      <c r="Q11" s="251" t="s">
        <v>2054</v>
      </c>
      <c r="R11" s="24"/>
      <c r="S11" s="257" t="s">
        <v>2066</v>
      </c>
      <c r="U11" s="257" t="s">
        <v>1996</v>
      </c>
    </row>
    <row r="12" spans="1:21" ht="16.5" customHeight="1">
      <c r="A12" s="266" t="s">
        <v>1343</v>
      </c>
      <c r="B12" s="249" t="s">
        <v>2067</v>
      </c>
      <c r="C12" s="250" t="s">
        <v>1955</v>
      </c>
      <c r="D12" s="251" t="s">
        <v>1998</v>
      </c>
      <c r="E12" s="257" t="s">
        <v>2068</v>
      </c>
      <c r="F12" s="253" t="s">
        <v>2068</v>
      </c>
      <c r="J12" s="254" t="s">
        <v>2069</v>
      </c>
      <c r="K12" s="24" t="s">
        <v>2070</v>
      </c>
      <c r="L12" s="254" t="s">
        <v>2000</v>
      </c>
      <c r="M12" s="24" t="s">
        <v>1970</v>
      </c>
      <c r="N12" s="24"/>
      <c r="P12" s="257" t="s">
        <v>2018</v>
      </c>
      <c r="Q12" s="251" t="s">
        <v>2019</v>
      </c>
      <c r="R12" s="24"/>
      <c r="S12" s="257" t="s">
        <v>2071</v>
      </c>
      <c r="U12" s="257" t="s">
        <v>1979</v>
      </c>
    </row>
    <row r="13" spans="1:21" ht="16.5" customHeight="1">
      <c r="A13" s="248" t="s">
        <v>1412</v>
      </c>
      <c r="B13" s="249" t="s">
        <v>2072</v>
      </c>
      <c r="C13" s="250" t="s">
        <v>2073</v>
      </c>
      <c r="D13" s="251" t="s">
        <v>2074</v>
      </c>
      <c r="E13" s="257" t="s">
        <v>2075</v>
      </c>
      <c r="F13" s="251" t="s">
        <v>2076</v>
      </c>
      <c r="J13" s="254" t="s">
        <v>2077</v>
      </c>
      <c r="K13" s="24" t="s">
        <v>2078</v>
      </c>
      <c r="L13" s="254" t="s">
        <v>2079</v>
      </c>
      <c r="M13" s="24" t="s">
        <v>2080</v>
      </c>
      <c r="N13" s="24"/>
      <c r="P13" s="257" t="s">
        <v>2081</v>
      </c>
      <c r="Q13" s="251" t="s">
        <v>2074</v>
      </c>
      <c r="R13" s="24"/>
      <c r="S13" s="257" t="s">
        <v>2082</v>
      </c>
      <c r="U13" s="143" t="s">
        <v>2025</v>
      </c>
    </row>
    <row r="14" spans="1:21" ht="16.5" customHeight="1">
      <c r="A14" s="248" t="s">
        <v>1500</v>
      </c>
      <c r="C14" s="250" t="s">
        <v>2083</v>
      </c>
      <c r="D14" s="251" t="s">
        <v>2084</v>
      </c>
      <c r="E14" s="257" t="s">
        <v>2085</v>
      </c>
      <c r="F14" s="251" t="s">
        <v>2086</v>
      </c>
      <c r="J14" s="254" t="s">
        <v>2087</v>
      </c>
      <c r="K14" s="24" t="s">
        <v>2088</v>
      </c>
      <c r="L14" s="254" t="s">
        <v>2028</v>
      </c>
      <c r="M14" s="24" t="s">
        <v>2089</v>
      </c>
      <c r="N14" s="24"/>
      <c r="P14" s="257" t="s">
        <v>2083</v>
      </c>
      <c r="Q14" s="251" t="s">
        <v>2084</v>
      </c>
      <c r="R14" s="24"/>
      <c r="S14" s="257" t="s">
        <v>149</v>
      </c>
      <c r="U14" s="267" t="s">
        <v>2010</v>
      </c>
    </row>
    <row r="15" spans="1:21" ht="16.5" customHeight="1">
      <c r="A15" s="248" t="s">
        <v>2090</v>
      </c>
      <c r="C15" s="250" t="s">
        <v>2091</v>
      </c>
      <c r="D15" s="251" t="s">
        <v>2092</v>
      </c>
      <c r="E15" s="257" t="s">
        <v>2093</v>
      </c>
      <c r="F15" s="251" t="s">
        <v>2093</v>
      </c>
      <c r="J15" s="254" t="s">
        <v>2094</v>
      </c>
      <c r="K15" s="24" t="s">
        <v>2095</v>
      </c>
      <c r="L15" s="268" t="s">
        <v>2096</v>
      </c>
      <c r="M15" s="24"/>
      <c r="N15" s="24"/>
      <c r="P15" s="257" t="s">
        <v>2097</v>
      </c>
      <c r="Q15" s="251" t="s">
        <v>2098</v>
      </c>
      <c r="R15" s="24"/>
      <c r="S15" s="257" t="s">
        <v>2099</v>
      </c>
      <c r="U15" s="143" t="s">
        <v>2049</v>
      </c>
    </row>
    <row r="16" spans="1:21" ht="16.5" customHeight="1">
      <c r="A16" s="248" t="s">
        <v>1654</v>
      </c>
      <c r="C16" s="250" t="s">
        <v>2097</v>
      </c>
      <c r="D16" s="251" t="s">
        <v>2098</v>
      </c>
      <c r="E16" s="257" t="s">
        <v>2100</v>
      </c>
      <c r="F16" s="251" t="s">
        <v>2101</v>
      </c>
      <c r="J16" s="254" t="s">
        <v>2102</v>
      </c>
      <c r="K16" s="24" t="s">
        <v>2103</v>
      </c>
      <c r="L16" s="254"/>
      <c r="M16" s="24"/>
      <c r="N16" s="24"/>
      <c r="P16" s="257" t="s">
        <v>2091</v>
      </c>
      <c r="Q16" s="251" t="s">
        <v>2092</v>
      </c>
      <c r="R16" s="24"/>
      <c r="S16" s="257" t="s">
        <v>2104</v>
      </c>
      <c r="U16" s="143" t="s">
        <v>1977</v>
      </c>
    </row>
    <row r="17" spans="1:21" ht="16.5" customHeight="1">
      <c r="A17" s="248" t="s">
        <v>2105</v>
      </c>
      <c r="C17" s="250" t="s">
        <v>2106</v>
      </c>
      <c r="D17" s="251" t="s">
        <v>2107</v>
      </c>
      <c r="E17" s="257" t="s">
        <v>2108</v>
      </c>
      <c r="F17" s="253" t="s">
        <v>2108</v>
      </c>
      <c r="J17" s="254" t="s">
        <v>2109</v>
      </c>
      <c r="K17" s="24" t="s">
        <v>2110</v>
      </c>
      <c r="L17" s="254"/>
      <c r="M17" s="24"/>
      <c r="N17" s="24"/>
      <c r="P17" s="257" t="s">
        <v>2111</v>
      </c>
      <c r="Q17" s="251" t="s">
        <v>2112</v>
      </c>
      <c r="R17" s="24"/>
      <c r="S17" s="269" t="s">
        <v>2113</v>
      </c>
      <c r="U17" s="270" t="s">
        <v>2096</v>
      </c>
    </row>
    <row r="18" spans="1:21" ht="16.5" customHeight="1">
      <c r="A18" s="248" t="s">
        <v>1800</v>
      </c>
      <c r="C18" s="250" t="s">
        <v>2114</v>
      </c>
      <c r="D18" s="251" t="s">
        <v>2115</v>
      </c>
      <c r="E18" s="257" t="s">
        <v>2116</v>
      </c>
      <c r="F18" s="253" t="s">
        <v>2116</v>
      </c>
      <c r="J18" s="254" t="s">
        <v>2117</v>
      </c>
      <c r="K18" s="24" t="s">
        <v>2118</v>
      </c>
      <c r="L18" s="254"/>
      <c r="M18" s="24"/>
      <c r="N18" s="24"/>
      <c r="P18" s="257" t="s">
        <v>2119</v>
      </c>
      <c r="Q18" s="251" t="s">
        <v>2120</v>
      </c>
      <c r="R18" s="24"/>
    </row>
    <row r="19" spans="1:21" ht="16.5" customHeight="1">
      <c r="A19" s="271" t="s">
        <v>1866</v>
      </c>
      <c r="C19" s="250" t="s">
        <v>2121</v>
      </c>
      <c r="D19" s="251" t="s">
        <v>2122</v>
      </c>
      <c r="E19" s="257" t="s">
        <v>2123</v>
      </c>
      <c r="F19" s="253" t="s">
        <v>2124</v>
      </c>
      <c r="J19" s="254" t="s">
        <v>2125</v>
      </c>
      <c r="K19" s="24" t="s">
        <v>2126</v>
      </c>
      <c r="L19" s="254"/>
      <c r="M19" s="24"/>
      <c r="N19" s="24"/>
      <c r="P19" s="257" t="s">
        <v>2127</v>
      </c>
      <c r="Q19" s="251" t="s">
        <v>2128</v>
      </c>
      <c r="R19" s="24"/>
    </row>
    <row r="20" spans="1:21" ht="16.5" customHeight="1">
      <c r="A20" s="271"/>
      <c r="C20" s="250" t="s">
        <v>2129</v>
      </c>
      <c r="D20" s="251" t="s">
        <v>2130</v>
      </c>
      <c r="E20" s="143" t="s">
        <v>2131</v>
      </c>
      <c r="F20" s="143" t="s">
        <v>2131</v>
      </c>
      <c r="J20" s="254" t="s">
        <v>2132</v>
      </c>
      <c r="K20" s="24" t="s">
        <v>2133</v>
      </c>
      <c r="L20" s="254"/>
      <c r="P20" s="257" t="s">
        <v>2134</v>
      </c>
      <c r="Q20" s="251" t="s">
        <v>2135</v>
      </c>
      <c r="R20" s="24"/>
    </row>
    <row r="21" spans="1:21" ht="16.5" customHeight="1">
      <c r="C21" s="250" t="s">
        <v>2136</v>
      </c>
      <c r="D21" s="251" t="s">
        <v>2137</v>
      </c>
      <c r="E21" s="272" t="s">
        <v>2138</v>
      </c>
      <c r="F21" s="272" t="s">
        <v>2138</v>
      </c>
      <c r="J21" s="254" t="s">
        <v>2139</v>
      </c>
      <c r="K21" s="143" t="s">
        <v>2139</v>
      </c>
      <c r="L21" s="254"/>
      <c r="P21" s="257" t="s">
        <v>2140</v>
      </c>
      <c r="Q21" s="251" t="s">
        <v>2141</v>
      </c>
      <c r="R21" s="24"/>
    </row>
    <row r="22" spans="1:21" ht="16.5" customHeight="1">
      <c r="C22" s="250" t="s">
        <v>2142</v>
      </c>
      <c r="D22" s="251" t="s">
        <v>2143</v>
      </c>
      <c r="E22" s="273" t="s">
        <v>2144</v>
      </c>
      <c r="F22" s="273" t="s">
        <v>2144</v>
      </c>
      <c r="J22" s="254" t="s">
        <v>2145</v>
      </c>
      <c r="K22" s="143" t="s">
        <v>2146</v>
      </c>
      <c r="L22" s="254"/>
      <c r="P22" s="257" t="s">
        <v>2147</v>
      </c>
      <c r="Q22" s="251" t="s">
        <v>2148</v>
      </c>
      <c r="R22" s="24"/>
    </row>
    <row r="23" spans="1:21" ht="16.5" customHeight="1">
      <c r="C23" s="274" t="s">
        <v>2111</v>
      </c>
      <c r="D23" s="251" t="s">
        <v>2112</v>
      </c>
      <c r="E23" s="275"/>
      <c r="J23" s="254"/>
      <c r="L23" s="254"/>
      <c r="P23" s="257" t="s">
        <v>2149</v>
      </c>
      <c r="Q23" s="251" t="s">
        <v>2150</v>
      </c>
      <c r="R23" s="24"/>
    </row>
    <row r="24" spans="1:21" ht="16.5" customHeight="1">
      <c r="C24" s="274" t="s">
        <v>2119</v>
      </c>
      <c r="D24" s="251" t="s">
        <v>2120</v>
      </c>
      <c r="E24" s="275"/>
      <c r="J24" s="254"/>
      <c r="L24" s="254"/>
      <c r="P24" s="257" t="s">
        <v>2151</v>
      </c>
      <c r="Q24" s="251" t="s">
        <v>2152</v>
      </c>
      <c r="R24" s="24"/>
    </row>
    <row r="25" spans="1:21" ht="16.5" customHeight="1">
      <c r="C25" s="250" t="s">
        <v>2153</v>
      </c>
      <c r="D25" s="251" t="s">
        <v>2128</v>
      </c>
      <c r="E25" s="275"/>
      <c r="J25" s="254"/>
      <c r="L25" s="254"/>
      <c r="P25" s="257" t="s">
        <v>2154</v>
      </c>
      <c r="Q25" s="251" t="s">
        <v>2155</v>
      </c>
      <c r="R25" s="24"/>
    </row>
    <row r="26" spans="1:21" ht="16.5" customHeight="1">
      <c r="C26" s="250" t="s">
        <v>2156</v>
      </c>
      <c r="D26" s="251" t="s">
        <v>2157</v>
      </c>
      <c r="E26" s="275"/>
      <c r="J26" s="254"/>
      <c r="L26" s="254"/>
      <c r="P26" s="257" t="s">
        <v>2158</v>
      </c>
      <c r="Q26" s="251" t="s">
        <v>2159</v>
      </c>
      <c r="R26" s="24"/>
    </row>
    <row r="27" spans="1:21" ht="16.5" customHeight="1">
      <c r="C27" s="250" t="s">
        <v>2134</v>
      </c>
      <c r="D27" s="251" t="s">
        <v>2135</v>
      </c>
      <c r="E27" s="275"/>
      <c r="J27" s="254"/>
      <c r="L27" s="254"/>
      <c r="P27" s="257" t="s">
        <v>2160</v>
      </c>
      <c r="Q27" s="251" t="s">
        <v>2161</v>
      </c>
      <c r="R27" s="24"/>
    </row>
    <row r="28" spans="1:21" ht="16.5" customHeight="1">
      <c r="C28" s="250" t="s">
        <v>2140</v>
      </c>
      <c r="D28" s="251" t="s">
        <v>2141</v>
      </c>
      <c r="E28" s="275"/>
      <c r="J28" s="254"/>
      <c r="L28" s="254"/>
      <c r="P28" s="257" t="s">
        <v>2162</v>
      </c>
      <c r="Q28" s="251" t="s">
        <v>2163</v>
      </c>
      <c r="R28" s="24"/>
    </row>
    <row r="29" spans="1:21" ht="16.5" customHeight="1">
      <c r="C29" s="250" t="s">
        <v>2149</v>
      </c>
      <c r="D29" s="251" t="s">
        <v>2150</v>
      </c>
      <c r="E29" s="275"/>
      <c r="J29" s="254"/>
      <c r="L29" s="254"/>
      <c r="P29" s="257" t="s">
        <v>2164</v>
      </c>
      <c r="Q29" s="251" t="s">
        <v>2165</v>
      </c>
      <c r="R29" s="24"/>
    </row>
    <row r="30" spans="1:21" ht="16.5" customHeight="1">
      <c r="C30" s="250" t="s">
        <v>2166</v>
      </c>
      <c r="D30" s="251" t="s">
        <v>2167</v>
      </c>
      <c r="E30" s="275"/>
      <c r="J30" s="254"/>
      <c r="L30" s="254"/>
      <c r="P30" s="257" t="s">
        <v>2166</v>
      </c>
      <c r="Q30" s="251" t="s">
        <v>2168</v>
      </c>
      <c r="R30" s="24"/>
    </row>
    <row r="31" spans="1:21" ht="16.5" customHeight="1">
      <c r="C31" s="250" t="s">
        <v>2151</v>
      </c>
      <c r="D31" s="251" t="s">
        <v>2152</v>
      </c>
      <c r="E31" s="275"/>
      <c r="J31" s="254"/>
      <c r="L31" s="254"/>
      <c r="P31" s="257" t="s">
        <v>2129</v>
      </c>
      <c r="Q31" s="251" t="s">
        <v>2130</v>
      </c>
      <c r="R31" s="24"/>
    </row>
    <row r="32" spans="1:21" ht="16.5" customHeight="1">
      <c r="C32" s="276" t="s">
        <v>2147</v>
      </c>
      <c r="D32" s="251" t="s">
        <v>2148</v>
      </c>
      <c r="E32" s="275"/>
      <c r="J32" s="247"/>
      <c r="L32" s="254"/>
      <c r="P32" s="257" t="s">
        <v>2136</v>
      </c>
      <c r="Q32" s="251" t="s">
        <v>2137</v>
      </c>
      <c r="R32" s="24"/>
    </row>
    <row r="33" spans="3:18" ht="16.5" customHeight="1">
      <c r="C33" s="277" t="s">
        <v>2154</v>
      </c>
      <c r="D33" s="251" t="s">
        <v>2155</v>
      </c>
      <c r="E33" s="275"/>
      <c r="J33" s="247"/>
      <c r="L33" s="254"/>
      <c r="P33" s="257" t="s">
        <v>2121</v>
      </c>
      <c r="Q33" s="251" t="s">
        <v>2122</v>
      </c>
      <c r="R33" s="24"/>
    </row>
    <row r="34" spans="3:18" ht="16.5" customHeight="1">
      <c r="C34" s="250" t="s">
        <v>2158</v>
      </c>
      <c r="D34" s="251" t="s">
        <v>2159</v>
      </c>
      <c r="E34" s="275"/>
      <c r="J34" s="247"/>
      <c r="L34" s="254"/>
      <c r="P34" s="257" t="s">
        <v>2106</v>
      </c>
      <c r="Q34" s="251" t="s">
        <v>2107</v>
      </c>
      <c r="R34" s="24"/>
    </row>
    <row r="35" spans="3:18" ht="16.5" customHeight="1">
      <c r="C35" s="250" t="s">
        <v>2162</v>
      </c>
      <c r="D35" s="251" t="s">
        <v>2163</v>
      </c>
      <c r="E35" s="275"/>
      <c r="J35" s="247"/>
      <c r="L35" s="254"/>
      <c r="P35" s="257" t="s">
        <v>2114</v>
      </c>
      <c r="Q35" s="251" t="s">
        <v>2115</v>
      </c>
      <c r="R35" s="24"/>
    </row>
    <row r="36" spans="3:18" ht="16.5" customHeight="1">
      <c r="C36" s="250" t="s">
        <v>2160</v>
      </c>
      <c r="D36" s="251" t="s">
        <v>2161</v>
      </c>
      <c r="E36" s="275"/>
      <c r="J36" s="247"/>
      <c r="L36" s="254"/>
      <c r="P36" s="257" t="s">
        <v>2142</v>
      </c>
      <c r="Q36" s="251" t="s">
        <v>2143</v>
      </c>
      <c r="R36" s="24"/>
    </row>
    <row r="37" spans="3:18" ht="16.5" customHeight="1">
      <c r="C37" s="278" t="s">
        <v>2164</v>
      </c>
      <c r="D37" s="251" t="s">
        <v>2165</v>
      </c>
      <c r="E37" s="275"/>
      <c r="J37" s="247"/>
      <c r="L37" s="254"/>
      <c r="P37" s="257" t="s">
        <v>2169</v>
      </c>
      <c r="Q37" s="251" t="s">
        <v>2170</v>
      </c>
      <c r="R37" s="24"/>
    </row>
    <row r="38" spans="3:18" ht="16.5" customHeight="1">
      <c r="C38" s="250" t="s">
        <v>2169</v>
      </c>
      <c r="D38" s="251" t="s">
        <v>2171</v>
      </c>
      <c r="E38" s="275"/>
      <c r="J38" s="247"/>
      <c r="L38" s="254"/>
      <c r="P38" s="257" t="s">
        <v>2100</v>
      </c>
      <c r="Q38" s="251" t="s">
        <v>2172</v>
      </c>
      <c r="R38" s="24"/>
    </row>
    <row r="39" spans="3:18" ht="16.5" customHeight="1">
      <c r="C39" s="278" t="s">
        <v>2173</v>
      </c>
      <c r="D39" s="251" t="s">
        <v>2172</v>
      </c>
      <c r="E39" s="275"/>
      <c r="J39" s="247"/>
      <c r="P39" s="257" t="s">
        <v>2174</v>
      </c>
      <c r="Q39" s="251" t="s">
        <v>2175</v>
      </c>
      <c r="R39" s="24"/>
    </row>
    <row r="40" spans="3:18" ht="16.5" customHeight="1">
      <c r="C40" s="279" t="s">
        <v>2174</v>
      </c>
      <c r="D40" s="251" t="s">
        <v>2175</v>
      </c>
      <c r="E40" s="280"/>
      <c r="J40" s="247"/>
      <c r="P40" s="257" t="s">
        <v>2176</v>
      </c>
      <c r="Q40" s="251" t="s">
        <v>2177</v>
      </c>
      <c r="R40" s="24"/>
    </row>
    <row r="41" spans="3:18" ht="16.5" customHeight="1">
      <c r="C41" s="281" t="s">
        <v>2176</v>
      </c>
      <c r="D41" s="251" t="s">
        <v>2177</v>
      </c>
      <c r="E41" s="280"/>
      <c r="J41" s="247"/>
      <c r="P41" s="257" t="s">
        <v>2178</v>
      </c>
      <c r="Q41" s="251" t="s">
        <v>2179</v>
      </c>
      <c r="R41" s="24"/>
    </row>
    <row r="42" spans="3:18" ht="16.5" customHeight="1">
      <c r="C42" s="278" t="s">
        <v>2178</v>
      </c>
      <c r="D42" s="143" t="s">
        <v>2179</v>
      </c>
      <c r="E42" s="275"/>
      <c r="J42" s="247"/>
      <c r="P42" s="278"/>
      <c r="Q42" s="143"/>
      <c r="R42" s="143"/>
    </row>
    <row r="43" spans="3:18" ht="16.5" customHeight="1">
      <c r="C43" s="262" t="s">
        <v>75</v>
      </c>
      <c r="D43" s="143" t="s">
        <v>2026</v>
      </c>
      <c r="J43" s="247"/>
      <c r="P43" s="279"/>
      <c r="Q43" s="143"/>
      <c r="R43" s="143"/>
    </row>
    <row r="44" spans="3:18" ht="16.5" customHeight="1">
      <c r="C44" s="282" t="s">
        <v>2180</v>
      </c>
      <c r="D44" s="143" t="s">
        <v>2181</v>
      </c>
      <c r="J44" s="247"/>
      <c r="P44" s="278"/>
      <c r="Q44" s="143"/>
      <c r="R44" s="143"/>
    </row>
    <row r="45" spans="3:18" ht="16.5" customHeight="1">
      <c r="J45" s="247"/>
      <c r="R45" s="143"/>
    </row>
    <row r="46" spans="3:18" ht="16.5" customHeight="1">
      <c r="J46" s="247"/>
      <c r="R46" s="143"/>
    </row>
    <row r="47" spans="3:18" ht="16.5" customHeight="1">
      <c r="J47" s="247"/>
      <c r="R47" s="143"/>
    </row>
    <row r="48" spans="3:18" ht="16.5" customHeight="1">
      <c r="J48" s="247"/>
      <c r="R48" s="143"/>
    </row>
    <row r="49" spans="10:18" ht="16.5" customHeight="1">
      <c r="J49" s="247"/>
      <c r="R49" s="143"/>
    </row>
    <row r="50" spans="10:18" ht="16.5" customHeight="1">
      <c r="J50" s="247"/>
      <c r="R50" s="143"/>
    </row>
    <row r="51" spans="10:18" ht="16.5" customHeight="1">
      <c r="J51" s="247"/>
      <c r="R51" s="143"/>
    </row>
    <row r="52" spans="10:18" ht="16.5" customHeight="1">
      <c r="J52" s="247"/>
      <c r="R52" s="143"/>
    </row>
    <row r="53" spans="10:18" ht="16.5" customHeight="1">
      <c r="J53" s="247"/>
      <c r="R53" s="143"/>
    </row>
    <row r="54" spans="10:18" ht="16.5" customHeight="1">
      <c r="J54" s="247"/>
      <c r="R54" s="143"/>
    </row>
    <row r="55" spans="10:18" ht="16.5" customHeight="1">
      <c r="J55" s="247"/>
      <c r="R55" s="143"/>
    </row>
    <row r="56" spans="10:18" ht="16.5" customHeight="1">
      <c r="J56" s="247"/>
      <c r="R56" s="143"/>
    </row>
    <row r="57" spans="10:18" ht="16.5" customHeight="1">
      <c r="J57" s="247"/>
      <c r="R57" s="143"/>
    </row>
    <row r="58" spans="10:18" ht="16.5" customHeight="1">
      <c r="J58" s="247"/>
      <c r="R58" s="143"/>
    </row>
    <row r="59" spans="10:18" ht="16.5" customHeight="1">
      <c r="J59" s="247"/>
      <c r="R59" s="143"/>
    </row>
    <row r="60" spans="10:18" ht="16.5" customHeight="1">
      <c r="J60" s="247"/>
      <c r="R60" s="143"/>
    </row>
    <row r="61" spans="10:18" ht="16.5" customHeight="1">
      <c r="J61" s="247"/>
      <c r="R61" s="143"/>
    </row>
    <row r="62" spans="10:18" ht="16.5" customHeight="1">
      <c r="J62" s="247"/>
      <c r="R62" s="143"/>
    </row>
    <row r="63" spans="10:18" ht="16.5" customHeight="1">
      <c r="J63" s="247"/>
      <c r="R63" s="143"/>
    </row>
    <row r="64" spans="10:18" ht="16.5" customHeight="1">
      <c r="J64" s="247"/>
      <c r="R64" s="143"/>
    </row>
    <row r="65" spans="10:18" ht="16.5" customHeight="1">
      <c r="J65" s="247"/>
      <c r="R65" s="143"/>
    </row>
    <row r="66" spans="10:18" ht="16.5" customHeight="1">
      <c r="J66" s="247"/>
      <c r="R66" s="143"/>
    </row>
    <row r="67" spans="10:18" ht="16.5" customHeight="1">
      <c r="J67" s="247"/>
      <c r="R67" s="143"/>
    </row>
    <row r="68" spans="10:18" ht="16.5" customHeight="1">
      <c r="J68" s="247"/>
      <c r="R68" s="143"/>
    </row>
    <row r="69" spans="10:18" ht="16.5" customHeight="1">
      <c r="J69" s="247"/>
      <c r="R69" s="143"/>
    </row>
    <row r="70" spans="10:18" ht="16.5" customHeight="1">
      <c r="J70" s="247"/>
      <c r="R70" s="143"/>
    </row>
    <row r="71" spans="10:18" ht="16.5" customHeight="1">
      <c r="J71" s="247"/>
      <c r="R71" s="143"/>
    </row>
    <row r="72" spans="10:18" ht="16.5" customHeight="1">
      <c r="J72" s="247"/>
      <c r="R72" s="143"/>
    </row>
    <row r="73" spans="10:18" ht="16.5" customHeight="1">
      <c r="J73" s="247"/>
      <c r="R73" s="143"/>
    </row>
    <row r="74" spans="10:18" ht="16.5" customHeight="1">
      <c r="J74" s="247"/>
      <c r="R74" s="143"/>
    </row>
    <row r="75" spans="10:18" ht="16.5" customHeight="1">
      <c r="J75" s="247"/>
      <c r="R75" s="143"/>
    </row>
    <row r="76" spans="10:18" ht="16.5" customHeight="1">
      <c r="J76" s="247"/>
      <c r="R76" s="143"/>
    </row>
    <row r="77" spans="10:18" ht="16.5" customHeight="1">
      <c r="J77" s="247"/>
      <c r="R77" s="143"/>
    </row>
    <row r="78" spans="10:18" ht="16.5" customHeight="1">
      <c r="J78" s="247"/>
      <c r="R78" s="143"/>
    </row>
    <row r="79" spans="10:18" ht="16.5" customHeight="1">
      <c r="J79" s="247"/>
      <c r="R79" s="143"/>
    </row>
    <row r="80" spans="10:18" ht="16.5" customHeight="1">
      <c r="J80" s="247"/>
      <c r="R80" s="143"/>
    </row>
    <row r="81" spans="10:18" ht="16.5" customHeight="1">
      <c r="J81" s="247"/>
      <c r="R81" s="143"/>
    </row>
    <row r="82" spans="10:18" ht="16.5" customHeight="1">
      <c r="J82" s="247"/>
      <c r="R82" s="143"/>
    </row>
    <row r="83" spans="10:18" ht="16.5" customHeight="1">
      <c r="J83" s="247"/>
      <c r="R83" s="143"/>
    </row>
    <row r="84" spans="10:18" ht="16.5" customHeight="1">
      <c r="J84" s="247"/>
      <c r="R84" s="143"/>
    </row>
    <row r="85" spans="10:18" ht="16.5" customHeight="1">
      <c r="J85" s="247"/>
      <c r="R85" s="143"/>
    </row>
    <row r="86" spans="10:18" ht="16.5" customHeight="1">
      <c r="J86" s="247"/>
      <c r="R86" s="143"/>
    </row>
    <row r="87" spans="10:18" ht="16.5" customHeight="1">
      <c r="J87" s="247"/>
      <c r="R87" s="143"/>
    </row>
    <row r="88" spans="10:18" ht="16.5" customHeight="1">
      <c r="J88" s="247"/>
      <c r="R88" s="143"/>
    </row>
    <row r="89" spans="10:18" ht="16.5" customHeight="1">
      <c r="J89" s="247"/>
      <c r="R89" s="143"/>
    </row>
    <row r="90" spans="10:18" ht="16.5" customHeight="1">
      <c r="J90" s="247"/>
      <c r="R90" s="143"/>
    </row>
    <row r="91" spans="10:18" ht="16.5" customHeight="1">
      <c r="J91" s="247"/>
      <c r="R91" s="143"/>
    </row>
    <row r="92" spans="10:18" ht="16.5" customHeight="1">
      <c r="J92" s="247"/>
      <c r="R92" s="143"/>
    </row>
    <row r="93" spans="10:18" ht="16.5" customHeight="1">
      <c r="J93" s="247"/>
      <c r="R93" s="143"/>
    </row>
    <row r="94" spans="10:18" ht="16.5" customHeight="1">
      <c r="J94" s="247"/>
      <c r="R94" s="143"/>
    </row>
    <row r="95" spans="10:18" ht="16.5" customHeight="1">
      <c r="J95" s="247"/>
      <c r="R95" s="143"/>
    </row>
    <row r="96" spans="10:18" ht="16.5" customHeight="1">
      <c r="J96" s="247"/>
      <c r="R96" s="143"/>
    </row>
    <row r="97" spans="10:18" ht="16.5" customHeight="1">
      <c r="J97" s="247"/>
      <c r="R97" s="143"/>
    </row>
    <row r="98" spans="10:18" ht="16.5" customHeight="1">
      <c r="J98" s="247"/>
      <c r="R98" s="143"/>
    </row>
    <row r="99" spans="10:18" ht="16.5" customHeight="1">
      <c r="J99" s="247"/>
      <c r="R99" s="143"/>
    </row>
    <row r="100" spans="10:18" ht="16.5" customHeight="1">
      <c r="J100" s="247"/>
      <c r="R100" s="143"/>
    </row>
    <row r="101" spans="10:18" ht="16.5" customHeight="1">
      <c r="J101" s="247"/>
      <c r="R101" s="143"/>
    </row>
    <row r="102" spans="10:18" ht="16.5" customHeight="1">
      <c r="J102" s="247"/>
      <c r="R102" s="143"/>
    </row>
    <row r="103" spans="10:18" ht="16.5" customHeight="1">
      <c r="J103" s="247"/>
      <c r="R103" s="143"/>
    </row>
    <row r="104" spans="10:18" ht="16.5" customHeight="1">
      <c r="J104" s="247"/>
      <c r="R104" s="143"/>
    </row>
    <row r="105" spans="10:18" ht="16.5" customHeight="1">
      <c r="J105" s="247"/>
      <c r="R105" s="143"/>
    </row>
    <row r="106" spans="10:18" ht="16.5" customHeight="1">
      <c r="J106" s="247"/>
      <c r="R106" s="143"/>
    </row>
    <row r="107" spans="10:18" ht="16.5" customHeight="1">
      <c r="J107" s="247"/>
      <c r="R107" s="143"/>
    </row>
    <row r="108" spans="10:18" ht="16.5" customHeight="1">
      <c r="J108" s="247"/>
      <c r="R108" s="143"/>
    </row>
    <row r="109" spans="10:18" ht="16.5" customHeight="1">
      <c r="J109" s="247"/>
      <c r="R109" s="143"/>
    </row>
    <row r="110" spans="10:18" ht="16.5" customHeight="1">
      <c r="J110" s="247"/>
      <c r="R110" s="143"/>
    </row>
    <row r="111" spans="10:18" ht="16.5" customHeight="1">
      <c r="J111" s="247"/>
      <c r="R111" s="143"/>
    </row>
    <row r="112" spans="10:18" ht="16.5" customHeight="1">
      <c r="J112" s="247"/>
      <c r="R112" s="143"/>
    </row>
    <row r="113" spans="10:18" ht="16.5" customHeight="1">
      <c r="J113" s="247"/>
      <c r="R113" s="143"/>
    </row>
    <row r="114" spans="10:18" ht="16.5" customHeight="1">
      <c r="J114" s="247"/>
      <c r="R114" s="143"/>
    </row>
    <row r="115" spans="10:18" ht="16.5" customHeight="1">
      <c r="J115" s="247"/>
      <c r="R115" s="143"/>
    </row>
    <row r="116" spans="10:18" ht="16.5" customHeight="1">
      <c r="J116" s="247"/>
      <c r="R116" s="143"/>
    </row>
    <row r="117" spans="10:18" ht="16.5" customHeight="1">
      <c r="J117" s="247"/>
      <c r="R117" s="143"/>
    </row>
    <row r="118" spans="10:18" ht="16.5" customHeight="1">
      <c r="J118" s="247"/>
      <c r="R118" s="143"/>
    </row>
    <row r="119" spans="10:18" ht="16.5" customHeight="1">
      <c r="J119" s="247"/>
      <c r="R119" s="143"/>
    </row>
    <row r="120" spans="10:18" ht="16.5" customHeight="1">
      <c r="J120" s="247"/>
      <c r="R120" s="143"/>
    </row>
    <row r="121" spans="10:18" ht="16.5" customHeight="1">
      <c r="J121" s="247"/>
      <c r="R121" s="143"/>
    </row>
    <row r="122" spans="10:18" ht="16.5" customHeight="1">
      <c r="J122" s="247"/>
      <c r="R122" s="143"/>
    </row>
    <row r="123" spans="10:18" ht="16.5" customHeight="1">
      <c r="J123" s="247"/>
      <c r="R123" s="143"/>
    </row>
    <row r="124" spans="10:18" ht="16.5" customHeight="1">
      <c r="J124" s="247"/>
      <c r="R124" s="143"/>
    </row>
    <row r="125" spans="10:18" ht="16.5" customHeight="1">
      <c r="J125" s="247"/>
      <c r="R125" s="143"/>
    </row>
    <row r="126" spans="10:18" ht="16.5" customHeight="1">
      <c r="J126" s="247"/>
      <c r="R126" s="143"/>
    </row>
    <row r="127" spans="10:18" ht="16.5" customHeight="1">
      <c r="J127" s="247"/>
      <c r="R127" s="143"/>
    </row>
    <row r="128" spans="10:18" ht="16.5" customHeight="1">
      <c r="J128" s="247"/>
      <c r="R128" s="143"/>
    </row>
    <row r="129" spans="10:18" ht="16.5" customHeight="1">
      <c r="J129" s="247"/>
      <c r="R129" s="143"/>
    </row>
    <row r="130" spans="10:18" ht="16.5" customHeight="1">
      <c r="J130" s="247"/>
      <c r="R130" s="143"/>
    </row>
    <row r="131" spans="10:18" ht="16.5" customHeight="1">
      <c r="J131" s="247"/>
      <c r="R131" s="143"/>
    </row>
    <row r="132" spans="10:18" ht="16.5" customHeight="1">
      <c r="J132" s="247"/>
      <c r="R132" s="143"/>
    </row>
    <row r="133" spans="10:18" ht="16.5" customHeight="1">
      <c r="J133" s="247"/>
      <c r="R133" s="143"/>
    </row>
    <row r="134" spans="10:18" ht="16.5" customHeight="1">
      <c r="J134" s="247"/>
      <c r="R134" s="143"/>
    </row>
    <row r="135" spans="10:18" ht="16.5" customHeight="1">
      <c r="J135" s="247"/>
      <c r="R135" s="143"/>
    </row>
    <row r="136" spans="10:18" ht="16.5" customHeight="1">
      <c r="J136" s="247"/>
      <c r="R136" s="143"/>
    </row>
    <row r="137" spans="10:18" ht="16.5" customHeight="1">
      <c r="J137" s="247"/>
      <c r="R137" s="143"/>
    </row>
    <row r="138" spans="10:18" ht="16.5" customHeight="1">
      <c r="J138" s="247"/>
      <c r="R138" s="143"/>
    </row>
    <row r="139" spans="10:18" ht="16.5" customHeight="1">
      <c r="J139" s="247"/>
      <c r="R139" s="143"/>
    </row>
    <row r="140" spans="10:18" ht="16.5" customHeight="1">
      <c r="J140" s="247"/>
      <c r="R140" s="143"/>
    </row>
    <row r="141" spans="10:18" ht="16.5" customHeight="1">
      <c r="J141" s="247"/>
      <c r="R141" s="143"/>
    </row>
    <row r="142" spans="10:18" ht="16.5" customHeight="1">
      <c r="J142" s="247"/>
      <c r="R142" s="143"/>
    </row>
    <row r="143" spans="10:18" ht="16.5" customHeight="1">
      <c r="J143" s="247"/>
      <c r="R143" s="143"/>
    </row>
    <row r="144" spans="10:18" ht="16.5" customHeight="1">
      <c r="J144" s="247"/>
      <c r="R144" s="143"/>
    </row>
    <row r="145" spans="10:18" ht="16.5" customHeight="1">
      <c r="J145" s="247"/>
      <c r="R145" s="143"/>
    </row>
    <row r="146" spans="10:18" ht="16.5" customHeight="1">
      <c r="J146" s="247"/>
      <c r="R146" s="143"/>
    </row>
    <row r="147" spans="10:18" ht="16.5" customHeight="1">
      <c r="J147" s="247"/>
      <c r="R147" s="143"/>
    </row>
    <row r="148" spans="10:18" ht="16.5" customHeight="1">
      <c r="J148" s="247"/>
      <c r="R148" s="143"/>
    </row>
    <row r="149" spans="10:18" ht="16.5" customHeight="1">
      <c r="J149" s="247"/>
      <c r="R149" s="143"/>
    </row>
    <row r="150" spans="10:18" ht="16.5" customHeight="1">
      <c r="J150" s="247"/>
      <c r="R150" s="143"/>
    </row>
    <row r="151" spans="10:18" ht="16.5" customHeight="1">
      <c r="J151" s="247"/>
      <c r="R151" s="143"/>
    </row>
    <row r="152" spans="10:18" ht="16.5" customHeight="1">
      <c r="J152" s="247"/>
      <c r="R152" s="143"/>
    </row>
    <row r="153" spans="10:18" ht="16.5" customHeight="1">
      <c r="J153" s="247"/>
      <c r="R153" s="143"/>
    </row>
    <row r="154" spans="10:18" ht="16.5" customHeight="1">
      <c r="J154" s="247"/>
      <c r="R154" s="143"/>
    </row>
    <row r="155" spans="10:18" ht="16.5" customHeight="1">
      <c r="J155" s="247"/>
      <c r="R155" s="143"/>
    </row>
    <row r="156" spans="10:18" ht="16.5" customHeight="1">
      <c r="J156" s="247"/>
      <c r="R156" s="143"/>
    </row>
    <row r="157" spans="10:18" ht="16.5" customHeight="1">
      <c r="J157" s="247"/>
      <c r="R157" s="143"/>
    </row>
    <row r="158" spans="10:18" ht="16.5" customHeight="1">
      <c r="J158" s="247"/>
      <c r="R158" s="143"/>
    </row>
    <row r="159" spans="10:18" ht="16.5" customHeight="1">
      <c r="J159" s="247"/>
      <c r="R159" s="143"/>
    </row>
    <row r="160" spans="10:18" ht="16.5" customHeight="1">
      <c r="J160" s="247"/>
      <c r="R160" s="143"/>
    </row>
    <row r="161" spans="10:18" ht="16.5" customHeight="1">
      <c r="J161" s="247"/>
      <c r="R161" s="143"/>
    </row>
    <row r="162" spans="10:18" ht="16.5" customHeight="1">
      <c r="J162" s="247"/>
      <c r="R162" s="143"/>
    </row>
    <row r="163" spans="10:18" ht="16.5" customHeight="1">
      <c r="J163" s="247"/>
      <c r="R163" s="143"/>
    </row>
    <row r="164" spans="10:18" ht="16.5" customHeight="1">
      <c r="J164" s="247"/>
      <c r="R164" s="143"/>
    </row>
    <row r="165" spans="10:18" ht="16.5" customHeight="1">
      <c r="J165" s="247"/>
      <c r="R165" s="143"/>
    </row>
    <row r="166" spans="10:18" ht="16.5" customHeight="1">
      <c r="J166" s="247"/>
      <c r="R166" s="143"/>
    </row>
    <row r="167" spans="10:18" ht="16.5" customHeight="1">
      <c r="J167" s="247"/>
      <c r="R167" s="143"/>
    </row>
    <row r="168" spans="10:18" ht="16.5" customHeight="1">
      <c r="J168" s="247"/>
      <c r="R168" s="143"/>
    </row>
    <row r="169" spans="10:18" ht="16.5" customHeight="1">
      <c r="J169" s="247"/>
      <c r="R169" s="143"/>
    </row>
    <row r="170" spans="10:18" ht="16.5" customHeight="1">
      <c r="J170" s="247"/>
      <c r="R170" s="143"/>
    </row>
    <row r="171" spans="10:18" ht="16.5" customHeight="1">
      <c r="J171" s="247"/>
      <c r="R171" s="143"/>
    </row>
    <row r="172" spans="10:18" ht="16.5" customHeight="1">
      <c r="J172" s="247"/>
      <c r="R172" s="143"/>
    </row>
    <row r="173" spans="10:18" ht="16.5" customHeight="1">
      <c r="J173" s="247"/>
      <c r="R173" s="143"/>
    </row>
    <row r="174" spans="10:18" ht="16.5" customHeight="1">
      <c r="J174" s="247"/>
      <c r="R174" s="143"/>
    </row>
    <row r="175" spans="10:18" ht="16.5" customHeight="1">
      <c r="J175" s="247"/>
      <c r="R175" s="143"/>
    </row>
    <row r="176" spans="10:18" ht="16.5" customHeight="1">
      <c r="J176" s="247"/>
      <c r="R176" s="143"/>
    </row>
    <row r="177" spans="10:18" ht="16.5" customHeight="1">
      <c r="J177" s="247"/>
      <c r="R177" s="143"/>
    </row>
    <row r="178" spans="10:18" ht="16.5" customHeight="1">
      <c r="J178" s="247"/>
      <c r="R178" s="143"/>
    </row>
    <row r="179" spans="10:18" ht="16.5" customHeight="1">
      <c r="J179" s="247"/>
      <c r="R179" s="143"/>
    </row>
    <row r="180" spans="10:18" ht="16.5" customHeight="1">
      <c r="J180" s="247"/>
      <c r="R180" s="143"/>
    </row>
    <row r="181" spans="10:18" ht="16.5" customHeight="1">
      <c r="J181" s="247"/>
      <c r="R181" s="143"/>
    </row>
    <row r="182" spans="10:18" ht="16.5" customHeight="1">
      <c r="J182" s="247"/>
      <c r="R182" s="143"/>
    </row>
    <row r="183" spans="10:18" ht="16.5" customHeight="1">
      <c r="J183" s="247"/>
      <c r="R183" s="143"/>
    </row>
    <row r="184" spans="10:18" ht="16.5" customHeight="1">
      <c r="J184" s="247"/>
      <c r="R184" s="143"/>
    </row>
    <row r="185" spans="10:18" ht="16.5" customHeight="1">
      <c r="J185" s="247"/>
      <c r="R185" s="143"/>
    </row>
    <row r="186" spans="10:18" ht="16.5" customHeight="1">
      <c r="J186" s="247"/>
      <c r="R186" s="143"/>
    </row>
    <row r="187" spans="10:18" ht="16.5" customHeight="1">
      <c r="J187" s="247"/>
      <c r="R187" s="143"/>
    </row>
    <row r="188" spans="10:18" ht="16.5" customHeight="1">
      <c r="J188" s="247"/>
      <c r="R188" s="143"/>
    </row>
    <row r="189" spans="10:18" ht="16.5" customHeight="1">
      <c r="J189" s="247"/>
      <c r="R189" s="143"/>
    </row>
    <row r="190" spans="10:18" ht="16.5" customHeight="1">
      <c r="J190" s="247"/>
      <c r="R190" s="143"/>
    </row>
    <row r="191" spans="10:18" ht="16.5" customHeight="1">
      <c r="J191" s="247"/>
      <c r="R191" s="143"/>
    </row>
    <row r="192" spans="10:18" ht="16.5" customHeight="1">
      <c r="J192" s="247"/>
      <c r="R192" s="143"/>
    </row>
    <row r="193" spans="10:18" ht="16.5" customHeight="1">
      <c r="J193" s="247"/>
      <c r="R193" s="143"/>
    </row>
    <row r="194" spans="10:18" ht="16.5" customHeight="1">
      <c r="J194" s="247"/>
      <c r="R194" s="143"/>
    </row>
    <row r="195" spans="10:18" ht="16.5" customHeight="1">
      <c r="J195" s="247"/>
      <c r="R195" s="143"/>
    </row>
    <row r="196" spans="10:18" ht="16.5" customHeight="1">
      <c r="J196" s="247"/>
      <c r="R196" s="143"/>
    </row>
    <row r="197" spans="10:18" ht="16.5" customHeight="1">
      <c r="J197" s="247"/>
      <c r="R197" s="143"/>
    </row>
    <row r="198" spans="10:18" ht="16.5" customHeight="1">
      <c r="J198" s="247"/>
      <c r="R198" s="143"/>
    </row>
    <row r="199" spans="10:18" ht="16.5" customHeight="1">
      <c r="J199" s="247"/>
      <c r="R199" s="143"/>
    </row>
    <row r="200" spans="10:18" ht="16.5" customHeight="1">
      <c r="J200" s="247"/>
      <c r="R200" s="143"/>
    </row>
    <row r="201" spans="10:18" ht="16.5" customHeight="1">
      <c r="J201" s="247"/>
      <c r="R201" s="143"/>
    </row>
    <row r="202" spans="10:18" ht="16.5" customHeight="1">
      <c r="J202" s="247"/>
      <c r="R202" s="143"/>
    </row>
    <row r="203" spans="10:18" ht="16.5" customHeight="1">
      <c r="J203" s="247"/>
      <c r="R203" s="143"/>
    </row>
    <row r="204" spans="10:18" ht="16.5" customHeight="1">
      <c r="J204" s="247"/>
      <c r="R204" s="143"/>
    </row>
    <row r="205" spans="10:18" ht="16.5" customHeight="1">
      <c r="J205" s="247"/>
      <c r="R205" s="143"/>
    </row>
    <row r="206" spans="10:18" ht="16.5" customHeight="1">
      <c r="J206" s="247"/>
      <c r="R206" s="143"/>
    </row>
    <row r="207" spans="10:18" ht="16.5" customHeight="1">
      <c r="J207" s="247"/>
      <c r="R207" s="143"/>
    </row>
    <row r="208" spans="10:18" ht="16.5" customHeight="1">
      <c r="J208" s="247"/>
      <c r="R208" s="143"/>
    </row>
    <row r="209" spans="10:18" ht="16.5" customHeight="1">
      <c r="J209" s="247"/>
      <c r="R209" s="143"/>
    </row>
    <row r="210" spans="10:18" ht="16.5" customHeight="1">
      <c r="J210" s="247"/>
      <c r="R210" s="143"/>
    </row>
    <row r="211" spans="10:18" ht="16.5" customHeight="1">
      <c r="J211" s="247"/>
      <c r="R211" s="143"/>
    </row>
    <row r="212" spans="10:18" ht="16.5" customHeight="1">
      <c r="J212" s="247"/>
      <c r="R212" s="143"/>
    </row>
    <row r="213" spans="10:18" ht="16.5" customHeight="1">
      <c r="J213" s="247"/>
      <c r="R213" s="143"/>
    </row>
    <row r="214" spans="10:18" ht="16.5" customHeight="1">
      <c r="J214" s="247"/>
      <c r="R214" s="143"/>
    </row>
    <row r="215" spans="10:18" ht="16.5" customHeight="1">
      <c r="J215" s="247"/>
      <c r="R215" s="143"/>
    </row>
    <row r="216" spans="10:18" ht="16.5" customHeight="1">
      <c r="J216" s="247"/>
      <c r="R216" s="143"/>
    </row>
    <row r="217" spans="10:18" ht="16.5" customHeight="1">
      <c r="J217" s="247"/>
      <c r="R217" s="143"/>
    </row>
    <row r="218" spans="10:18" ht="16.5" customHeight="1">
      <c r="J218" s="247"/>
      <c r="R218" s="143"/>
    </row>
    <row r="219" spans="10:18" ht="16.5" customHeight="1">
      <c r="J219" s="247"/>
      <c r="R219" s="143"/>
    </row>
    <row r="220" spans="10:18" ht="16.5" customHeight="1">
      <c r="J220" s="247"/>
      <c r="R220" s="143"/>
    </row>
    <row r="221" spans="10:18" ht="16.5" customHeight="1">
      <c r="J221" s="247"/>
      <c r="R221" s="143"/>
    </row>
    <row r="222" spans="10:18" ht="16.5" customHeight="1">
      <c r="J222" s="247"/>
      <c r="R222" s="143"/>
    </row>
    <row r="223" spans="10:18" ht="16.5" customHeight="1">
      <c r="J223" s="247"/>
      <c r="R223" s="143"/>
    </row>
    <row r="224" spans="10:18" ht="16.5" customHeight="1">
      <c r="J224" s="247"/>
      <c r="R224" s="143"/>
    </row>
    <row r="225" spans="10:18" ht="16.5" customHeight="1">
      <c r="J225" s="247"/>
      <c r="R225" s="143"/>
    </row>
    <row r="226" spans="10:18" ht="16.5" customHeight="1">
      <c r="J226" s="247"/>
      <c r="R226" s="143"/>
    </row>
    <row r="227" spans="10:18" ht="16.5" customHeight="1">
      <c r="J227" s="247"/>
      <c r="R227" s="143"/>
    </row>
    <row r="228" spans="10:18" ht="16.5" customHeight="1">
      <c r="J228" s="247"/>
      <c r="R228" s="143"/>
    </row>
    <row r="229" spans="10:18" ht="16.5" customHeight="1">
      <c r="J229" s="247"/>
      <c r="R229" s="143"/>
    </row>
    <row r="230" spans="10:18" ht="16.5" customHeight="1">
      <c r="J230" s="247"/>
      <c r="R230" s="143"/>
    </row>
    <row r="231" spans="10:18" ht="16.5" customHeight="1">
      <c r="J231" s="247"/>
      <c r="R231" s="143"/>
    </row>
    <row r="232" spans="10:18" ht="16.5" customHeight="1">
      <c r="J232" s="247"/>
      <c r="R232" s="143"/>
    </row>
    <row r="233" spans="10:18" ht="16.5" customHeight="1">
      <c r="J233" s="247"/>
      <c r="R233" s="143"/>
    </row>
    <row r="234" spans="10:18" ht="16.5" customHeight="1">
      <c r="J234" s="247"/>
      <c r="R234" s="143"/>
    </row>
    <row r="235" spans="10:18" ht="16.5" customHeight="1">
      <c r="J235" s="247"/>
      <c r="R235" s="143"/>
    </row>
    <row r="236" spans="10:18" ht="16.5" customHeight="1">
      <c r="J236" s="247"/>
      <c r="R236" s="143"/>
    </row>
    <row r="237" spans="10:18" ht="16.5" customHeight="1">
      <c r="J237" s="247"/>
      <c r="R237" s="143"/>
    </row>
    <row r="238" spans="10:18" ht="16.5" customHeight="1">
      <c r="J238" s="247"/>
      <c r="R238" s="143"/>
    </row>
    <row r="239" spans="10:18" ht="16.5" customHeight="1">
      <c r="J239" s="247"/>
      <c r="R239" s="143"/>
    </row>
    <row r="240" spans="10:18" ht="16.5" customHeight="1">
      <c r="J240" s="247"/>
      <c r="R240" s="143"/>
    </row>
    <row r="241" spans="10:18" ht="16.5" customHeight="1">
      <c r="J241" s="247"/>
      <c r="R241" s="143"/>
    </row>
    <row r="242" spans="10:18" ht="16.5" customHeight="1">
      <c r="J242" s="247"/>
      <c r="R242" s="143"/>
    </row>
    <row r="243" spans="10:18" ht="16.5" customHeight="1">
      <c r="R243" s="143"/>
    </row>
    <row r="244" spans="10:18" ht="16.5" customHeight="1">
      <c r="R244" s="143"/>
    </row>
    <row r="245" spans="10:18" ht="15.75" customHeight="1">
      <c r="R245" s="143"/>
    </row>
    <row r="246" spans="10:18" ht="15.75" customHeight="1">
      <c r="R246" s="143"/>
    </row>
    <row r="247" spans="10:18" ht="15.75" customHeight="1">
      <c r="R247" s="143"/>
    </row>
    <row r="248" spans="10:18" ht="15.75" customHeight="1">
      <c r="R248" s="143"/>
    </row>
    <row r="249" spans="10:18" ht="15.75" customHeight="1">
      <c r="R249" s="143"/>
    </row>
    <row r="250" spans="10:18" ht="15.75" customHeight="1">
      <c r="R250" s="143"/>
    </row>
    <row r="251" spans="10:18" ht="15.75" customHeight="1">
      <c r="R251" s="143"/>
    </row>
    <row r="252" spans="10:18" ht="15.75" customHeight="1">
      <c r="R252" s="143"/>
    </row>
    <row r="253" spans="10:18" ht="15.75" customHeight="1">
      <c r="R253" s="143"/>
    </row>
    <row r="254" spans="10:18" ht="15.75" customHeight="1">
      <c r="R254" s="143"/>
    </row>
    <row r="255" spans="10:18" ht="15.75" customHeight="1">
      <c r="R255" s="143"/>
    </row>
    <row r="256" spans="10:18" ht="15.75" customHeight="1">
      <c r="R256" s="143"/>
    </row>
    <row r="257" spans="18:18" ht="15.75" customHeight="1">
      <c r="R257" s="143"/>
    </row>
    <row r="258" spans="18:18" ht="15.75" customHeight="1">
      <c r="R258" s="143"/>
    </row>
    <row r="259" spans="18:18" ht="15.75" customHeight="1">
      <c r="R259" s="143"/>
    </row>
    <row r="260" spans="18:18" ht="15.75" customHeight="1">
      <c r="R260" s="143"/>
    </row>
    <row r="261" spans="18:18" ht="15.75" customHeight="1">
      <c r="R261" s="143"/>
    </row>
    <row r="262" spans="18:18" ht="15.75" customHeight="1">
      <c r="R262" s="143"/>
    </row>
    <row r="263" spans="18:18" ht="15.75" customHeight="1">
      <c r="R263" s="143"/>
    </row>
    <row r="264" spans="18:18" ht="15.75" customHeight="1">
      <c r="R264" s="143"/>
    </row>
    <row r="265" spans="18:18" ht="15.75" customHeight="1">
      <c r="R265" s="143"/>
    </row>
    <row r="266" spans="18:18" ht="15.75" customHeight="1">
      <c r="R266" s="143"/>
    </row>
    <row r="267" spans="18:18" ht="15.75" customHeight="1">
      <c r="R267" s="143"/>
    </row>
    <row r="268" spans="18:18" ht="15.75" customHeight="1">
      <c r="R268" s="143"/>
    </row>
    <row r="269" spans="18:18" ht="15.75" customHeight="1">
      <c r="R269" s="143"/>
    </row>
    <row r="270" spans="18:18" ht="15.75" customHeight="1">
      <c r="R270" s="143"/>
    </row>
    <row r="271" spans="18:18" ht="15.75" customHeight="1">
      <c r="R271" s="143"/>
    </row>
    <row r="272" spans="18:18" ht="15.75" customHeight="1">
      <c r="R272" s="143"/>
    </row>
    <row r="273" spans="18:18" ht="15.75" customHeight="1">
      <c r="R273" s="143"/>
    </row>
    <row r="274" spans="18:18" ht="15.75" customHeight="1">
      <c r="R274" s="143"/>
    </row>
    <row r="275" spans="18:18" ht="15.75" customHeight="1">
      <c r="R275" s="143"/>
    </row>
    <row r="276" spans="18:18" ht="15.75" customHeight="1">
      <c r="R276" s="143"/>
    </row>
    <row r="277" spans="18:18" ht="15.75" customHeight="1">
      <c r="R277" s="143"/>
    </row>
    <row r="278" spans="18:18" ht="15.75" customHeight="1">
      <c r="R278" s="143"/>
    </row>
    <row r="279" spans="18:18" ht="15.75" customHeight="1">
      <c r="R279" s="143"/>
    </row>
    <row r="280" spans="18:18" ht="15.75" customHeight="1">
      <c r="R280" s="143"/>
    </row>
    <row r="281" spans="18:18" ht="15.75" customHeight="1">
      <c r="R281" s="143"/>
    </row>
    <row r="282" spans="18:18" ht="15.75" customHeight="1">
      <c r="R282" s="143"/>
    </row>
    <row r="283" spans="18:18" ht="15.75" customHeight="1">
      <c r="R283" s="143"/>
    </row>
    <row r="284" spans="18:18" ht="15.75" customHeight="1">
      <c r="R284" s="143"/>
    </row>
    <row r="285" spans="18:18" ht="15.75" customHeight="1">
      <c r="R285" s="143"/>
    </row>
    <row r="286" spans="18:18" ht="15.75" customHeight="1">
      <c r="R286" s="143"/>
    </row>
    <row r="287" spans="18:18" ht="15.75" customHeight="1">
      <c r="R287" s="143"/>
    </row>
    <row r="288" spans="18:18" ht="15.75" customHeight="1">
      <c r="R288" s="143"/>
    </row>
    <row r="289" spans="18:18" ht="15.75" customHeight="1">
      <c r="R289" s="143"/>
    </row>
    <row r="290" spans="18:18" ht="15.75" customHeight="1">
      <c r="R290" s="143"/>
    </row>
    <row r="291" spans="18:18" ht="15.75" customHeight="1">
      <c r="R291" s="143"/>
    </row>
    <row r="292" spans="18:18" ht="15.75" customHeight="1">
      <c r="R292" s="143"/>
    </row>
    <row r="293" spans="18:18" ht="15.75" customHeight="1">
      <c r="R293" s="143"/>
    </row>
    <row r="294" spans="18:18" ht="15.75" customHeight="1">
      <c r="R294" s="143"/>
    </row>
    <row r="295" spans="18:18" ht="15.75" customHeight="1">
      <c r="R295" s="143"/>
    </row>
    <row r="296" spans="18:18" ht="15.75" customHeight="1">
      <c r="R296" s="143"/>
    </row>
    <row r="297" spans="18:18" ht="15.75" customHeight="1">
      <c r="R297" s="143"/>
    </row>
    <row r="298" spans="18:18" ht="15.75" customHeight="1">
      <c r="R298" s="143"/>
    </row>
    <row r="299" spans="18:18" ht="15.75" customHeight="1">
      <c r="R299" s="143"/>
    </row>
    <row r="300" spans="18:18" ht="15.75" customHeight="1">
      <c r="R300" s="143"/>
    </row>
    <row r="301" spans="18:18" ht="15.75" customHeight="1">
      <c r="R301" s="143"/>
    </row>
    <row r="302" spans="18:18" ht="15.75" customHeight="1">
      <c r="R302" s="143"/>
    </row>
    <row r="303" spans="18:18" ht="15.75" customHeight="1">
      <c r="R303" s="143"/>
    </row>
    <row r="304" spans="18:18" ht="15.75" customHeight="1">
      <c r="R304" s="143"/>
    </row>
    <row r="305" spans="18:18" ht="15.75" customHeight="1">
      <c r="R305" s="143"/>
    </row>
    <row r="306" spans="18:18" ht="15.75" customHeight="1">
      <c r="R306" s="143"/>
    </row>
    <row r="307" spans="18:18" ht="15.75" customHeight="1">
      <c r="R307" s="143"/>
    </row>
    <row r="308" spans="18:18" ht="15.75" customHeight="1">
      <c r="R308" s="143"/>
    </row>
    <row r="309" spans="18:18" ht="15.75" customHeight="1">
      <c r="R309" s="143"/>
    </row>
    <row r="310" spans="18:18" ht="15.75" customHeight="1">
      <c r="R310" s="143"/>
    </row>
    <row r="311" spans="18:18" ht="15.75" customHeight="1">
      <c r="R311" s="143"/>
    </row>
    <row r="312" spans="18:18" ht="15.75" customHeight="1">
      <c r="R312" s="143"/>
    </row>
    <row r="313" spans="18:18" ht="15.75" customHeight="1">
      <c r="R313" s="143"/>
    </row>
    <row r="314" spans="18:18" ht="15.75" customHeight="1">
      <c r="R314" s="143"/>
    </row>
    <row r="315" spans="18:18" ht="15.75" customHeight="1">
      <c r="R315" s="143"/>
    </row>
    <row r="316" spans="18:18" ht="15.75" customHeight="1">
      <c r="R316" s="143"/>
    </row>
    <row r="317" spans="18:18" ht="15.75" customHeight="1">
      <c r="R317" s="143"/>
    </row>
    <row r="318" spans="18:18" ht="15.75" customHeight="1">
      <c r="R318" s="143"/>
    </row>
    <row r="319" spans="18:18" ht="15.75" customHeight="1">
      <c r="R319" s="143"/>
    </row>
    <row r="320" spans="18:18" ht="15.75" customHeight="1">
      <c r="R320" s="143"/>
    </row>
    <row r="321" spans="18:18" ht="15.75" customHeight="1">
      <c r="R321" s="143"/>
    </row>
    <row r="322" spans="18:18" ht="15.75" customHeight="1">
      <c r="R322" s="143"/>
    </row>
    <row r="323" spans="18:18" ht="15.75" customHeight="1">
      <c r="R323" s="143"/>
    </row>
    <row r="324" spans="18:18" ht="15.75" customHeight="1">
      <c r="R324" s="143"/>
    </row>
    <row r="325" spans="18:18" ht="15.75" customHeight="1">
      <c r="R325" s="143"/>
    </row>
    <row r="326" spans="18:18" ht="15.75" customHeight="1">
      <c r="R326" s="143"/>
    </row>
    <row r="327" spans="18:18" ht="15.75" customHeight="1">
      <c r="R327" s="143"/>
    </row>
    <row r="328" spans="18:18" ht="15.75" customHeight="1">
      <c r="R328" s="143"/>
    </row>
    <row r="329" spans="18:18" ht="15.75" customHeight="1">
      <c r="R329" s="143"/>
    </row>
    <row r="330" spans="18:18" ht="15.75" customHeight="1">
      <c r="R330" s="143"/>
    </row>
    <row r="331" spans="18:18" ht="15.75" customHeight="1">
      <c r="R331" s="143"/>
    </row>
    <row r="332" spans="18:18" ht="15.75" customHeight="1">
      <c r="R332" s="143"/>
    </row>
    <row r="333" spans="18:18" ht="15.75" customHeight="1">
      <c r="R333" s="143"/>
    </row>
    <row r="334" spans="18:18" ht="15.75" customHeight="1">
      <c r="R334" s="143"/>
    </row>
    <row r="335" spans="18:18" ht="15.75" customHeight="1">
      <c r="R335" s="143"/>
    </row>
    <row r="336" spans="18:18" ht="15.75" customHeight="1">
      <c r="R336" s="143"/>
    </row>
    <row r="337" spans="18:18" ht="15.75" customHeight="1">
      <c r="R337" s="143"/>
    </row>
    <row r="338" spans="18:18" ht="15.75" customHeight="1">
      <c r="R338" s="143"/>
    </row>
    <row r="339" spans="18:18" ht="15.75" customHeight="1">
      <c r="R339" s="143"/>
    </row>
    <row r="340" spans="18:18" ht="15.75" customHeight="1">
      <c r="R340" s="143"/>
    </row>
    <row r="341" spans="18:18" ht="15.75" customHeight="1">
      <c r="R341" s="143"/>
    </row>
    <row r="342" spans="18:18" ht="15.75" customHeight="1">
      <c r="R342" s="143"/>
    </row>
    <row r="343" spans="18:18" ht="15.75" customHeight="1">
      <c r="R343" s="143"/>
    </row>
    <row r="344" spans="18:18" ht="15.75" customHeight="1">
      <c r="R344" s="143"/>
    </row>
    <row r="345" spans="18:18" ht="15.75" customHeight="1">
      <c r="R345" s="143"/>
    </row>
    <row r="346" spans="18:18" ht="15.75" customHeight="1">
      <c r="R346" s="143"/>
    </row>
    <row r="347" spans="18:18" ht="15.75" customHeight="1">
      <c r="R347" s="143"/>
    </row>
    <row r="348" spans="18:18" ht="15.75" customHeight="1">
      <c r="R348" s="143"/>
    </row>
    <row r="349" spans="18:18" ht="15.75" customHeight="1">
      <c r="R349" s="143"/>
    </row>
    <row r="350" spans="18:18" ht="15.75" customHeight="1">
      <c r="R350" s="143"/>
    </row>
    <row r="351" spans="18:18" ht="15.75" customHeight="1">
      <c r="R351" s="143"/>
    </row>
    <row r="352" spans="18:18" ht="15.75" customHeight="1">
      <c r="R352" s="143"/>
    </row>
    <row r="353" spans="18:18" ht="15.75" customHeight="1">
      <c r="R353" s="143"/>
    </row>
    <row r="354" spans="18:18" ht="15.75" customHeight="1">
      <c r="R354" s="143"/>
    </row>
    <row r="355" spans="18:18" ht="15.75" customHeight="1">
      <c r="R355" s="143"/>
    </row>
    <row r="356" spans="18:18" ht="15.75" customHeight="1">
      <c r="R356" s="143"/>
    </row>
    <row r="357" spans="18:18" ht="15.75" customHeight="1">
      <c r="R357" s="143"/>
    </row>
    <row r="358" spans="18:18" ht="15.75" customHeight="1">
      <c r="R358" s="143"/>
    </row>
    <row r="359" spans="18:18" ht="15.75" customHeight="1">
      <c r="R359" s="143"/>
    </row>
    <row r="360" spans="18:18" ht="15.75" customHeight="1">
      <c r="R360" s="143"/>
    </row>
    <row r="361" spans="18:18" ht="15.75" customHeight="1">
      <c r="R361" s="143"/>
    </row>
    <row r="362" spans="18:18" ht="15.75" customHeight="1">
      <c r="R362" s="143"/>
    </row>
    <row r="363" spans="18:18" ht="15.75" customHeight="1">
      <c r="R363" s="143"/>
    </row>
    <row r="364" spans="18:18" ht="15.75" customHeight="1">
      <c r="R364" s="143"/>
    </row>
    <row r="365" spans="18:18" ht="15.75" customHeight="1">
      <c r="R365" s="143"/>
    </row>
    <row r="366" spans="18:18" ht="15.75" customHeight="1">
      <c r="R366" s="143"/>
    </row>
    <row r="367" spans="18:18" ht="15.75" customHeight="1">
      <c r="R367" s="143"/>
    </row>
    <row r="368" spans="18:18" ht="15.75" customHeight="1">
      <c r="R368" s="143"/>
    </row>
    <row r="369" spans="18:18" ht="15.75" customHeight="1">
      <c r="R369" s="143"/>
    </row>
    <row r="370" spans="18:18" ht="15.75" customHeight="1">
      <c r="R370" s="143"/>
    </row>
    <row r="371" spans="18:18" ht="15.75" customHeight="1">
      <c r="R371" s="143"/>
    </row>
    <row r="372" spans="18:18" ht="15.75" customHeight="1">
      <c r="R372" s="143"/>
    </row>
    <row r="373" spans="18:18" ht="15.75" customHeight="1">
      <c r="R373" s="143"/>
    </row>
    <row r="374" spans="18:18" ht="15.75" customHeight="1">
      <c r="R374" s="143"/>
    </row>
    <row r="375" spans="18:18" ht="15.75" customHeight="1">
      <c r="R375" s="143"/>
    </row>
    <row r="376" spans="18:18" ht="15.75" customHeight="1">
      <c r="R376" s="143"/>
    </row>
    <row r="377" spans="18:18" ht="15.75" customHeight="1">
      <c r="R377" s="143"/>
    </row>
    <row r="378" spans="18:18" ht="15.75" customHeight="1">
      <c r="R378" s="143"/>
    </row>
    <row r="379" spans="18:18" ht="15.75" customHeight="1">
      <c r="R379" s="143"/>
    </row>
    <row r="380" spans="18:18" ht="15.75" customHeight="1">
      <c r="R380" s="143"/>
    </row>
    <row r="381" spans="18:18" ht="15.75" customHeight="1">
      <c r="R381" s="143"/>
    </row>
    <row r="382" spans="18:18" ht="15.75" customHeight="1">
      <c r="R382" s="143"/>
    </row>
    <row r="383" spans="18:18" ht="15.75" customHeight="1">
      <c r="R383" s="143"/>
    </row>
    <row r="384" spans="18:18" ht="15.75" customHeight="1">
      <c r="R384" s="143"/>
    </row>
    <row r="385" spans="18:18" ht="15.75" customHeight="1">
      <c r="R385" s="143"/>
    </row>
    <row r="386" spans="18:18" ht="15.75" customHeight="1">
      <c r="R386" s="143"/>
    </row>
    <row r="387" spans="18:18" ht="15.75" customHeight="1">
      <c r="R387" s="143"/>
    </row>
    <row r="388" spans="18:18" ht="15.75" customHeight="1">
      <c r="R388" s="143"/>
    </row>
    <row r="389" spans="18:18" ht="15.75" customHeight="1">
      <c r="R389" s="143"/>
    </row>
    <row r="390" spans="18:18" ht="15.75" customHeight="1">
      <c r="R390" s="143"/>
    </row>
    <row r="391" spans="18:18" ht="15.75" customHeight="1">
      <c r="R391" s="143"/>
    </row>
    <row r="392" spans="18:18" ht="15.75" customHeight="1">
      <c r="R392" s="143"/>
    </row>
    <row r="393" spans="18:18" ht="15.75" customHeight="1">
      <c r="R393" s="143"/>
    </row>
    <row r="394" spans="18:18" ht="15.75" customHeight="1">
      <c r="R394" s="143"/>
    </row>
    <row r="395" spans="18:18" ht="15.75" customHeight="1">
      <c r="R395" s="143"/>
    </row>
    <row r="396" spans="18:18" ht="15.75" customHeight="1">
      <c r="R396" s="143"/>
    </row>
    <row r="397" spans="18:18" ht="15.75" customHeight="1">
      <c r="R397" s="143"/>
    </row>
    <row r="398" spans="18:18" ht="15.75" customHeight="1">
      <c r="R398" s="143"/>
    </row>
    <row r="399" spans="18:18" ht="15.75" customHeight="1">
      <c r="R399" s="143"/>
    </row>
    <row r="400" spans="18:18" ht="15.75" customHeight="1">
      <c r="R400" s="143"/>
    </row>
    <row r="401" spans="18:18" ht="15.75" customHeight="1">
      <c r="R401" s="143"/>
    </row>
    <row r="402" spans="18:18" ht="15.75" customHeight="1">
      <c r="R402" s="143"/>
    </row>
    <row r="403" spans="18:18" ht="15.75" customHeight="1">
      <c r="R403" s="143"/>
    </row>
    <row r="404" spans="18:18" ht="15.75" customHeight="1">
      <c r="R404" s="143"/>
    </row>
    <row r="405" spans="18:18" ht="15.75" customHeight="1">
      <c r="R405" s="143"/>
    </row>
    <row r="406" spans="18:18" ht="15.75" customHeight="1">
      <c r="R406" s="143"/>
    </row>
    <row r="407" spans="18:18" ht="15.75" customHeight="1">
      <c r="R407" s="143"/>
    </row>
    <row r="408" spans="18:18" ht="15.75" customHeight="1">
      <c r="R408" s="143"/>
    </row>
    <row r="409" spans="18:18" ht="15.75" customHeight="1">
      <c r="R409" s="143"/>
    </row>
    <row r="410" spans="18:18" ht="15.75" customHeight="1">
      <c r="R410" s="143"/>
    </row>
    <row r="411" spans="18:18" ht="15.75" customHeight="1">
      <c r="R411" s="143"/>
    </row>
    <row r="412" spans="18:18" ht="15.75" customHeight="1">
      <c r="R412" s="143"/>
    </row>
    <row r="413" spans="18:18" ht="15.75" customHeight="1">
      <c r="R413" s="143"/>
    </row>
    <row r="414" spans="18:18" ht="15.75" customHeight="1">
      <c r="R414" s="143"/>
    </row>
    <row r="415" spans="18:18" ht="15.75" customHeight="1">
      <c r="R415" s="143"/>
    </row>
    <row r="416" spans="18:18" ht="15.75" customHeight="1">
      <c r="R416" s="143"/>
    </row>
    <row r="417" spans="18:18" ht="15.75" customHeight="1">
      <c r="R417" s="143"/>
    </row>
    <row r="418" spans="18:18" ht="15.75" customHeight="1">
      <c r="R418" s="143"/>
    </row>
    <row r="419" spans="18:18" ht="15.75" customHeight="1">
      <c r="R419" s="143"/>
    </row>
    <row r="420" spans="18:18" ht="15.75" customHeight="1">
      <c r="R420" s="143"/>
    </row>
    <row r="421" spans="18:18" ht="15.75" customHeight="1">
      <c r="R421" s="143"/>
    </row>
    <row r="422" spans="18:18" ht="15.75" customHeight="1">
      <c r="R422" s="143"/>
    </row>
    <row r="423" spans="18:18" ht="15.75" customHeight="1">
      <c r="R423" s="143"/>
    </row>
    <row r="424" spans="18:18" ht="15.75" customHeight="1">
      <c r="R424" s="143"/>
    </row>
    <row r="425" spans="18:18" ht="15.75" customHeight="1">
      <c r="R425" s="143"/>
    </row>
    <row r="426" spans="18:18" ht="15.75" customHeight="1">
      <c r="R426" s="143"/>
    </row>
    <row r="427" spans="18:18" ht="15.75" customHeight="1">
      <c r="R427" s="143"/>
    </row>
    <row r="428" spans="18:18" ht="15.75" customHeight="1">
      <c r="R428" s="143"/>
    </row>
    <row r="429" spans="18:18" ht="15.75" customHeight="1">
      <c r="R429" s="143"/>
    </row>
    <row r="430" spans="18:18" ht="15.75" customHeight="1">
      <c r="R430" s="143"/>
    </row>
    <row r="431" spans="18:18" ht="15.75" customHeight="1">
      <c r="R431" s="143"/>
    </row>
    <row r="432" spans="18:18" ht="15.75" customHeight="1">
      <c r="R432" s="143"/>
    </row>
    <row r="433" spans="18:18" ht="15.75" customHeight="1">
      <c r="R433" s="143"/>
    </row>
    <row r="434" spans="18:18" ht="15.75" customHeight="1">
      <c r="R434" s="143"/>
    </row>
    <row r="435" spans="18:18" ht="15.75" customHeight="1">
      <c r="R435" s="143"/>
    </row>
    <row r="436" spans="18:18" ht="15.75" customHeight="1">
      <c r="R436" s="143"/>
    </row>
    <row r="437" spans="18:18" ht="15.75" customHeight="1">
      <c r="R437" s="143"/>
    </row>
    <row r="438" spans="18:18" ht="15.75" customHeight="1">
      <c r="R438" s="143"/>
    </row>
    <row r="439" spans="18:18" ht="15.75" customHeight="1">
      <c r="R439" s="143"/>
    </row>
    <row r="440" spans="18:18" ht="15.75" customHeight="1">
      <c r="R440" s="143"/>
    </row>
    <row r="441" spans="18:18" ht="15.75" customHeight="1">
      <c r="R441" s="143"/>
    </row>
    <row r="442" spans="18:18" ht="15.75" customHeight="1">
      <c r="R442" s="143"/>
    </row>
    <row r="443" spans="18:18" ht="15.75" customHeight="1">
      <c r="R443" s="143"/>
    </row>
    <row r="444" spans="18:18" ht="15.75" customHeight="1">
      <c r="R444" s="143"/>
    </row>
    <row r="445" spans="18:18" ht="15.75" customHeight="1">
      <c r="R445" s="143"/>
    </row>
    <row r="446" spans="18:18" ht="15.75" customHeight="1">
      <c r="R446" s="143"/>
    </row>
    <row r="447" spans="18:18" ht="15.75" customHeight="1">
      <c r="R447" s="143"/>
    </row>
    <row r="448" spans="18:18" ht="15.75" customHeight="1">
      <c r="R448" s="143"/>
    </row>
    <row r="449" spans="18:18" ht="15.75" customHeight="1">
      <c r="R449" s="143"/>
    </row>
    <row r="450" spans="18:18" ht="15.75" customHeight="1">
      <c r="R450" s="143"/>
    </row>
    <row r="451" spans="18:18" ht="15.75" customHeight="1">
      <c r="R451" s="143"/>
    </row>
    <row r="452" spans="18:18" ht="15.75" customHeight="1">
      <c r="R452" s="143"/>
    </row>
    <row r="453" spans="18:18" ht="15.75" customHeight="1">
      <c r="R453" s="143"/>
    </row>
    <row r="454" spans="18:18" ht="15.75" customHeight="1">
      <c r="R454" s="143"/>
    </row>
    <row r="455" spans="18:18" ht="15.75" customHeight="1">
      <c r="R455" s="143"/>
    </row>
    <row r="456" spans="18:18" ht="15.75" customHeight="1">
      <c r="R456" s="143"/>
    </row>
    <row r="457" spans="18:18" ht="15.75" customHeight="1">
      <c r="R457" s="143"/>
    </row>
    <row r="458" spans="18:18" ht="15.75" customHeight="1">
      <c r="R458" s="143"/>
    </row>
    <row r="459" spans="18:18" ht="15.75" customHeight="1">
      <c r="R459" s="143"/>
    </row>
    <row r="460" spans="18:18" ht="15.75" customHeight="1">
      <c r="R460" s="143"/>
    </row>
    <row r="461" spans="18:18" ht="15.75" customHeight="1">
      <c r="R461" s="143"/>
    </row>
    <row r="462" spans="18:18" ht="15.75" customHeight="1">
      <c r="R462" s="143"/>
    </row>
    <row r="463" spans="18:18" ht="15.75" customHeight="1">
      <c r="R463" s="143"/>
    </row>
    <row r="464" spans="18:18" ht="15.75" customHeight="1">
      <c r="R464" s="143"/>
    </row>
    <row r="465" spans="18:18" ht="15.75" customHeight="1">
      <c r="R465" s="143"/>
    </row>
    <row r="466" spans="18:18" ht="15.75" customHeight="1">
      <c r="R466" s="143"/>
    </row>
    <row r="467" spans="18:18" ht="15.75" customHeight="1">
      <c r="R467" s="143"/>
    </row>
    <row r="468" spans="18:18" ht="15.75" customHeight="1">
      <c r="R468" s="143"/>
    </row>
    <row r="469" spans="18:18" ht="15.75" customHeight="1">
      <c r="R469" s="143"/>
    </row>
    <row r="470" spans="18:18" ht="15.75" customHeight="1">
      <c r="R470" s="143"/>
    </row>
    <row r="471" spans="18:18" ht="15.75" customHeight="1">
      <c r="R471" s="143"/>
    </row>
    <row r="472" spans="18:18" ht="15.75" customHeight="1">
      <c r="R472" s="143"/>
    </row>
    <row r="473" spans="18:18" ht="15.75" customHeight="1">
      <c r="R473" s="143"/>
    </row>
    <row r="474" spans="18:18" ht="15.75" customHeight="1">
      <c r="R474" s="143"/>
    </row>
    <row r="475" spans="18:18" ht="15.75" customHeight="1">
      <c r="R475" s="143"/>
    </row>
    <row r="476" spans="18:18" ht="15.75" customHeight="1">
      <c r="R476" s="143"/>
    </row>
    <row r="477" spans="18:18" ht="15.75" customHeight="1">
      <c r="R477" s="143"/>
    </row>
    <row r="478" spans="18:18" ht="15.75" customHeight="1">
      <c r="R478" s="143"/>
    </row>
    <row r="479" spans="18:18" ht="15.75" customHeight="1">
      <c r="R479" s="143"/>
    </row>
    <row r="480" spans="18:18" ht="15.75" customHeight="1">
      <c r="R480" s="143"/>
    </row>
    <row r="481" spans="18:18" ht="15.75" customHeight="1">
      <c r="R481" s="143"/>
    </row>
    <row r="482" spans="18:18" ht="15.75" customHeight="1">
      <c r="R482" s="143"/>
    </row>
    <row r="483" spans="18:18" ht="15.75" customHeight="1">
      <c r="R483" s="143"/>
    </row>
    <row r="484" spans="18:18" ht="15.75" customHeight="1">
      <c r="R484" s="143"/>
    </row>
    <row r="485" spans="18:18" ht="15.75" customHeight="1">
      <c r="R485" s="143"/>
    </row>
    <row r="486" spans="18:18" ht="15.75" customHeight="1">
      <c r="R486" s="143"/>
    </row>
    <row r="487" spans="18:18" ht="15.75" customHeight="1">
      <c r="R487" s="143"/>
    </row>
    <row r="488" spans="18:18" ht="15.75" customHeight="1">
      <c r="R488" s="143"/>
    </row>
    <row r="489" spans="18:18" ht="15.75" customHeight="1">
      <c r="R489" s="143"/>
    </row>
    <row r="490" spans="18:18" ht="15.75" customHeight="1">
      <c r="R490" s="143"/>
    </row>
    <row r="491" spans="18:18" ht="15.75" customHeight="1">
      <c r="R491" s="143"/>
    </row>
    <row r="492" spans="18:18" ht="15.75" customHeight="1">
      <c r="R492" s="143"/>
    </row>
    <row r="493" spans="18:18" ht="15.75" customHeight="1">
      <c r="R493" s="143"/>
    </row>
    <row r="494" spans="18:18" ht="15.75" customHeight="1">
      <c r="R494" s="143"/>
    </row>
    <row r="495" spans="18:18" ht="15.75" customHeight="1">
      <c r="R495" s="143"/>
    </row>
    <row r="496" spans="18:18" ht="15.75" customHeight="1">
      <c r="R496" s="143"/>
    </row>
    <row r="497" spans="18:18" ht="15.75" customHeight="1">
      <c r="R497" s="143"/>
    </row>
    <row r="498" spans="18:18" ht="15.75" customHeight="1">
      <c r="R498" s="143"/>
    </row>
    <row r="499" spans="18:18" ht="15.75" customHeight="1">
      <c r="R499" s="143"/>
    </row>
    <row r="500" spans="18:18" ht="15.75" customHeight="1">
      <c r="R500" s="143"/>
    </row>
    <row r="501" spans="18:18" ht="15.75" customHeight="1">
      <c r="R501" s="143"/>
    </row>
    <row r="502" spans="18:18" ht="15.75" customHeight="1">
      <c r="R502" s="143"/>
    </row>
    <row r="503" spans="18:18" ht="15.75" customHeight="1">
      <c r="R503" s="143"/>
    </row>
    <row r="504" spans="18:18" ht="15.75" customHeight="1">
      <c r="R504" s="143"/>
    </row>
    <row r="505" spans="18:18" ht="15.75" customHeight="1">
      <c r="R505" s="143"/>
    </row>
    <row r="506" spans="18:18" ht="15.75" customHeight="1">
      <c r="R506" s="143"/>
    </row>
    <row r="507" spans="18:18" ht="15.75" customHeight="1">
      <c r="R507" s="143"/>
    </row>
    <row r="508" spans="18:18" ht="15.75" customHeight="1">
      <c r="R508" s="143"/>
    </row>
    <row r="509" spans="18:18" ht="15.75" customHeight="1">
      <c r="R509" s="143"/>
    </row>
    <row r="510" spans="18:18" ht="15.75" customHeight="1">
      <c r="R510" s="143"/>
    </row>
    <row r="511" spans="18:18" ht="15.75" customHeight="1">
      <c r="R511" s="143"/>
    </row>
    <row r="512" spans="18:18" ht="15.75" customHeight="1">
      <c r="R512" s="143"/>
    </row>
    <row r="513" spans="18:18" ht="15.75" customHeight="1">
      <c r="R513" s="143"/>
    </row>
    <row r="514" spans="18:18" ht="15.75" customHeight="1">
      <c r="R514" s="143"/>
    </row>
    <row r="515" spans="18:18" ht="15.75" customHeight="1">
      <c r="R515" s="143"/>
    </row>
    <row r="516" spans="18:18" ht="15.75" customHeight="1">
      <c r="R516" s="143"/>
    </row>
    <row r="517" spans="18:18" ht="15.75" customHeight="1">
      <c r="R517" s="143"/>
    </row>
    <row r="518" spans="18:18" ht="15.75" customHeight="1">
      <c r="R518" s="143"/>
    </row>
    <row r="519" spans="18:18" ht="15.75" customHeight="1">
      <c r="R519" s="143"/>
    </row>
    <row r="520" spans="18:18" ht="15.75" customHeight="1">
      <c r="R520" s="143"/>
    </row>
    <row r="521" spans="18:18" ht="15.75" customHeight="1">
      <c r="R521" s="143"/>
    </row>
    <row r="522" spans="18:18" ht="15.75" customHeight="1">
      <c r="R522" s="143"/>
    </row>
    <row r="523" spans="18:18" ht="15.75" customHeight="1">
      <c r="R523" s="143"/>
    </row>
    <row r="524" spans="18:18" ht="15.75" customHeight="1">
      <c r="R524" s="143"/>
    </row>
    <row r="525" spans="18:18" ht="15.75" customHeight="1">
      <c r="R525" s="143"/>
    </row>
    <row r="526" spans="18:18" ht="15.75" customHeight="1">
      <c r="R526" s="143"/>
    </row>
    <row r="527" spans="18:18" ht="15.75" customHeight="1">
      <c r="R527" s="143"/>
    </row>
    <row r="528" spans="18:18" ht="15.75" customHeight="1">
      <c r="R528" s="143"/>
    </row>
    <row r="529" spans="18:18" ht="15.75" customHeight="1">
      <c r="R529" s="143"/>
    </row>
    <row r="530" spans="18:18" ht="15.75" customHeight="1">
      <c r="R530" s="143"/>
    </row>
    <row r="531" spans="18:18" ht="15.75" customHeight="1">
      <c r="R531" s="143"/>
    </row>
    <row r="532" spans="18:18" ht="15.75" customHeight="1">
      <c r="R532" s="143"/>
    </row>
    <row r="533" spans="18:18" ht="15.75" customHeight="1">
      <c r="R533" s="143"/>
    </row>
    <row r="534" spans="18:18" ht="15.75" customHeight="1">
      <c r="R534" s="143"/>
    </row>
    <row r="535" spans="18:18" ht="15.75" customHeight="1">
      <c r="R535" s="143"/>
    </row>
    <row r="536" spans="18:18" ht="15.75" customHeight="1">
      <c r="R536" s="143"/>
    </row>
    <row r="537" spans="18:18" ht="15.75" customHeight="1">
      <c r="R537" s="143"/>
    </row>
    <row r="538" spans="18:18" ht="15.75" customHeight="1">
      <c r="R538" s="143"/>
    </row>
    <row r="539" spans="18:18" ht="15.75" customHeight="1">
      <c r="R539" s="143"/>
    </row>
    <row r="540" spans="18:18" ht="15.75" customHeight="1">
      <c r="R540" s="143"/>
    </row>
    <row r="541" spans="18:18" ht="15.75" customHeight="1">
      <c r="R541" s="143"/>
    </row>
    <row r="542" spans="18:18" ht="15.75" customHeight="1">
      <c r="R542" s="143"/>
    </row>
    <row r="543" spans="18:18" ht="15.75" customHeight="1">
      <c r="R543" s="143"/>
    </row>
    <row r="544" spans="18:18" ht="15.75" customHeight="1">
      <c r="R544" s="143"/>
    </row>
    <row r="545" spans="18:18" ht="15.75" customHeight="1">
      <c r="R545" s="143"/>
    </row>
    <row r="546" spans="18:18" ht="15.75" customHeight="1">
      <c r="R546" s="143"/>
    </row>
    <row r="547" spans="18:18" ht="15.75" customHeight="1">
      <c r="R547" s="143"/>
    </row>
    <row r="548" spans="18:18" ht="15.75" customHeight="1">
      <c r="R548" s="143"/>
    </row>
    <row r="549" spans="18:18" ht="15.75" customHeight="1">
      <c r="R549" s="143"/>
    </row>
    <row r="550" spans="18:18" ht="15.75" customHeight="1">
      <c r="R550" s="143"/>
    </row>
    <row r="551" spans="18:18" ht="15.75" customHeight="1">
      <c r="R551" s="143"/>
    </row>
    <row r="552" spans="18:18" ht="15.75" customHeight="1">
      <c r="R552" s="143"/>
    </row>
    <row r="553" spans="18:18" ht="15.75" customHeight="1">
      <c r="R553" s="143"/>
    </row>
    <row r="554" spans="18:18" ht="15.75" customHeight="1">
      <c r="R554" s="143"/>
    </row>
    <row r="555" spans="18:18" ht="15.75" customHeight="1">
      <c r="R555" s="143"/>
    </row>
    <row r="556" spans="18:18" ht="15.75" customHeight="1">
      <c r="R556" s="143"/>
    </row>
    <row r="557" spans="18:18" ht="15.75" customHeight="1">
      <c r="R557" s="143"/>
    </row>
    <row r="558" spans="18:18" ht="15.75" customHeight="1">
      <c r="R558" s="143"/>
    </row>
    <row r="559" spans="18:18" ht="15.75" customHeight="1">
      <c r="R559" s="143"/>
    </row>
    <row r="560" spans="18:18" ht="15.75" customHeight="1">
      <c r="R560" s="143"/>
    </row>
    <row r="561" spans="18:18" ht="15.75" customHeight="1">
      <c r="R561" s="143"/>
    </row>
    <row r="562" spans="18:18" ht="15.75" customHeight="1">
      <c r="R562" s="143"/>
    </row>
    <row r="563" spans="18:18" ht="15.75" customHeight="1">
      <c r="R563" s="143"/>
    </row>
    <row r="564" spans="18:18" ht="15.75" customHeight="1">
      <c r="R564" s="143"/>
    </row>
    <row r="565" spans="18:18" ht="15.75" customHeight="1">
      <c r="R565" s="143"/>
    </row>
    <row r="566" spans="18:18" ht="15.75" customHeight="1">
      <c r="R566" s="143"/>
    </row>
    <row r="567" spans="18:18" ht="15.75" customHeight="1">
      <c r="R567" s="143"/>
    </row>
    <row r="568" spans="18:18" ht="15.75" customHeight="1">
      <c r="R568" s="143"/>
    </row>
    <row r="569" spans="18:18" ht="15.75" customHeight="1">
      <c r="R569" s="143"/>
    </row>
    <row r="570" spans="18:18" ht="15.75" customHeight="1">
      <c r="R570" s="143"/>
    </row>
    <row r="571" spans="18:18" ht="15.75" customHeight="1">
      <c r="R571" s="143"/>
    </row>
    <row r="572" spans="18:18" ht="15.75" customHeight="1">
      <c r="R572" s="143"/>
    </row>
    <row r="573" spans="18:18" ht="15.75" customHeight="1">
      <c r="R573" s="143"/>
    </row>
    <row r="574" spans="18:18" ht="15.75" customHeight="1">
      <c r="R574" s="143"/>
    </row>
    <row r="575" spans="18:18" ht="15.75" customHeight="1">
      <c r="R575" s="143"/>
    </row>
    <row r="576" spans="18:18" ht="15.75" customHeight="1">
      <c r="R576" s="143"/>
    </row>
    <row r="577" spans="18:18" ht="15.75" customHeight="1">
      <c r="R577" s="143"/>
    </row>
    <row r="578" spans="18:18" ht="15.75" customHeight="1">
      <c r="R578" s="143"/>
    </row>
    <row r="579" spans="18:18" ht="15.75" customHeight="1">
      <c r="R579" s="143"/>
    </row>
    <row r="580" spans="18:18" ht="15.75" customHeight="1">
      <c r="R580" s="143"/>
    </row>
    <row r="581" spans="18:18" ht="15.75" customHeight="1">
      <c r="R581" s="143"/>
    </row>
    <row r="582" spans="18:18" ht="15.75" customHeight="1">
      <c r="R582" s="143"/>
    </row>
    <row r="583" spans="18:18" ht="15.75" customHeight="1">
      <c r="R583" s="143"/>
    </row>
    <row r="584" spans="18:18" ht="15.75" customHeight="1">
      <c r="R584" s="143"/>
    </row>
    <row r="585" spans="18:18" ht="15.75" customHeight="1">
      <c r="R585" s="143"/>
    </row>
    <row r="586" spans="18:18" ht="15.75" customHeight="1">
      <c r="R586" s="143"/>
    </row>
    <row r="587" spans="18:18" ht="15.75" customHeight="1">
      <c r="R587" s="143"/>
    </row>
    <row r="588" spans="18:18" ht="15.75" customHeight="1">
      <c r="R588" s="143"/>
    </row>
    <row r="589" spans="18:18" ht="15.75" customHeight="1">
      <c r="R589" s="143"/>
    </row>
    <row r="590" spans="18:18" ht="15.75" customHeight="1">
      <c r="R590" s="143"/>
    </row>
    <row r="591" spans="18:18" ht="15.75" customHeight="1">
      <c r="R591" s="143"/>
    </row>
    <row r="592" spans="18:18" ht="15.75" customHeight="1">
      <c r="R592" s="143"/>
    </row>
    <row r="593" spans="18:18" ht="15.75" customHeight="1">
      <c r="R593" s="143"/>
    </row>
    <row r="594" spans="18:18" ht="15.75" customHeight="1">
      <c r="R594" s="143"/>
    </row>
    <row r="595" spans="18:18" ht="15.75" customHeight="1">
      <c r="R595" s="143"/>
    </row>
    <row r="596" spans="18:18" ht="15.75" customHeight="1">
      <c r="R596" s="143"/>
    </row>
    <row r="597" spans="18:18" ht="15.75" customHeight="1">
      <c r="R597" s="143"/>
    </row>
    <row r="598" spans="18:18" ht="15.75" customHeight="1">
      <c r="R598" s="143"/>
    </row>
    <row r="599" spans="18:18" ht="15.75" customHeight="1">
      <c r="R599" s="143"/>
    </row>
    <row r="600" spans="18:18" ht="15.75" customHeight="1">
      <c r="R600" s="143"/>
    </row>
    <row r="601" spans="18:18" ht="15.75" customHeight="1">
      <c r="R601" s="143"/>
    </row>
    <row r="602" spans="18:18" ht="15.75" customHeight="1">
      <c r="R602" s="143"/>
    </row>
    <row r="603" spans="18:18" ht="15.75" customHeight="1">
      <c r="R603" s="143"/>
    </row>
    <row r="604" spans="18:18" ht="15.75" customHeight="1">
      <c r="R604" s="143"/>
    </row>
    <row r="605" spans="18:18" ht="15.75" customHeight="1">
      <c r="R605" s="143"/>
    </row>
    <row r="606" spans="18:18" ht="15.75" customHeight="1">
      <c r="R606" s="143"/>
    </row>
    <row r="607" spans="18:18" ht="15.75" customHeight="1">
      <c r="R607" s="143"/>
    </row>
    <row r="608" spans="18:18" ht="15.75" customHeight="1">
      <c r="R608" s="143"/>
    </row>
    <row r="609" spans="18:18" ht="15.75" customHeight="1">
      <c r="R609" s="143"/>
    </row>
    <row r="610" spans="18:18" ht="15.75" customHeight="1">
      <c r="R610" s="143"/>
    </row>
    <row r="611" spans="18:18" ht="15.75" customHeight="1">
      <c r="R611" s="143"/>
    </row>
    <row r="612" spans="18:18" ht="15.75" customHeight="1">
      <c r="R612" s="143"/>
    </row>
    <row r="613" spans="18:18" ht="15.75" customHeight="1">
      <c r="R613" s="143"/>
    </row>
    <row r="614" spans="18:18" ht="15.75" customHeight="1">
      <c r="R614" s="143"/>
    </row>
    <row r="615" spans="18:18" ht="15.75" customHeight="1">
      <c r="R615" s="143"/>
    </row>
    <row r="616" spans="18:18" ht="15.75" customHeight="1">
      <c r="R616" s="143"/>
    </row>
    <row r="617" spans="18:18" ht="15.75" customHeight="1">
      <c r="R617" s="143"/>
    </row>
    <row r="618" spans="18:18" ht="15.75" customHeight="1">
      <c r="R618" s="143"/>
    </row>
    <row r="619" spans="18:18" ht="15.75" customHeight="1">
      <c r="R619" s="143"/>
    </row>
    <row r="620" spans="18:18" ht="15.75" customHeight="1">
      <c r="R620" s="143"/>
    </row>
    <row r="621" spans="18:18" ht="15.75" customHeight="1">
      <c r="R621" s="143"/>
    </row>
    <row r="622" spans="18:18" ht="15.75" customHeight="1">
      <c r="R622" s="143"/>
    </row>
    <row r="623" spans="18:18" ht="15.75" customHeight="1">
      <c r="R623" s="143"/>
    </row>
    <row r="624" spans="18:18" ht="15.75" customHeight="1">
      <c r="R624" s="143"/>
    </row>
    <row r="625" spans="18:18" ht="15.75" customHeight="1">
      <c r="R625" s="143"/>
    </row>
    <row r="626" spans="18:18" ht="15.75" customHeight="1">
      <c r="R626" s="143"/>
    </row>
    <row r="627" spans="18:18" ht="15.75" customHeight="1">
      <c r="R627" s="143"/>
    </row>
    <row r="628" spans="18:18" ht="15.75" customHeight="1">
      <c r="R628" s="143"/>
    </row>
    <row r="629" spans="18:18" ht="15.75" customHeight="1">
      <c r="R629" s="143"/>
    </row>
    <row r="630" spans="18:18" ht="15.75" customHeight="1">
      <c r="R630" s="143"/>
    </row>
    <row r="631" spans="18:18" ht="15.75" customHeight="1">
      <c r="R631" s="143"/>
    </row>
    <row r="632" spans="18:18" ht="15.75" customHeight="1">
      <c r="R632" s="143"/>
    </row>
    <row r="633" spans="18:18" ht="15.75" customHeight="1">
      <c r="R633" s="143"/>
    </row>
    <row r="634" spans="18:18" ht="15.75" customHeight="1">
      <c r="R634" s="143"/>
    </row>
    <row r="635" spans="18:18" ht="15.75" customHeight="1">
      <c r="R635" s="143"/>
    </row>
    <row r="636" spans="18:18" ht="15.75" customHeight="1">
      <c r="R636" s="143"/>
    </row>
    <row r="637" spans="18:18" ht="15.75" customHeight="1">
      <c r="R637" s="143"/>
    </row>
    <row r="638" spans="18:18" ht="15.75" customHeight="1">
      <c r="R638" s="143"/>
    </row>
    <row r="639" spans="18:18" ht="15.75" customHeight="1">
      <c r="R639" s="143"/>
    </row>
    <row r="640" spans="18:18" ht="15.75" customHeight="1">
      <c r="R640" s="143"/>
    </row>
    <row r="641" spans="18:18" ht="15.75" customHeight="1">
      <c r="R641" s="143"/>
    </row>
    <row r="642" spans="18:18" ht="15.75" customHeight="1">
      <c r="R642" s="143"/>
    </row>
    <row r="643" spans="18:18" ht="15.75" customHeight="1">
      <c r="R643" s="143"/>
    </row>
    <row r="644" spans="18:18" ht="15.75" customHeight="1">
      <c r="R644" s="143"/>
    </row>
    <row r="645" spans="18:18" ht="15.75" customHeight="1">
      <c r="R645" s="143"/>
    </row>
    <row r="646" spans="18:18" ht="15.75" customHeight="1">
      <c r="R646" s="143"/>
    </row>
    <row r="647" spans="18:18" ht="15.75" customHeight="1">
      <c r="R647" s="143"/>
    </row>
    <row r="648" spans="18:18" ht="15.75" customHeight="1">
      <c r="R648" s="143"/>
    </row>
    <row r="649" spans="18:18" ht="15.75" customHeight="1">
      <c r="R649" s="143"/>
    </row>
    <row r="650" spans="18:18" ht="15.75" customHeight="1">
      <c r="R650" s="143"/>
    </row>
    <row r="651" spans="18:18" ht="15.75" customHeight="1">
      <c r="R651" s="143"/>
    </row>
    <row r="652" spans="18:18" ht="15.75" customHeight="1">
      <c r="R652" s="143"/>
    </row>
    <row r="653" spans="18:18" ht="15.75" customHeight="1">
      <c r="R653" s="143"/>
    </row>
    <row r="654" spans="18:18" ht="15.75" customHeight="1">
      <c r="R654" s="143"/>
    </row>
    <row r="655" spans="18:18" ht="15.75" customHeight="1">
      <c r="R655" s="143"/>
    </row>
    <row r="656" spans="18:18" ht="15.75" customHeight="1">
      <c r="R656" s="143"/>
    </row>
    <row r="657" spans="18:18" ht="15.75" customHeight="1">
      <c r="R657" s="143"/>
    </row>
    <row r="658" spans="18:18" ht="15.75" customHeight="1">
      <c r="R658" s="143"/>
    </row>
    <row r="659" spans="18:18" ht="15.75" customHeight="1">
      <c r="R659" s="143"/>
    </row>
    <row r="660" spans="18:18" ht="15.75" customHeight="1">
      <c r="R660" s="143"/>
    </row>
    <row r="661" spans="18:18" ht="15.75" customHeight="1">
      <c r="R661" s="143"/>
    </row>
    <row r="662" spans="18:18" ht="15.75" customHeight="1">
      <c r="R662" s="143"/>
    </row>
    <row r="663" spans="18:18" ht="15.75" customHeight="1">
      <c r="R663" s="143"/>
    </row>
    <row r="664" spans="18:18" ht="15.75" customHeight="1">
      <c r="R664" s="143"/>
    </row>
    <row r="665" spans="18:18" ht="15.75" customHeight="1">
      <c r="R665" s="143"/>
    </row>
    <row r="666" spans="18:18" ht="15.75" customHeight="1">
      <c r="R666" s="143"/>
    </row>
    <row r="667" spans="18:18" ht="15.75" customHeight="1">
      <c r="R667" s="143"/>
    </row>
    <row r="668" spans="18:18" ht="15.75" customHeight="1">
      <c r="R668" s="143"/>
    </row>
    <row r="669" spans="18:18" ht="15.75" customHeight="1">
      <c r="R669" s="143"/>
    </row>
    <row r="670" spans="18:18" ht="15.75" customHeight="1">
      <c r="R670" s="143"/>
    </row>
    <row r="671" spans="18:18" ht="15.75" customHeight="1">
      <c r="R671" s="143"/>
    </row>
    <row r="672" spans="18:18" ht="15.75" customHeight="1">
      <c r="R672" s="143"/>
    </row>
    <row r="673" spans="18:18" ht="15.75" customHeight="1">
      <c r="R673" s="143"/>
    </row>
    <row r="674" spans="18:18" ht="15.75" customHeight="1">
      <c r="R674" s="143"/>
    </row>
    <row r="675" spans="18:18" ht="15.75" customHeight="1">
      <c r="R675" s="143"/>
    </row>
    <row r="676" spans="18:18" ht="15.75" customHeight="1">
      <c r="R676" s="143"/>
    </row>
    <row r="677" spans="18:18" ht="15.75" customHeight="1">
      <c r="R677" s="143"/>
    </row>
    <row r="678" spans="18:18" ht="15.75" customHeight="1">
      <c r="R678" s="143"/>
    </row>
    <row r="679" spans="18:18" ht="15.75" customHeight="1">
      <c r="R679" s="143"/>
    </row>
    <row r="680" spans="18:18" ht="15.75" customHeight="1">
      <c r="R680" s="143"/>
    </row>
    <row r="681" spans="18:18" ht="15.75" customHeight="1">
      <c r="R681" s="143"/>
    </row>
    <row r="682" spans="18:18" ht="15.75" customHeight="1">
      <c r="R682" s="143"/>
    </row>
    <row r="683" spans="18:18" ht="15.75" customHeight="1">
      <c r="R683" s="143"/>
    </row>
    <row r="684" spans="18:18" ht="15.75" customHeight="1">
      <c r="R684" s="143"/>
    </row>
    <row r="685" spans="18:18" ht="15.75" customHeight="1">
      <c r="R685" s="143"/>
    </row>
    <row r="686" spans="18:18" ht="15.75" customHeight="1">
      <c r="R686" s="143"/>
    </row>
    <row r="687" spans="18:18" ht="15.75" customHeight="1">
      <c r="R687" s="143"/>
    </row>
    <row r="688" spans="18:18" ht="15.75" customHeight="1">
      <c r="R688" s="143"/>
    </row>
    <row r="689" spans="18:18" ht="15.75" customHeight="1">
      <c r="R689" s="143"/>
    </row>
    <row r="690" spans="18:18" ht="15.75" customHeight="1">
      <c r="R690" s="143"/>
    </row>
    <row r="691" spans="18:18" ht="15.75" customHeight="1">
      <c r="R691" s="143"/>
    </row>
    <row r="692" spans="18:18" ht="15.75" customHeight="1">
      <c r="R692" s="143"/>
    </row>
    <row r="693" spans="18:18" ht="15.75" customHeight="1">
      <c r="R693" s="143"/>
    </row>
    <row r="694" spans="18:18" ht="15.75" customHeight="1">
      <c r="R694" s="143"/>
    </row>
    <row r="695" spans="18:18" ht="15.75" customHeight="1">
      <c r="R695" s="143"/>
    </row>
    <row r="696" spans="18:18" ht="15.75" customHeight="1">
      <c r="R696" s="143"/>
    </row>
    <row r="697" spans="18:18" ht="15.75" customHeight="1">
      <c r="R697" s="143"/>
    </row>
    <row r="698" spans="18:18" ht="15.75" customHeight="1">
      <c r="R698" s="143"/>
    </row>
    <row r="699" spans="18:18" ht="15.75" customHeight="1">
      <c r="R699" s="143"/>
    </row>
    <row r="700" spans="18:18" ht="15.75" customHeight="1">
      <c r="R700" s="143"/>
    </row>
    <row r="701" spans="18:18" ht="15.75" customHeight="1">
      <c r="R701" s="143"/>
    </row>
    <row r="702" spans="18:18" ht="15.75" customHeight="1">
      <c r="R702" s="143"/>
    </row>
    <row r="703" spans="18:18" ht="15.75" customHeight="1">
      <c r="R703" s="143"/>
    </row>
    <row r="704" spans="18:18" ht="15.75" customHeight="1">
      <c r="R704" s="143"/>
    </row>
    <row r="705" spans="18:18" ht="15.75" customHeight="1">
      <c r="R705" s="143"/>
    </row>
    <row r="706" spans="18:18" ht="15.75" customHeight="1">
      <c r="R706" s="143"/>
    </row>
    <row r="707" spans="18:18" ht="15.75" customHeight="1">
      <c r="R707" s="143"/>
    </row>
    <row r="708" spans="18:18" ht="15.75" customHeight="1">
      <c r="R708" s="143"/>
    </row>
    <row r="709" spans="18:18" ht="15.75" customHeight="1">
      <c r="R709" s="143"/>
    </row>
    <row r="710" spans="18:18" ht="15.75" customHeight="1">
      <c r="R710" s="143"/>
    </row>
    <row r="711" spans="18:18" ht="15.75" customHeight="1">
      <c r="R711" s="143"/>
    </row>
    <row r="712" spans="18:18" ht="15.75" customHeight="1">
      <c r="R712" s="143"/>
    </row>
    <row r="713" spans="18:18" ht="15.75" customHeight="1">
      <c r="R713" s="143"/>
    </row>
    <row r="714" spans="18:18" ht="15.75" customHeight="1">
      <c r="R714" s="143"/>
    </row>
    <row r="715" spans="18:18" ht="15.75" customHeight="1">
      <c r="R715" s="143"/>
    </row>
    <row r="716" spans="18:18" ht="15.75" customHeight="1">
      <c r="R716" s="143"/>
    </row>
    <row r="717" spans="18:18" ht="15.75" customHeight="1">
      <c r="R717" s="143"/>
    </row>
    <row r="718" spans="18:18" ht="15.75" customHeight="1">
      <c r="R718" s="143"/>
    </row>
    <row r="719" spans="18:18" ht="15.75" customHeight="1">
      <c r="R719" s="143"/>
    </row>
    <row r="720" spans="18:18" ht="15.75" customHeight="1">
      <c r="R720" s="143"/>
    </row>
    <row r="721" spans="18:18" ht="15.75" customHeight="1">
      <c r="R721" s="143"/>
    </row>
    <row r="722" spans="18:18" ht="15.75" customHeight="1">
      <c r="R722" s="143"/>
    </row>
    <row r="723" spans="18:18" ht="15.75" customHeight="1">
      <c r="R723" s="143"/>
    </row>
    <row r="724" spans="18:18" ht="15.75" customHeight="1">
      <c r="R724" s="143"/>
    </row>
    <row r="725" spans="18:18" ht="15.75" customHeight="1">
      <c r="R725" s="143"/>
    </row>
    <row r="726" spans="18:18" ht="15.75" customHeight="1">
      <c r="R726" s="143"/>
    </row>
    <row r="727" spans="18:18" ht="15.75" customHeight="1">
      <c r="R727" s="143"/>
    </row>
    <row r="728" spans="18:18" ht="15.75" customHeight="1">
      <c r="R728" s="143"/>
    </row>
    <row r="729" spans="18:18" ht="15.75" customHeight="1">
      <c r="R729" s="143"/>
    </row>
    <row r="730" spans="18:18" ht="15.75" customHeight="1">
      <c r="R730" s="143"/>
    </row>
    <row r="731" spans="18:18" ht="15.75" customHeight="1">
      <c r="R731" s="143"/>
    </row>
    <row r="732" spans="18:18" ht="15.75" customHeight="1">
      <c r="R732" s="143"/>
    </row>
    <row r="733" spans="18:18" ht="15.75" customHeight="1">
      <c r="R733" s="143"/>
    </row>
    <row r="734" spans="18:18" ht="15.75" customHeight="1">
      <c r="R734" s="143"/>
    </row>
    <row r="735" spans="18:18" ht="15.75" customHeight="1">
      <c r="R735" s="143"/>
    </row>
    <row r="736" spans="18:18" ht="15.75" customHeight="1">
      <c r="R736" s="143"/>
    </row>
    <row r="737" spans="18:18" ht="15.75" customHeight="1">
      <c r="R737" s="143"/>
    </row>
    <row r="738" spans="18:18" ht="15.75" customHeight="1">
      <c r="R738" s="143"/>
    </row>
    <row r="739" spans="18:18" ht="15.75" customHeight="1">
      <c r="R739" s="143"/>
    </row>
    <row r="740" spans="18:18" ht="15.75" customHeight="1">
      <c r="R740" s="143"/>
    </row>
    <row r="741" spans="18:18" ht="15.75" customHeight="1">
      <c r="R741" s="143"/>
    </row>
    <row r="742" spans="18:18" ht="15.75" customHeight="1">
      <c r="R742" s="143"/>
    </row>
    <row r="743" spans="18:18" ht="15.75" customHeight="1">
      <c r="R743" s="143"/>
    </row>
    <row r="744" spans="18:18" ht="15.75" customHeight="1">
      <c r="R744" s="143"/>
    </row>
    <row r="745" spans="18:18" ht="15.75" customHeight="1">
      <c r="R745" s="143"/>
    </row>
    <row r="746" spans="18:18" ht="15.75" customHeight="1">
      <c r="R746" s="143"/>
    </row>
    <row r="747" spans="18:18" ht="15.75" customHeight="1">
      <c r="R747" s="143"/>
    </row>
    <row r="748" spans="18:18" ht="15.75" customHeight="1">
      <c r="R748" s="143"/>
    </row>
    <row r="749" spans="18:18" ht="15.75" customHeight="1">
      <c r="R749" s="143"/>
    </row>
    <row r="750" spans="18:18" ht="15.75" customHeight="1">
      <c r="R750" s="143"/>
    </row>
    <row r="751" spans="18:18" ht="15.75" customHeight="1">
      <c r="R751" s="143"/>
    </row>
    <row r="752" spans="18:18" ht="15.75" customHeight="1">
      <c r="R752" s="143"/>
    </row>
    <row r="753" spans="18:18" ht="15.75" customHeight="1">
      <c r="R753" s="143"/>
    </row>
    <row r="754" spans="18:18" ht="15.75" customHeight="1">
      <c r="R754" s="143"/>
    </row>
    <row r="755" spans="18:18" ht="15.75" customHeight="1">
      <c r="R755" s="143"/>
    </row>
    <row r="756" spans="18:18" ht="15.75" customHeight="1">
      <c r="R756" s="143"/>
    </row>
    <row r="757" spans="18:18" ht="15.75" customHeight="1">
      <c r="R757" s="143"/>
    </row>
    <row r="758" spans="18:18" ht="15.75" customHeight="1">
      <c r="R758" s="143"/>
    </row>
    <row r="759" spans="18:18" ht="15.75" customHeight="1">
      <c r="R759" s="143"/>
    </row>
    <row r="760" spans="18:18" ht="15.75" customHeight="1">
      <c r="R760" s="143"/>
    </row>
    <row r="761" spans="18:18" ht="15.75" customHeight="1">
      <c r="R761" s="143"/>
    </row>
    <row r="762" spans="18:18" ht="15.75" customHeight="1">
      <c r="R762" s="143"/>
    </row>
    <row r="763" spans="18:18" ht="15.75" customHeight="1">
      <c r="R763" s="143"/>
    </row>
    <row r="764" spans="18:18" ht="15.75" customHeight="1">
      <c r="R764" s="143"/>
    </row>
    <row r="765" spans="18:18" ht="15.75" customHeight="1">
      <c r="R765" s="143"/>
    </row>
    <row r="766" spans="18:18" ht="15.75" customHeight="1">
      <c r="R766" s="143"/>
    </row>
    <row r="767" spans="18:18" ht="15.75" customHeight="1">
      <c r="R767" s="143"/>
    </row>
    <row r="768" spans="18:18" ht="15.75" customHeight="1">
      <c r="R768" s="143"/>
    </row>
    <row r="769" spans="18:18" ht="15.75" customHeight="1">
      <c r="R769" s="143"/>
    </row>
    <row r="770" spans="18:18" ht="15.75" customHeight="1">
      <c r="R770" s="143"/>
    </row>
    <row r="771" spans="18:18" ht="15.75" customHeight="1">
      <c r="R771" s="143"/>
    </row>
    <row r="772" spans="18:18" ht="15.75" customHeight="1">
      <c r="R772" s="143"/>
    </row>
    <row r="773" spans="18:18" ht="15.75" customHeight="1">
      <c r="R773" s="143"/>
    </row>
    <row r="774" spans="18:18" ht="15.75" customHeight="1">
      <c r="R774" s="143"/>
    </row>
    <row r="775" spans="18:18" ht="15.75" customHeight="1">
      <c r="R775" s="143"/>
    </row>
    <row r="776" spans="18:18" ht="15.75" customHeight="1">
      <c r="R776" s="143"/>
    </row>
    <row r="777" spans="18:18" ht="15.75" customHeight="1">
      <c r="R777" s="143"/>
    </row>
    <row r="778" spans="18:18" ht="15.75" customHeight="1">
      <c r="R778" s="143"/>
    </row>
    <row r="779" spans="18:18" ht="15.75" customHeight="1">
      <c r="R779" s="143"/>
    </row>
    <row r="780" spans="18:18" ht="15.75" customHeight="1">
      <c r="R780" s="143"/>
    </row>
    <row r="781" spans="18:18" ht="15.75" customHeight="1">
      <c r="R781" s="143"/>
    </row>
    <row r="782" spans="18:18" ht="15.75" customHeight="1">
      <c r="R782" s="143"/>
    </row>
    <row r="783" spans="18:18" ht="15.75" customHeight="1">
      <c r="R783" s="143"/>
    </row>
    <row r="784" spans="18:18" ht="15.75" customHeight="1">
      <c r="R784" s="143"/>
    </row>
    <row r="785" spans="18:18" ht="15.75" customHeight="1">
      <c r="R785" s="143"/>
    </row>
    <row r="786" spans="18:18" ht="15.75" customHeight="1">
      <c r="R786" s="143"/>
    </row>
    <row r="787" spans="18:18" ht="15.75" customHeight="1">
      <c r="R787" s="143"/>
    </row>
    <row r="788" spans="18:18" ht="15.75" customHeight="1">
      <c r="R788" s="143"/>
    </row>
    <row r="789" spans="18:18" ht="15.75" customHeight="1">
      <c r="R789" s="143"/>
    </row>
    <row r="790" spans="18:18" ht="15.75" customHeight="1">
      <c r="R790" s="143"/>
    </row>
    <row r="791" spans="18:18" ht="15.75" customHeight="1">
      <c r="R791" s="143"/>
    </row>
    <row r="792" spans="18:18" ht="15.75" customHeight="1">
      <c r="R792" s="143"/>
    </row>
    <row r="793" spans="18:18" ht="15.75" customHeight="1">
      <c r="R793" s="143"/>
    </row>
    <row r="794" spans="18:18" ht="15.75" customHeight="1">
      <c r="R794" s="143"/>
    </row>
    <row r="795" spans="18:18" ht="15.75" customHeight="1">
      <c r="R795" s="143"/>
    </row>
    <row r="796" spans="18:18" ht="15.75" customHeight="1">
      <c r="R796" s="143"/>
    </row>
    <row r="797" spans="18:18" ht="15.75" customHeight="1">
      <c r="R797" s="143"/>
    </row>
    <row r="798" spans="18:18" ht="15.75" customHeight="1">
      <c r="R798" s="143"/>
    </row>
    <row r="799" spans="18:18" ht="15.75" customHeight="1">
      <c r="R799" s="143"/>
    </row>
    <row r="800" spans="18:18" ht="15.75" customHeight="1">
      <c r="R800" s="143"/>
    </row>
    <row r="801" spans="18:18" ht="15.75" customHeight="1">
      <c r="R801" s="143"/>
    </row>
    <row r="802" spans="18:18" ht="15.75" customHeight="1">
      <c r="R802" s="143"/>
    </row>
    <row r="803" spans="18:18" ht="15.75" customHeight="1">
      <c r="R803" s="143"/>
    </row>
    <row r="804" spans="18:18" ht="15.75" customHeight="1">
      <c r="R804" s="143"/>
    </row>
    <row r="805" spans="18:18" ht="15.75" customHeight="1">
      <c r="R805" s="143"/>
    </row>
    <row r="806" spans="18:18" ht="15.75" customHeight="1">
      <c r="R806" s="143"/>
    </row>
    <row r="807" spans="18:18" ht="15.75" customHeight="1">
      <c r="R807" s="143"/>
    </row>
    <row r="808" spans="18:18" ht="15.75" customHeight="1">
      <c r="R808" s="143"/>
    </row>
    <row r="809" spans="18:18" ht="15.75" customHeight="1">
      <c r="R809" s="143"/>
    </row>
    <row r="810" spans="18:18" ht="15.75" customHeight="1">
      <c r="R810" s="143"/>
    </row>
    <row r="811" spans="18:18" ht="15.75" customHeight="1">
      <c r="R811" s="143"/>
    </row>
    <row r="812" spans="18:18" ht="15.75" customHeight="1">
      <c r="R812" s="143"/>
    </row>
    <row r="813" spans="18:18" ht="15.75" customHeight="1">
      <c r="R813" s="143"/>
    </row>
    <row r="814" spans="18:18" ht="15.75" customHeight="1">
      <c r="R814" s="143"/>
    </row>
    <row r="815" spans="18:18" ht="15.75" customHeight="1">
      <c r="R815" s="143"/>
    </row>
    <row r="816" spans="18:18" ht="15.75" customHeight="1">
      <c r="R816" s="143"/>
    </row>
    <row r="817" spans="18:18" ht="15.75" customHeight="1">
      <c r="R817" s="143"/>
    </row>
    <row r="818" spans="18:18" ht="15.75" customHeight="1">
      <c r="R818" s="143"/>
    </row>
    <row r="819" spans="18:18" ht="15.75" customHeight="1">
      <c r="R819" s="143"/>
    </row>
    <row r="820" spans="18:18" ht="15.75" customHeight="1">
      <c r="R820" s="143"/>
    </row>
    <row r="821" spans="18:18" ht="15.75" customHeight="1">
      <c r="R821" s="143"/>
    </row>
    <row r="822" spans="18:18" ht="15.75" customHeight="1">
      <c r="R822" s="143"/>
    </row>
    <row r="823" spans="18:18" ht="15.75" customHeight="1">
      <c r="R823" s="143"/>
    </row>
    <row r="824" spans="18:18" ht="15.75" customHeight="1">
      <c r="R824" s="143"/>
    </row>
    <row r="825" spans="18:18" ht="15.75" customHeight="1">
      <c r="R825" s="143"/>
    </row>
    <row r="826" spans="18:18" ht="15.75" customHeight="1">
      <c r="R826" s="143"/>
    </row>
    <row r="827" spans="18:18" ht="15.75" customHeight="1">
      <c r="R827" s="143"/>
    </row>
    <row r="828" spans="18:18" ht="15.75" customHeight="1">
      <c r="R828" s="143"/>
    </row>
    <row r="829" spans="18:18" ht="15.75" customHeight="1">
      <c r="R829" s="143"/>
    </row>
    <row r="830" spans="18:18" ht="15.75" customHeight="1">
      <c r="R830" s="143"/>
    </row>
    <row r="831" spans="18:18" ht="15.75" customHeight="1">
      <c r="R831" s="143"/>
    </row>
    <row r="832" spans="18:18" ht="15.75" customHeight="1">
      <c r="R832" s="143"/>
    </row>
    <row r="833" spans="18:18" ht="15.75" customHeight="1">
      <c r="R833" s="143"/>
    </row>
    <row r="834" spans="18:18" ht="15.75" customHeight="1">
      <c r="R834" s="143"/>
    </row>
    <row r="835" spans="18:18" ht="15.75" customHeight="1">
      <c r="R835" s="143"/>
    </row>
    <row r="836" spans="18:18" ht="15.75" customHeight="1">
      <c r="R836" s="143"/>
    </row>
    <row r="837" spans="18:18" ht="15.75" customHeight="1">
      <c r="R837" s="143"/>
    </row>
    <row r="838" spans="18:18" ht="15.75" customHeight="1">
      <c r="R838" s="143"/>
    </row>
    <row r="839" spans="18:18" ht="15.75" customHeight="1">
      <c r="R839" s="143"/>
    </row>
    <row r="840" spans="18:18" ht="15.75" customHeight="1">
      <c r="R840" s="143"/>
    </row>
    <row r="841" spans="18:18" ht="15.75" customHeight="1">
      <c r="R841" s="143"/>
    </row>
    <row r="842" spans="18:18" ht="15.75" customHeight="1">
      <c r="R842" s="143"/>
    </row>
    <row r="843" spans="18:18" ht="15.75" customHeight="1">
      <c r="R843" s="143"/>
    </row>
    <row r="844" spans="18:18" ht="15.75" customHeight="1">
      <c r="R844" s="143"/>
    </row>
    <row r="845" spans="18:18" ht="15.75" customHeight="1">
      <c r="R845" s="143"/>
    </row>
    <row r="846" spans="18:18" ht="15.75" customHeight="1">
      <c r="R846" s="143"/>
    </row>
    <row r="847" spans="18:18" ht="15.75" customHeight="1">
      <c r="R847" s="143"/>
    </row>
    <row r="848" spans="18:18" ht="15.75" customHeight="1">
      <c r="R848" s="143"/>
    </row>
    <row r="849" spans="18:18" ht="15.75" customHeight="1">
      <c r="R849" s="143"/>
    </row>
    <row r="850" spans="18:18" ht="15.75" customHeight="1">
      <c r="R850" s="143"/>
    </row>
    <row r="851" spans="18:18" ht="15.75" customHeight="1">
      <c r="R851" s="143"/>
    </row>
    <row r="852" spans="18:18" ht="15.75" customHeight="1">
      <c r="R852" s="143"/>
    </row>
    <row r="853" spans="18:18" ht="15.75" customHeight="1">
      <c r="R853" s="143"/>
    </row>
    <row r="854" spans="18:18" ht="15.75" customHeight="1">
      <c r="R854" s="143"/>
    </row>
    <row r="855" spans="18:18" ht="15.75" customHeight="1">
      <c r="R855" s="143"/>
    </row>
    <row r="856" spans="18:18" ht="15.75" customHeight="1">
      <c r="R856" s="143"/>
    </row>
    <row r="857" spans="18:18" ht="15.75" customHeight="1">
      <c r="R857" s="143"/>
    </row>
    <row r="858" spans="18:18" ht="15.75" customHeight="1">
      <c r="R858" s="143"/>
    </row>
    <row r="859" spans="18:18" ht="15.75" customHeight="1">
      <c r="R859" s="143"/>
    </row>
    <row r="860" spans="18:18" ht="15.75" customHeight="1">
      <c r="R860" s="143"/>
    </row>
    <row r="861" spans="18:18" ht="15.75" customHeight="1">
      <c r="R861" s="143"/>
    </row>
    <row r="862" spans="18:18" ht="15.75" customHeight="1">
      <c r="R862" s="143"/>
    </row>
    <row r="863" spans="18:18" ht="15.75" customHeight="1">
      <c r="R863" s="143"/>
    </row>
    <row r="864" spans="18:18" ht="15.75" customHeight="1">
      <c r="R864" s="143"/>
    </row>
    <row r="865" spans="18:18" ht="15.75" customHeight="1">
      <c r="R865" s="143"/>
    </row>
    <row r="866" spans="18:18" ht="15.75" customHeight="1">
      <c r="R866" s="143"/>
    </row>
    <row r="867" spans="18:18" ht="15.75" customHeight="1">
      <c r="R867" s="143"/>
    </row>
    <row r="868" spans="18:18" ht="15.75" customHeight="1">
      <c r="R868" s="143"/>
    </row>
    <row r="869" spans="18:18" ht="15.75" customHeight="1">
      <c r="R869" s="143"/>
    </row>
    <row r="870" spans="18:18" ht="15.75" customHeight="1">
      <c r="R870" s="143"/>
    </row>
    <row r="871" spans="18:18" ht="15.75" customHeight="1">
      <c r="R871" s="143"/>
    </row>
    <row r="872" spans="18:18" ht="15.75" customHeight="1">
      <c r="R872" s="143"/>
    </row>
    <row r="873" spans="18:18" ht="15.75" customHeight="1">
      <c r="R873" s="143"/>
    </row>
    <row r="874" spans="18:18" ht="15.75" customHeight="1">
      <c r="R874" s="143"/>
    </row>
    <row r="875" spans="18:18" ht="15.75" customHeight="1">
      <c r="R875" s="143"/>
    </row>
    <row r="876" spans="18:18" ht="15.75" customHeight="1">
      <c r="R876" s="143"/>
    </row>
    <row r="877" spans="18:18" ht="15.75" customHeight="1">
      <c r="R877" s="143"/>
    </row>
    <row r="878" spans="18:18" ht="15.75" customHeight="1">
      <c r="R878" s="143"/>
    </row>
    <row r="879" spans="18:18" ht="15.75" customHeight="1">
      <c r="R879" s="143"/>
    </row>
    <row r="880" spans="18:18" ht="15.75" customHeight="1">
      <c r="R880" s="143"/>
    </row>
    <row r="881" spans="18:18" ht="15.75" customHeight="1">
      <c r="R881" s="143"/>
    </row>
    <row r="882" spans="18:18" ht="15.75" customHeight="1">
      <c r="R882" s="143"/>
    </row>
    <row r="883" spans="18:18" ht="15.75" customHeight="1">
      <c r="R883" s="143"/>
    </row>
    <row r="884" spans="18:18" ht="15.75" customHeight="1">
      <c r="R884" s="143"/>
    </row>
    <row r="885" spans="18:18" ht="15.75" customHeight="1">
      <c r="R885" s="143"/>
    </row>
    <row r="886" spans="18:18" ht="15.75" customHeight="1">
      <c r="R886" s="143"/>
    </row>
    <row r="887" spans="18:18" ht="15.75" customHeight="1">
      <c r="R887" s="143"/>
    </row>
    <row r="888" spans="18:18" ht="15.75" customHeight="1">
      <c r="R888" s="143"/>
    </row>
    <row r="889" spans="18:18" ht="15.75" customHeight="1">
      <c r="R889" s="143"/>
    </row>
    <row r="890" spans="18:18" ht="15.75" customHeight="1">
      <c r="R890" s="143"/>
    </row>
    <row r="891" spans="18:18" ht="15.75" customHeight="1">
      <c r="R891" s="143"/>
    </row>
    <row r="892" spans="18:18" ht="15.75" customHeight="1">
      <c r="R892" s="143"/>
    </row>
    <row r="893" spans="18:18" ht="15.75" customHeight="1">
      <c r="R893" s="143"/>
    </row>
    <row r="894" spans="18:18" ht="15.75" customHeight="1">
      <c r="R894" s="143"/>
    </row>
    <row r="895" spans="18:18" ht="15.75" customHeight="1">
      <c r="R895" s="143"/>
    </row>
    <row r="896" spans="18:18" ht="15.75" customHeight="1">
      <c r="R896" s="143"/>
    </row>
    <row r="897" spans="18:18" ht="15.75" customHeight="1">
      <c r="R897" s="143"/>
    </row>
    <row r="898" spans="18:18" ht="15.75" customHeight="1">
      <c r="R898" s="143"/>
    </row>
    <row r="899" spans="18:18" ht="15.75" customHeight="1">
      <c r="R899" s="143"/>
    </row>
    <row r="900" spans="18:18" ht="15.75" customHeight="1">
      <c r="R900" s="143"/>
    </row>
    <row r="901" spans="18:18" ht="15.75" customHeight="1">
      <c r="R901" s="143"/>
    </row>
    <row r="902" spans="18:18" ht="15.75" customHeight="1">
      <c r="R902" s="143"/>
    </row>
    <row r="903" spans="18:18" ht="15.75" customHeight="1">
      <c r="R903" s="143"/>
    </row>
    <row r="904" spans="18:18" ht="15.75" customHeight="1">
      <c r="R904" s="143"/>
    </row>
    <row r="905" spans="18:18" ht="15.75" customHeight="1">
      <c r="R905" s="143"/>
    </row>
    <row r="906" spans="18:18" ht="15.75" customHeight="1">
      <c r="R906" s="143"/>
    </row>
    <row r="907" spans="18:18" ht="15.75" customHeight="1">
      <c r="R907" s="143"/>
    </row>
    <row r="908" spans="18:18" ht="15.75" customHeight="1">
      <c r="R908" s="143"/>
    </row>
    <row r="909" spans="18:18" ht="15.75" customHeight="1">
      <c r="R909" s="143"/>
    </row>
    <row r="910" spans="18:18" ht="15.75" customHeight="1">
      <c r="R910" s="143"/>
    </row>
    <row r="911" spans="18:18" ht="15.75" customHeight="1">
      <c r="R911" s="143"/>
    </row>
    <row r="912" spans="18:18" ht="15.75" customHeight="1">
      <c r="R912" s="143"/>
    </row>
    <row r="913" spans="18:18" ht="15.75" customHeight="1">
      <c r="R913" s="143"/>
    </row>
    <row r="914" spans="18:18" ht="15.75" customHeight="1">
      <c r="R914" s="143"/>
    </row>
    <row r="915" spans="18:18" ht="15.75" customHeight="1">
      <c r="R915" s="143"/>
    </row>
    <row r="916" spans="18:18" ht="15.75" customHeight="1">
      <c r="R916" s="143"/>
    </row>
    <row r="917" spans="18:18" ht="15.75" customHeight="1">
      <c r="R917" s="143"/>
    </row>
    <row r="918" spans="18:18" ht="15.75" customHeight="1">
      <c r="R918" s="143"/>
    </row>
    <row r="919" spans="18:18" ht="15.75" customHeight="1">
      <c r="R919" s="143"/>
    </row>
    <row r="920" spans="18:18" ht="15.75" customHeight="1">
      <c r="R920" s="143"/>
    </row>
    <row r="921" spans="18:18" ht="15.75" customHeight="1">
      <c r="R921" s="143"/>
    </row>
    <row r="922" spans="18:18" ht="15.75" customHeight="1">
      <c r="R922" s="143"/>
    </row>
    <row r="923" spans="18:18" ht="15.75" customHeight="1">
      <c r="R923" s="143"/>
    </row>
    <row r="924" spans="18:18" ht="15.75" customHeight="1">
      <c r="R924" s="143"/>
    </row>
    <row r="925" spans="18:18" ht="15.75" customHeight="1">
      <c r="R925" s="143"/>
    </row>
    <row r="926" spans="18:18" ht="15.75" customHeight="1">
      <c r="R926" s="143"/>
    </row>
    <row r="927" spans="18:18" ht="15.75" customHeight="1">
      <c r="R927" s="143"/>
    </row>
    <row r="928" spans="18:18" ht="15.75" customHeight="1">
      <c r="R928" s="143"/>
    </row>
    <row r="929" spans="18:18" ht="15.75" customHeight="1">
      <c r="R929" s="143"/>
    </row>
    <row r="930" spans="18:18" ht="15.75" customHeight="1">
      <c r="R930" s="143"/>
    </row>
    <row r="931" spans="18:18" ht="15.75" customHeight="1">
      <c r="R931" s="143"/>
    </row>
    <row r="932" spans="18:18" ht="15.75" customHeight="1">
      <c r="R932" s="143"/>
    </row>
    <row r="933" spans="18:18" ht="15.75" customHeight="1">
      <c r="R933" s="143"/>
    </row>
    <row r="934" spans="18:18" ht="15.75" customHeight="1">
      <c r="R934" s="143"/>
    </row>
    <row r="935" spans="18:18" ht="15.75" customHeight="1">
      <c r="R935" s="143"/>
    </row>
    <row r="936" spans="18:18" ht="15.75" customHeight="1">
      <c r="R936" s="143"/>
    </row>
    <row r="937" spans="18:18" ht="15.75" customHeight="1">
      <c r="R937" s="143"/>
    </row>
    <row r="938" spans="18:18" ht="15.75" customHeight="1">
      <c r="R938" s="143"/>
    </row>
    <row r="939" spans="18:18" ht="15.75" customHeight="1">
      <c r="R939" s="143"/>
    </row>
    <row r="940" spans="18:18" ht="15.75" customHeight="1">
      <c r="R940" s="143"/>
    </row>
    <row r="941" spans="18:18" ht="15.75" customHeight="1">
      <c r="R941" s="143"/>
    </row>
    <row r="942" spans="18:18" ht="15.75" customHeight="1">
      <c r="R942" s="143"/>
    </row>
    <row r="943" spans="18:18" ht="15.75" customHeight="1">
      <c r="R943" s="143"/>
    </row>
    <row r="944" spans="18:18" ht="15.75" customHeight="1">
      <c r="R944" s="143"/>
    </row>
    <row r="945" spans="18:18" ht="15.75" customHeight="1">
      <c r="R945" s="143"/>
    </row>
    <row r="946" spans="18:18" ht="15.75" customHeight="1">
      <c r="R946" s="143"/>
    </row>
    <row r="947" spans="18:18" ht="15.75" customHeight="1">
      <c r="R947" s="143"/>
    </row>
    <row r="948" spans="18:18" ht="15.75" customHeight="1">
      <c r="R948" s="143"/>
    </row>
    <row r="949" spans="18:18" ht="15.75" customHeight="1">
      <c r="R949" s="143"/>
    </row>
    <row r="950" spans="18:18" ht="15.75" customHeight="1">
      <c r="R950" s="143"/>
    </row>
    <row r="951" spans="18:18" ht="15.75" customHeight="1">
      <c r="R951" s="143"/>
    </row>
    <row r="952" spans="18:18" ht="15.75" customHeight="1">
      <c r="R952" s="143"/>
    </row>
    <row r="953" spans="18:18" ht="15.75" customHeight="1">
      <c r="R953" s="143"/>
    </row>
    <row r="954" spans="18:18" ht="15.75" customHeight="1">
      <c r="R954" s="143"/>
    </row>
    <row r="955" spans="18:18" ht="15.75" customHeight="1">
      <c r="R955" s="143"/>
    </row>
    <row r="956" spans="18:18" ht="15.75" customHeight="1">
      <c r="R956" s="143"/>
    </row>
    <row r="957" spans="18:18" ht="15.75" customHeight="1">
      <c r="R957" s="143"/>
    </row>
    <row r="958" spans="18:18" ht="15.75" customHeight="1">
      <c r="R958" s="143"/>
    </row>
    <row r="959" spans="18:18" ht="15.75" customHeight="1">
      <c r="R959" s="143"/>
    </row>
    <row r="960" spans="18:18" ht="15.75" customHeight="1">
      <c r="R960" s="143"/>
    </row>
    <row r="961" spans="18:18" ht="15.75" customHeight="1">
      <c r="R961" s="143"/>
    </row>
    <row r="962" spans="18:18" ht="15.75" customHeight="1">
      <c r="R962" s="143"/>
    </row>
    <row r="963" spans="18:18" ht="15.75" customHeight="1">
      <c r="R963" s="143"/>
    </row>
    <row r="964" spans="18:18" ht="15.75" customHeight="1">
      <c r="R964" s="143"/>
    </row>
    <row r="965" spans="18:18" ht="15.75" customHeight="1">
      <c r="R965" s="143"/>
    </row>
    <row r="966" spans="18:18" ht="15.75" customHeight="1">
      <c r="R966" s="143"/>
    </row>
    <row r="967" spans="18:18" ht="15.75" customHeight="1">
      <c r="R967" s="143"/>
    </row>
    <row r="968" spans="18:18" ht="15.75" customHeight="1">
      <c r="R968" s="143"/>
    </row>
    <row r="969" spans="18:18" ht="15.75" customHeight="1">
      <c r="R969" s="143"/>
    </row>
    <row r="970" spans="18:18" ht="15.75" customHeight="1">
      <c r="R970" s="143"/>
    </row>
    <row r="971" spans="18:18" ht="15.75" customHeight="1">
      <c r="R971" s="143"/>
    </row>
    <row r="972" spans="18:18" ht="15.75" customHeight="1">
      <c r="R972" s="143"/>
    </row>
    <row r="973" spans="18:18" ht="15.75" customHeight="1">
      <c r="R973" s="143"/>
    </row>
    <row r="974" spans="18:18" ht="15.75" customHeight="1">
      <c r="R974" s="143"/>
    </row>
    <row r="975" spans="18:18" ht="15.75" customHeight="1">
      <c r="R975" s="143"/>
    </row>
    <row r="976" spans="18:18" ht="15.75" customHeight="1">
      <c r="R976" s="143"/>
    </row>
    <row r="977" spans="18:18" ht="15.75" customHeight="1">
      <c r="R977" s="143"/>
    </row>
    <row r="978" spans="18:18" ht="15.75" customHeight="1">
      <c r="R978" s="143"/>
    </row>
    <row r="979" spans="18:18" ht="15.75" customHeight="1">
      <c r="R979" s="143"/>
    </row>
    <row r="980" spans="18:18" ht="15.75" customHeight="1">
      <c r="R980" s="143"/>
    </row>
    <row r="981" spans="18:18" ht="15.75" customHeight="1">
      <c r="R981" s="143"/>
    </row>
    <row r="982" spans="18:18" ht="15.75" customHeight="1">
      <c r="R982" s="143"/>
    </row>
    <row r="983" spans="18:18" ht="15.75" customHeight="1">
      <c r="R983" s="143"/>
    </row>
    <row r="984" spans="18:18" ht="15.75" customHeight="1">
      <c r="R984" s="143"/>
    </row>
    <row r="985" spans="18:18" ht="15.75" customHeight="1">
      <c r="R985" s="143"/>
    </row>
    <row r="986" spans="18:18" ht="15.75" customHeight="1">
      <c r="R986" s="143"/>
    </row>
    <row r="987" spans="18:18" ht="15.75" customHeight="1">
      <c r="R987" s="143"/>
    </row>
    <row r="988" spans="18:18" ht="15.75" customHeight="1">
      <c r="R988" s="143"/>
    </row>
    <row r="989" spans="18:18" ht="15.75" customHeight="1">
      <c r="R989" s="143"/>
    </row>
    <row r="990" spans="18:18" ht="15.75" customHeight="1">
      <c r="R990" s="143"/>
    </row>
    <row r="991" spans="18:18" ht="15.75" customHeight="1">
      <c r="R991" s="143"/>
    </row>
    <row r="992" spans="18:18" ht="15.75" customHeight="1">
      <c r="R992" s="143"/>
    </row>
    <row r="993" spans="18:18" ht="15.75" customHeight="1">
      <c r="R993" s="143"/>
    </row>
    <row r="994" spans="18:18" ht="15.75" customHeight="1">
      <c r="R994" s="143"/>
    </row>
    <row r="995" spans="18:18" ht="15.75" customHeight="1">
      <c r="R995" s="143"/>
    </row>
    <row r="996" spans="18:18" ht="15.75" customHeight="1">
      <c r="R996" s="143"/>
    </row>
    <row r="997" spans="18:18" ht="15.75" customHeight="1">
      <c r="R997" s="143"/>
    </row>
    <row r="998" spans="18:18" ht="15.75" customHeight="1">
      <c r="R998" s="143"/>
    </row>
    <row r="999" spans="18:18" ht="15.75" customHeight="1">
      <c r="R999" s="143"/>
    </row>
    <row r="1000" spans="18:18" ht="15.75" customHeight="1">
      <c r="R1000" s="143"/>
    </row>
  </sheetData>
  <phoneticPr fontId="50" type="noConversion"/>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01"/>
  <sheetViews>
    <sheetView workbookViewId="0"/>
  </sheetViews>
  <sheetFormatPr defaultColWidth="11.25" defaultRowHeight="15" customHeight="1"/>
  <cols>
    <col min="1" max="1" width="11.875" customWidth="1"/>
    <col min="2" max="2" width="7" customWidth="1"/>
    <col min="3" max="3" width="3" customWidth="1"/>
    <col min="4" max="4" width="5.125" customWidth="1"/>
    <col min="5" max="5" width="6.5" customWidth="1"/>
    <col min="6" max="6" width="6.25" customWidth="1"/>
    <col min="7" max="7" width="3.875" customWidth="1"/>
    <col min="8" max="8" width="5.875" customWidth="1"/>
    <col min="9" max="9" width="22" customWidth="1"/>
    <col min="10" max="10" width="5.625" customWidth="1"/>
    <col min="11" max="11" width="4.875" customWidth="1"/>
    <col min="12" max="12" width="9" customWidth="1"/>
    <col min="13" max="13" width="6.25" customWidth="1"/>
    <col min="14" max="14" width="5.75" customWidth="1"/>
    <col min="15" max="17" width="4.25" customWidth="1"/>
    <col min="18" max="18" width="9.5" customWidth="1"/>
    <col min="19" max="19" width="9.125" customWidth="1"/>
    <col min="20" max="30" width="4.25" customWidth="1"/>
  </cols>
  <sheetData>
    <row r="1" spans="1:30" ht="30" customHeight="1">
      <c r="A1" s="326" t="s">
        <v>0</v>
      </c>
      <c r="B1" s="309"/>
      <c r="C1" s="309"/>
      <c r="D1" s="309"/>
      <c r="E1" s="309"/>
      <c r="F1" s="309"/>
      <c r="G1" s="309"/>
      <c r="H1" s="309"/>
      <c r="I1" s="309"/>
      <c r="J1" s="309"/>
      <c r="K1" s="309"/>
      <c r="L1" s="309"/>
      <c r="M1" s="309"/>
      <c r="N1" s="1"/>
      <c r="O1" s="2"/>
      <c r="P1" s="2"/>
      <c r="Q1" s="2"/>
      <c r="R1" s="2"/>
      <c r="S1" s="2"/>
      <c r="T1" s="2"/>
      <c r="U1" s="2"/>
      <c r="V1" s="2"/>
      <c r="W1" s="2"/>
      <c r="X1" s="2"/>
      <c r="Y1" s="2"/>
      <c r="Z1" s="2"/>
      <c r="AA1" s="2"/>
      <c r="AB1" s="2"/>
      <c r="AC1" s="2"/>
      <c r="AD1" s="2"/>
    </row>
    <row r="2" spans="1:30" ht="30" customHeight="1">
      <c r="A2" s="327" t="s">
        <v>1</v>
      </c>
      <c r="B2" s="304"/>
      <c r="C2" s="328" t="s">
        <v>296</v>
      </c>
      <c r="D2" s="303"/>
      <c r="E2" s="303"/>
      <c r="F2" s="303"/>
      <c r="G2" s="303"/>
      <c r="H2" s="303"/>
      <c r="I2" s="303"/>
      <c r="J2" s="303"/>
      <c r="K2" s="303"/>
      <c r="L2" s="303"/>
      <c r="M2" s="329"/>
      <c r="N2" s="1"/>
      <c r="O2" s="2"/>
      <c r="P2" s="2"/>
      <c r="Q2" s="2"/>
      <c r="R2" s="2"/>
      <c r="S2" s="2"/>
      <c r="T2" s="2"/>
      <c r="U2" s="2"/>
      <c r="V2" s="2"/>
      <c r="W2" s="2"/>
      <c r="X2" s="2"/>
      <c r="Y2" s="2"/>
      <c r="Z2" s="2"/>
      <c r="AA2" s="2"/>
      <c r="AB2" s="2"/>
      <c r="AC2" s="2"/>
      <c r="AD2" s="2"/>
    </row>
    <row r="3" spans="1:30" ht="32.25" customHeight="1">
      <c r="A3" s="330" t="s">
        <v>3</v>
      </c>
      <c r="B3" s="331"/>
      <c r="C3" s="332" t="s">
        <v>4</v>
      </c>
      <c r="D3" s="333"/>
      <c r="E3" s="333"/>
      <c r="F3" s="333"/>
      <c r="G3" s="333"/>
      <c r="H3" s="333"/>
      <c r="I3" s="333"/>
      <c r="J3" s="333"/>
      <c r="K3" s="333"/>
      <c r="L3" s="333"/>
      <c r="M3" s="334"/>
      <c r="N3" s="1"/>
      <c r="O3" s="3"/>
      <c r="P3" s="3"/>
      <c r="Q3" s="3"/>
      <c r="R3" s="3"/>
      <c r="S3" s="3"/>
      <c r="T3" s="3"/>
      <c r="U3" s="3"/>
      <c r="V3" s="3"/>
      <c r="W3" s="3"/>
      <c r="X3" s="3"/>
      <c r="Y3" s="3"/>
      <c r="Z3" s="3"/>
      <c r="AA3" s="3"/>
      <c r="AB3" s="3"/>
      <c r="AC3" s="3"/>
      <c r="AD3" s="3"/>
    </row>
    <row r="4" spans="1:30" ht="16.5" customHeight="1">
      <c r="A4" s="4" t="s">
        <v>5</v>
      </c>
      <c r="B4" s="4"/>
      <c r="C4" s="5"/>
      <c r="D4" s="4"/>
      <c r="E4" s="4"/>
      <c r="F4" s="4"/>
      <c r="G4" s="4"/>
      <c r="H4" s="4"/>
      <c r="I4" s="4"/>
      <c r="J4" s="4"/>
      <c r="K4" s="4"/>
      <c r="L4" s="4"/>
      <c r="M4" s="4"/>
      <c r="N4" s="4"/>
      <c r="O4" s="3"/>
      <c r="P4" s="3"/>
      <c r="Q4" s="3"/>
      <c r="R4" s="3"/>
      <c r="S4" s="3"/>
      <c r="T4" s="3"/>
      <c r="U4" s="3"/>
      <c r="V4" s="3"/>
      <c r="W4" s="3"/>
      <c r="X4" s="3"/>
      <c r="Y4" s="3"/>
      <c r="Z4" s="3"/>
      <c r="AA4" s="3"/>
      <c r="AB4" s="3"/>
      <c r="AC4" s="3"/>
      <c r="AD4" s="3"/>
    </row>
    <row r="5" spans="1:30" ht="33" customHeight="1">
      <c r="A5" s="338" t="s">
        <v>6</v>
      </c>
      <c r="B5" s="6" t="s">
        <v>7</v>
      </c>
      <c r="C5" s="94">
        <f>B7+C7</f>
        <v>66</v>
      </c>
      <c r="D5" s="8" t="s">
        <v>8</v>
      </c>
      <c r="E5" s="9" t="s">
        <v>9</v>
      </c>
      <c r="F5" s="95">
        <f>E7+F7</f>
        <v>41</v>
      </c>
      <c r="G5" s="11" t="s">
        <v>8</v>
      </c>
      <c r="H5" s="316" t="s">
        <v>10</v>
      </c>
      <c r="I5" s="311" t="s">
        <v>11</v>
      </c>
      <c r="J5" s="313" t="s">
        <v>12</v>
      </c>
      <c r="K5" s="315" t="s">
        <v>13</v>
      </c>
      <c r="L5" s="316" t="s">
        <v>14</v>
      </c>
      <c r="M5" s="335" t="s">
        <v>10</v>
      </c>
      <c r="N5" s="3"/>
      <c r="O5" s="317" t="s">
        <v>297</v>
      </c>
      <c r="P5" s="318"/>
      <c r="Q5" s="318"/>
      <c r="R5" s="318"/>
      <c r="S5" s="319"/>
      <c r="T5" s="3"/>
      <c r="U5" s="3"/>
      <c r="V5" s="3"/>
      <c r="W5" s="3"/>
      <c r="X5" s="3"/>
      <c r="Y5" s="3"/>
      <c r="Z5" s="3"/>
      <c r="AA5" s="3"/>
      <c r="AB5" s="3"/>
      <c r="AC5" s="3"/>
      <c r="AD5" s="3"/>
    </row>
    <row r="6" spans="1:30" ht="19.5" customHeight="1">
      <c r="A6" s="339"/>
      <c r="B6" s="12" t="s">
        <v>16</v>
      </c>
      <c r="C6" s="340" t="s">
        <v>17</v>
      </c>
      <c r="D6" s="285"/>
      <c r="E6" s="13" t="s">
        <v>18</v>
      </c>
      <c r="F6" s="337" t="s">
        <v>19</v>
      </c>
      <c r="G6" s="285"/>
      <c r="H6" s="312"/>
      <c r="I6" s="312"/>
      <c r="J6" s="314"/>
      <c r="K6" s="312"/>
      <c r="L6" s="312"/>
      <c r="M6" s="336"/>
      <c r="N6" s="3"/>
      <c r="O6" s="320"/>
      <c r="P6" s="309"/>
      <c r="Q6" s="309"/>
      <c r="R6" s="309"/>
      <c r="S6" s="321"/>
      <c r="T6" s="14"/>
      <c r="U6" s="14"/>
      <c r="V6" s="14"/>
      <c r="W6" s="14"/>
      <c r="X6" s="14"/>
      <c r="Y6" s="14"/>
      <c r="Z6" s="14"/>
      <c r="AA6" s="14"/>
      <c r="AB6" s="14"/>
      <c r="AC6" s="14"/>
      <c r="AD6" s="14"/>
    </row>
    <row r="7" spans="1:30" ht="27.75" customHeight="1">
      <c r="A7" s="15" t="s">
        <v>20</v>
      </c>
      <c r="B7" s="16">
        <v>61</v>
      </c>
      <c r="C7" s="341">
        <v>5</v>
      </c>
      <c r="D7" s="342"/>
      <c r="E7" s="17">
        <v>29</v>
      </c>
      <c r="F7" s="343">
        <v>12</v>
      </c>
      <c r="G7" s="331"/>
      <c r="H7" s="19">
        <f>C5+F5</f>
        <v>107</v>
      </c>
      <c r="I7" s="20" t="s">
        <v>20</v>
      </c>
      <c r="J7" s="21">
        <v>99</v>
      </c>
      <c r="K7" s="17">
        <v>4</v>
      </c>
      <c r="L7" s="17">
        <v>4</v>
      </c>
      <c r="M7" s="23">
        <f>L7+J7+K7</f>
        <v>107</v>
      </c>
      <c r="N7" s="5"/>
      <c r="O7" s="320"/>
      <c r="P7" s="309"/>
      <c r="Q7" s="309"/>
      <c r="R7" s="309"/>
      <c r="S7" s="321"/>
      <c r="T7" s="3"/>
      <c r="U7" s="3"/>
      <c r="V7" s="3"/>
      <c r="W7" s="3"/>
      <c r="X7" s="3"/>
      <c r="Y7" s="3"/>
      <c r="Z7" s="3"/>
      <c r="AA7" s="3"/>
      <c r="AB7" s="3"/>
      <c r="AC7" s="3"/>
      <c r="AD7" s="3"/>
    </row>
    <row r="8" spans="1:30" ht="27.75" customHeight="1">
      <c r="A8" s="344" t="s">
        <v>21</v>
      </c>
      <c r="B8" s="347" t="s">
        <v>298</v>
      </c>
      <c r="C8" s="309"/>
      <c r="D8" s="309"/>
      <c r="E8" s="309"/>
      <c r="F8" s="309"/>
      <c r="G8" s="309"/>
      <c r="H8" s="309"/>
      <c r="I8" s="309"/>
      <c r="J8" s="309"/>
      <c r="K8" s="309"/>
      <c r="L8" s="309"/>
      <c r="M8" s="348"/>
      <c r="N8" s="5"/>
      <c r="O8" s="320"/>
      <c r="P8" s="309"/>
      <c r="Q8" s="309"/>
      <c r="R8" s="309"/>
      <c r="S8" s="321"/>
      <c r="T8" s="3"/>
      <c r="U8" s="3"/>
      <c r="V8" s="3"/>
      <c r="W8" s="3"/>
      <c r="X8" s="3"/>
      <c r="Y8" s="3"/>
      <c r="Z8" s="3"/>
      <c r="AA8" s="3"/>
      <c r="AB8" s="3"/>
      <c r="AC8" s="3"/>
      <c r="AD8" s="3"/>
    </row>
    <row r="9" spans="1:30" ht="27.75" customHeight="1">
      <c r="A9" s="345"/>
      <c r="B9" s="349"/>
      <c r="C9" s="309"/>
      <c r="D9" s="309"/>
      <c r="E9" s="309"/>
      <c r="F9" s="309"/>
      <c r="G9" s="309"/>
      <c r="H9" s="309"/>
      <c r="I9" s="309"/>
      <c r="J9" s="309"/>
      <c r="K9" s="309"/>
      <c r="L9" s="309"/>
      <c r="M9" s="348"/>
      <c r="N9" s="5"/>
      <c r="O9" s="320"/>
      <c r="P9" s="309"/>
      <c r="Q9" s="309"/>
      <c r="R9" s="309"/>
      <c r="S9" s="321"/>
      <c r="T9" s="3"/>
      <c r="U9" s="3"/>
      <c r="V9" s="3"/>
      <c r="W9" s="3"/>
      <c r="X9" s="3"/>
      <c r="Y9" s="3"/>
      <c r="Z9" s="3"/>
      <c r="AA9" s="3"/>
      <c r="AB9" s="3"/>
      <c r="AC9" s="3"/>
      <c r="AD9" s="3"/>
    </row>
    <row r="10" spans="1:30" ht="27.75" customHeight="1">
      <c r="A10" s="346"/>
      <c r="B10" s="350"/>
      <c r="C10" s="287"/>
      <c r="D10" s="287"/>
      <c r="E10" s="287"/>
      <c r="F10" s="287"/>
      <c r="G10" s="287"/>
      <c r="H10" s="287"/>
      <c r="I10" s="287"/>
      <c r="J10" s="287"/>
      <c r="K10" s="287"/>
      <c r="L10" s="287"/>
      <c r="M10" s="351"/>
      <c r="N10" s="5"/>
      <c r="O10" s="320"/>
      <c r="P10" s="309"/>
      <c r="Q10" s="309"/>
      <c r="R10" s="309"/>
      <c r="S10" s="321"/>
      <c r="T10" s="3"/>
      <c r="U10" s="3"/>
      <c r="V10" s="3"/>
      <c r="W10" s="3"/>
      <c r="X10" s="3"/>
      <c r="Y10" s="3"/>
      <c r="Z10" s="3"/>
      <c r="AA10" s="3"/>
      <c r="AB10" s="3"/>
      <c r="AC10" s="3"/>
      <c r="AD10" s="3"/>
    </row>
    <row r="11" spans="1:30" ht="16.5" customHeight="1">
      <c r="A11" s="352" t="s">
        <v>23</v>
      </c>
      <c r="B11" s="309"/>
      <c r="C11" s="309"/>
      <c r="D11" s="309"/>
      <c r="E11" s="309"/>
      <c r="F11" s="309"/>
      <c r="G11" s="309"/>
      <c r="H11" s="309"/>
      <c r="I11" s="309"/>
      <c r="J11" s="309"/>
      <c r="K11" s="309"/>
      <c r="L11" s="309"/>
      <c r="M11" s="309"/>
      <c r="N11" s="24"/>
      <c r="O11" s="320"/>
      <c r="P11" s="309"/>
      <c r="Q11" s="309"/>
      <c r="R11" s="309"/>
      <c r="S11" s="321"/>
      <c r="T11" s="3"/>
      <c r="U11" s="3"/>
      <c r="V11" s="3"/>
      <c r="W11" s="3"/>
      <c r="X11" s="3"/>
      <c r="Y11" s="3"/>
      <c r="Z11" s="3"/>
      <c r="AA11" s="3"/>
      <c r="AB11" s="3"/>
      <c r="AC11" s="3"/>
      <c r="AD11" s="3"/>
    </row>
    <row r="12" spans="1:30" ht="23.25" customHeight="1">
      <c r="A12" s="366" t="s">
        <v>24</v>
      </c>
      <c r="B12" s="367" t="s">
        <v>25</v>
      </c>
      <c r="C12" s="303"/>
      <c r="D12" s="304"/>
      <c r="E12" s="368" t="s">
        <v>26</v>
      </c>
      <c r="F12" s="301"/>
      <c r="G12" s="313" t="s">
        <v>27</v>
      </c>
      <c r="H12" s="369"/>
      <c r="I12" s="25"/>
      <c r="J12" s="25"/>
      <c r="K12" s="25"/>
      <c r="L12" s="25"/>
      <c r="M12" s="25"/>
      <c r="N12" s="25"/>
      <c r="O12" s="320"/>
      <c r="P12" s="309"/>
      <c r="Q12" s="309"/>
      <c r="R12" s="309"/>
      <c r="S12" s="321"/>
      <c r="T12" s="3"/>
      <c r="U12" s="3"/>
      <c r="V12" s="3"/>
      <c r="W12" s="3"/>
      <c r="X12" s="3"/>
      <c r="Y12" s="3"/>
      <c r="Z12" s="3"/>
      <c r="AA12" s="3"/>
      <c r="AB12" s="3"/>
      <c r="AC12" s="3"/>
      <c r="AD12" s="3"/>
    </row>
    <row r="13" spans="1:30" ht="22.5" customHeight="1">
      <c r="A13" s="339"/>
      <c r="B13" s="26" t="s">
        <v>28</v>
      </c>
      <c r="C13" s="371" t="s">
        <v>29</v>
      </c>
      <c r="D13" s="285"/>
      <c r="E13" s="314"/>
      <c r="F13" s="360"/>
      <c r="G13" s="314"/>
      <c r="H13" s="370"/>
      <c r="I13" s="25"/>
      <c r="J13" s="3"/>
      <c r="K13" s="3"/>
      <c r="L13" s="25"/>
      <c r="M13" s="25"/>
      <c r="N13" s="25"/>
      <c r="O13" s="320"/>
      <c r="P13" s="309"/>
      <c r="Q13" s="309"/>
      <c r="R13" s="309"/>
      <c r="S13" s="321"/>
      <c r="T13" s="3"/>
      <c r="U13" s="3"/>
      <c r="V13" s="3"/>
      <c r="W13" s="3"/>
      <c r="X13" s="3"/>
      <c r="Y13" s="3"/>
      <c r="Z13" s="3"/>
      <c r="AA13" s="3"/>
      <c r="AB13" s="3"/>
      <c r="AC13" s="3"/>
      <c r="AD13" s="3"/>
    </row>
    <row r="14" spans="1:30" ht="27" customHeight="1">
      <c r="A14" s="15" t="s">
        <v>20</v>
      </c>
      <c r="B14" s="17">
        <v>9</v>
      </c>
      <c r="C14" s="343">
        <v>0</v>
      </c>
      <c r="D14" s="331"/>
      <c r="E14" s="372">
        <v>1304</v>
      </c>
      <c r="F14" s="331"/>
      <c r="G14" s="373">
        <f>E14/(B14+(C14*0.5))</f>
        <v>144.88888888888889</v>
      </c>
      <c r="H14" s="334"/>
      <c r="I14" s="5"/>
      <c r="J14" s="5"/>
      <c r="K14" s="5"/>
      <c r="L14" s="325"/>
      <c r="M14" s="309"/>
      <c r="N14" s="27"/>
      <c r="O14" s="320"/>
      <c r="P14" s="309"/>
      <c r="Q14" s="309"/>
      <c r="R14" s="309"/>
      <c r="S14" s="321"/>
      <c r="T14" s="3"/>
      <c r="U14" s="3"/>
      <c r="V14" s="3"/>
      <c r="W14" s="3"/>
      <c r="X14" s="3"/>
      <c r="Y14" s="3"/>
      <c r="Z14" s="3"/>
      <c r="AA14" s="3"/>
      <c r="AB14" s="3"/>
      <c r="AC14" s="3"/>
      <c r="AD14" s="3"/>
    </row>
    <row r="15" spans="1:30" ht="18.75" customHeight="1">
      <c r="A15" s="353" t="s">
        <v>30</v>
      </c>
      <c r="B15" s="309"/>
      <c r="C15" s="309"/>
      <c r="D15" s="309"/>
      <c r="E15" s="309"/>
      <c r="F15" s="25"/>
      <c r="G15" s="3"/>
      <c r="H15" s="3"/>
      <c r="I15" s="3"/>
      <c r="J15" s="3"/>
      <c r="K15" s="3"/>
      <c r="L15" s="3"/>
      <c r="M15" s="3"/>
      <c r="N15" s="3"/>
      <c r="O15" s="320"/>
      <c r="P15" s="309"/>
      <c r="Q15" s="309"/>
      <c r="R15" s="309"/>
      <c r="S15" s="321"/>
      <c r="T15" s="25"/>
      <c r="U15" s="25"/>
      <c r="V15" s="25"/>
      <c r="W15" s="25"/>
      <c r="X15" s="25"/>
      <c r="Y15" s="25"/>
      <c r="Z15" s="25"/>
      <c r="AA15" s="25"/>
      <c r="AB15" s="25"/>
      <c r="AC15" s="25"/>
      <c r="AD15" s="25"/>
    </row>
    <row r="16" spans="1:30" ht="16.5" customHeight="1">
      <c r="A16" s="374" t="s">
        <v>31</v>
      </c>
      <c r="B16" s="375" t="s">
        <v>32</v>
      </c>
      <c r="C16" s="300"/>
      <c r="D16" s="300"/>
      <c r="E16" s="300"/>
      <c r="F16" s="300"/>
      <c r="G16" s="300"/>
      <c r="H16" s="300"/>
      <c r="I16" s="301"/>
      <c r="J16" s="302" t="s">
        <v>33</v>
      </c>
      <c r="K16" s="303"/>
      <c r="L16" s="304"/>
      <c r="M16" s="305" t="s">
        <v>10</v>
      </c>
      <c r="N16" s="3"/>
      <c r="O16" s="320"/>
      <c r="P16" s="309"/>
      <c r="Q16" s="309"/>
      <c r="R16" s="309"/>
      <c r="S16" s="321"/>
      <c r="T16" s="25"/>
      <c r="U16" s="25"/>
      <c r="V16" s="25"/>
      <c r="W16" s="25"/>
      <c r="X16" s="25"/>
      <c r="Y16" s="25"/>
      <c r="Z16" s="25"/>
      <c r="AA16" s="25"/>
      <c r="AB16" s="25"/>
      <c r="AC16" s="25"/>
      <c r="AD16" s="25"/>
    </row>
    <row r="17" spans="1:30" ht="16.5" customHeight="1">
      <c r="A17" s="346"/>
      <c r="B17" s="322"/>
      <c r="C17" s="323"/>
      <c r="D17" s="323"/>
      <c r="E17" s="323"/>
      <c r="F17" s="323"/>
      <c r="G17" s="323"/>
      <c r="H17" s="323"/>
      <c r="I17" s="376"/>
      <c r="J17" s="29" t="s">
        <v>34</v>
      </c>
      <c r="K17" s="29" t="s">
        <v>35</v>
      </c>
      <c r="L17" s="29" t="s">
        <v>36</v>
      </c>
      <c r="M17" s="306"/>
      <c r="N17" s="3"/>
      <c r="O17" s="320"/>
      <c r="P17" s="309"/>
      <c r="Q17" s="309"/>
      <c r="R17" s="309"/>
      <c r="S17" s="321"/>
      <c r="T17" s="25"/>
      <c r="U17" s="25"/>
      <c r="V17" s="25"/>
      <c r="W17" s="25"/>
      <c r="X17" s="25"/>
      <c r="Y17" s="25"/>
      <c r="Z17" s="25"/>
      <c r="AA17" s="25"/>
      <c r="AB17" s="25"/>
      <c r="AC17" s="25"/>
      <c r="AD17" s="25"/>
    </row>
    <row r="18" spans="1:30" ht="16.5">
      <c r="A18" s="384" t="s">
        <v>37</v>
      </c>
      <c r="B18" s="299" t="s">
        <v>299</v>
      </c>
      <c r="C18" s="300"/>
      <c r="D18" s="300"/>
      <c r="E18" s="300"/>
      <c r="F18" s="300"/>
      <c r="G18" s="300"/>
      <c r="H18" s="300"/>
      <c r="I18" s="301"/>
      <c r="J18" s="56">
        <v>0</v>
      </c>
      <c r="K18" s="56">
        <v>4</v>
      </c>
      <c r="L18" s="56">
        <v>0</v>
      </c>
      <c r="M18" s="32">
        <f t="shared" ref="M18:M52" si="0">SUM(J18:L18)</f>
        <v>4</v>
      </c>
      <c r="N18" s="3"/>
      <c r="O18" s="320"/>
      <c r="P18" s="309"/>
      <c r="Q18" s="309"/>
      <c r="R18" s="309"/>
      <c r="S18" s="321"/>
      <c r="T18" s="25"/>
      <c r="U18" s="25"/>
      <c r="V18" s="25"/>
      <c r="W18" s="25"/>
      <c r="X18" s="25"/>
      <c r="Y18" s="25"/>
      <c r="Z18" s="25"/>
      <c r="AA18" s="25"/>
      <c r="AB18" s="25"/>
      <c r="AC18" s="25"/>
      <c r="AD18" s="25"/>
    </row>
    <row r="19" spans="1:30" ht="16.5">
      <c r="A19" s="345"/>
      <c r="B19" s="283" t="s">
        <v>300</v>
      </c>
      <c r="C19" s="284"/>
      <c r="D19" s="284"/>
      <c r="E19" s="284"/>
      <c r="F19" s="284"/>
      <c r="G19" s="284"/>
      <c r="H19" s="284"/>
      <c r="I19" s="285"/>
      <c r="J19" s="73">
        <v>0</v>
      </c>
      <c r="K19" s="34">
        <v>0</v>
      </c>
      <c r="L19" s="34">
        <v>0</v>
      </c>
      <c r="M19" s="35">
        <f t="shared" si="0"/>
        <v>0</v>
      </c>
      <c r="N19" s="3"/>
      <c r="O19" s="320"/>
      <c r="P19" s="309"/>
      <c r="Q19" s="309"/>
      <c r="R19" s="309"/>
      <c r="S19" s="321"/>
      <c r="T19" s="25"/>
      <c r="U19" s="25"/>
      <c r="V19" s="25"/>
      <c r="W19" s="25"/>
      <c r="X19" s="25"/>
      <c r="Y19" s="25"/>
      <c r="Z19" s="25"/>
      <c r="AA19" s="25"/>
      <c r="AB19" s="25"/>
      <c r="AC19" s="25"/>
      <c r="AD19" s="25"/>
    </row>
    <row r="20" spans="1:30" ht="16.5">
      <c r="A20" s="345"/>
      <c r="B20" s="289" t="s">
        <v>301</v>
      </c>
      <c r="C20" s="284"/>
      <c r="D20" s="284"/>
      <c r="E20" s="284"/>
      <c r="F20" s="284"/>
      <c r="G20" s="284"/>
      <c r="H20" s="284"/>
      <c r="I20" s="285"/>
      <c r="J20" s="73">
        <v>2</v>
      </c>
      <c r="K20" s="34">
        <v>2</v>
      </c>
      <c r="L20" s="34">
        <v>1</v>
      </c>
      <c r="M20" s="35">
        <f t="shared" si="0"/>
        <v>5</v>
      </c>
      <c r="N20" s="3"/>
      <c r="O20" s="320"/>
      <c r="P20" s="309"/>
      <c r="Q20" s="309"/>
      <c r="R20" s="309"/>
      <c r="S20" s="321"/>
      <c r="T20" s="25"/>
      <c r="U20" s="25"/>
      <c r="V20" s="25"/>
      <c r="W20" s="25"/>
      <c r="X20" s="25"/>
      <c r="Y20" s="25"/>
      <c r="Z20" s="25"/>
      <c r="AA20" s="25"/>
      <c r="AB20" s="25"/>
      <c r="AC20" s="25"/>
      <c r="AD20" s="25"/>
    </row>
    <row r="21" spans="1:30" ht="15.75" customHeight="1">
      <c r="A21" s="345"/>
      <c r="B21" s="283" t="s">
        <v>302</v>
      </c>
      <c r="C21" s="284"/>
      <c r="D21" s="284"/>
      <c r="E21" s="284"/>
      <c r="F21" s="284"/>
      <c r="G21" s="284"/>
      <c r="H21" s="284"/>
      <c r="I21" s="285"/>
      <c r="J21" s="73">
        <v>0</v>
      </c>
      <c r="K21" s="34">
        <v>6</v>
      </c>
      <c r="L21" s="34">
        <v>0</v>
      </c>
      <c r="M21" s="35">
        <f t="shared" si="0"/>
        <v>6</v>
      </c>
      <c r="N21" s="3"/>
      <c r="O21" s="320"/>
      <c r="P21" s="309"/>
      <c r="Q21" s="309"/>
      <c r="R21" s="309"/>
      <c r="S21" s="321"/>
      <c r="T21" s="25"/>
      <c r="U21" s="25"/>
      <c r="V21" s="25"/>
      <c r="W21" s="25"/>
      <c r="X21" s="25"/>
      <c r="Y21" s="25"/>
      <c r="Z21" s="25"/>
      <c r="AA21" s="25"/>
      <c r="AB21" s="25"/>
      <c r="AC21" s="25"/>
      <c r="AD21" s="25"/>
    </row>
    <row r="22" spans="1:30" ht="15.75" customHeight="1">
      <c r="A22" s="345"/>
      <c r="B22" s="283" t="s">
        <v>303</v>
      </c>
      <c r="C22" s="284"/>
      <c r="D22" s="284"/>
      <c r="E22" s="284"/>
      <c r="F22" s="284"/>
      <c r="G22" s="284"/>
      <c r="H22" s="284"/>
      <c r="I22" s="285"/>
      <c r="J22" s="73">
        <v>5</v>
      </c>
      <c r="K22" s="34">
        <v>13</v>
      </c>
      <c r="L22" s="34">
        <v>0</v>
      </c>
      <c r="M22" s="35">
        <f t="shared" si="0"/>
        <v>18</v>
      </c>
      <c r="N22" s="3"/>
      <c r="O22" s="322"/>
      <c r="P22" s="323"/>
      <c r="Q22" s="323"/>
      <c r="R22" s="323"/>
      <c r="S22" s="324"/>
      <c r="T22" s="25"/>
      <c r="U22" s="25"/>
      <c r="V22" s="25"/>
      <c r="W22" s="25"/>
      <c r="X22" s="25"/>
      <c r="Y22" s="25"/>
      <c r="Z22" s="25"/>
      <c r="AA22" s="25"/>
      <c r="AB22" s="25"/>
      <c r="AC22" s="25"/>
      <c r="AD22" s="25"/>
    </row>
    <row r="23" spans="1:30" ht="15.75" customHeight="1">
      <c r="A23" s="345"/>
      <c r="B23" s="283" t="s">
        <v>304</v>
      </c>
      <c r="C23" s="284"/>
      <c r="D23" s="284"/>
      <c r="E23" s="284"/>
      <c r="F23" s="284"/>
      <c r="G23" s="284"/>
      <c r="H23" s="284"/>
      <c r="I23" s="285"/>
      <c r="J23" s="73">
        <v>0</v>
      </c>
      <c r="K23" s="34">
        <v>0</v>
      </c>
      <c r="L23" s="34">
        <v>0</v>
      </c>
      <c r="M23" s="35">
        <f t="shared" si="0"/>
        <v>0</v>
      </c>
      <c r="N23" s="3"/>
      <c r="O23" s="74"/>
      <c r="P23" s="74"/>
      <c r="Q23" s="74"/>
      <c r="R23" s="25"/>
      <c r="S23" s="25"/>
      <c r="T23" s="25"/>
      <c r="U23" s="25"/>
      <c r="V23" s="25"/>
      <c r="W23" s="25"/>
      <c r="X23" s="25"/>
      <c r="Y23" s="25"/>
      <c r="Z23" s="25"/>
      <c r="AA23" s="25"/>
      <c r="AB23" s="25"/>
      <c r="AC23" s="25"/>
      <c r="AD23" s="25"/>
    </row>
    <row r="24" spans="1:30" ht="15.75" customHeight="1">
      <c r="A24" s="345"/>
      <c r="B24" s="283" t="s">
        <v>305</v>
      </c>
      <c r="C24" s="284"/>
      <c r="D24" s="284"/>
      <c r="E24" s="284"/>
      <c r="F24" s="284"/>
      <c r="G24" s="284"/>
      <c r="H24" s="284"/>
      <c r="I24" s="285"/>
      <c r="J24" s="73">
        <v>1</v>
      </c>
      <c r="K24" s="34">
        <v>1</v>
      </c>
      <c r="L24" s="34">
        <v>0</v>
      </c>
      <c r="M24" s="35">
        <f t="shared" si="0"/>
        <v>2</v>
      </c>
      <c r="N24" s="3"/>
      <c r="O24" s="37"/>
      <c r="P24" s="37"/>
      <c r="Q24" s="37"/>
      <c r="R24" s="25"/>
      <c r="S24" s="25"/>
      <c r="T24" s="25"/>
      <c r="U24" s="25"/>
      <c r="V24" s="25"/>
      <c r="W24" s="25"/>
      <c r="X24" s="25"/>
      <c r="Y24" s="25"/>
      <c r="Z24" s="25"/>
      <c r="AA24" s="25"/>
      <c r="AB24" s="25"/>
      <c r="AC24" s="25"/>
      <c r="AD24" s="25"/>
    </row>
    <row r="25" spans="1:30" ht="15.75" customHeight="1">
      <c r="A25" s="345"/>
      <c r="B25" s="283" t="s">
        <v>306</v>
      </c>
      <c r="C25" s="284"/>
      <c r="D25" s="284"/>
      <c r="E25" s="284"/>
      <c r="F25" s="284"/>
      <c r="G25" s="284"/>
      <c r="H25" s="284"/>
      <c r="I25" s="285"/>
      <c r="J25" s="73">
        <v>1</v>
      </c>
      <c r="K25" s="34">
        <v>0</v>
      </c>
      <c r="L25" s="34">
        <v>0</v>
      </c>
      <c r="M25" s="35">
        <f t="shared" si="0"/>
        <v>1</v>
      </c>
      <c r="N25" s="3"/>
      <c r="O25" s="37"/>
      <c r="P25" s="37"/>
      <c r="Q25" s="37"/>
      <c r="R25" s="25"/>
      <c r="S25" s="25"/>
      <c r="T25" s="25"/>
      <c r="U25" s="25"/>
      <c r="V25" s="25"/>
      <c r="W25" s="25"/>
      <c r="X25" s="25"/>
      <c r="Y25" s="25"/>
      <c r="Z25" s="25"/>
      <c r="AA25" s="25"/>
      <c r="AB25" s="25"/>
      <c r="AC25" s="25"/>
      <c r="AD25" s="25"/>
    </row>
    <row r="26" spans="1:30" ht="15.75" customHeight="1">
      <c r="A26" s="345"/>
      <c r="B26" s="283" t="s">
        <v>307</v>
      </c>
      <c r="C26" s="284"/>
      <c r="D26" s="284"/>
      <c r="E26" s="284"/>
      <c r="F26" s="284"/>
      <c r="G26" s="284"/>
      <c r="H26" s="284"/>
      <c r="I26" s="285"/>
      <c r="J26" s="73">
        <v>1</v>
      </c>
      <c r="K26" s="34">
        <v>9</v>
      </c>
      <c r="L26" s="34">
        <v>0</v>
      </c>
      <c r="M26" s="35">
        <f t="shared" si="0"/>
        <v>10</v>
      </c>
      <c r="N26" s="3"/>
      <c r="O26" s="25"/>
      <c r="P26" s="25"/>
      <c r="Q26" s="25"/>
      <c r="R26" s="25"/>
      <c r="S26" s="25"/>
      <c r="T26" s="25"/>
      <c r="U26" s="25"/>
      <c r="V26" s="25"/>
      <c r="W26" s="25"/>
      <c r="X26" s="25"/>
      <c r="Y26" s="25"/>
      <c r="Z26" s="25"/>
      <c r="AA26" s="25"/>
      <c r="AB26" s="25"/>
      <c r="AC26" s="25"/>
      <c r="AD26" s="25"/>
    </row>
    <row r="27" spans="1:30" ht="15.75" customHeight="1">
      <c r="A27" s="345"/>
      <c r="B27" s="283" t="s">
        <v>308</v>
      </c>
      <c r="C27" s="284"/>
      <c r="D27" s="284"/>
      <c r="E27" s="284"/>
      <c r="F27" s="284"/>
      <c r="G27" s="284"/>
      <c r="H27" s="284"/>
      <c r="I27" s="285"/>
      <c r="J27" s="73">
        <v>0</v>
      </c>
      <c r="K27" s="34">
        <v>1</v>
      </c>
      <c r="L27" s="34">
        <v>0</v>
      </c>
      <c r="M27" s="35">
        <f t="shared" si="0"/>
        <v>1</v>
      </c>
      <c r="N27" s="3"/>
      <c r="O27" s="25"/>
      <c r="P27" s="25"/>
      <c r="Q27" s="25"/>
      <c r="R27" s="25"/>
      <c r="S27" s="25"/>
      <c r="T27" s="25"/>
      <c r="U27" s="25"/>
      <c r="V27" s="25"/>
      <c r="W27" s="25"/>
      <c r="X27" s="25"/>
      <c r="Y27" s="25"/>
      <c r="Z27" s="25"/>
      <c r="AA27" s="25"/>
      <c r="AB27" s="25"/>
      <c r="AC27" s="25"/>
      <c r="AD27" s="25"/>
    </row>
    <row r="28" spans="1:30" ht="15.75" customHeight="1">
      <c r="A28" s="345"/>
      <c r="B28" s="283" t="s">
        <v>309</v>
      </c>
      <c r="C28" s="284"/>
      <c r="D28" s="284"/>
      <c r="E28" s="284"/>
      <c r="F28" s="284"/>
      <c r="G28" s="284"/>
      <c r="H28" s="284"/>
      <c r="I28" s="285"/>
      <c r="J28" s="73">
        <v>0</v>
      </c>
      <c r="K28" s="34">
        <v>5</v>
      </c>
      <c r="L28" s="34">
        <v>0</v>
      </c>
      <c r="M28" s="35">
        <f t="shared" si="0"/>
        <v>5</v>
      </c>
      <c r="N28" s="3"/>
      <c r="O28" s="25"/>
      <c r="P28" s="25"/>
      <c r="Q28" s="25"/>
      <c r="R28" s="25"/>
      <c r="S28" s="25"/>
      <c r="T28" s="25"/>
      <c r="U28" s="25"/>
      <c r="V28" s="25"/>
      <c r="W28" s="25"/>
      <c r="X28" s="25"/>
      <c r="Y28" s="25"/>
      <c r="Z28" s="25"/>
      <c r="AA28" s="25"/>
      <c r="AB28" s="25"/>
      <c r="AC28" s="25"/>
      <c r="AD28" s="25"/>
    </row>
    <row r="29" spans="1:30" ht="15.75" customHeight="1">
      <c r="A29" s="345"/>
      <c r="B29" s="283" t="s">
        <v>310</v>
      </c>
      <c r="C29" s="284"/>
      <c r="D29" s="284"/>
      <c r="E29" s="284"/>
      <c r="F29" s="284"/>
      <c r="G29" s="284"/>
      <c r="H29" s="284"/>
      <c r="I29" s="285"/>
      <c r="J29" s="73">
        <v>2</v>
      </c>
      <c r="K29" s="34">
        <v>0</v>
      </c>
      <c r="L29" s="34">
        <v>0</v>
      </c>
      <c r="M29" s="35">
        <f t="shared" si="0"/>
        <v>2</v>
      </c>
      <c r="N29" s="3"/>
      <c r="O29" s="25"/>
      <c r="P29" s="25"/>
      <c r="Q29" s="25"/>
      <c r="R29" s="25"/>
      <c r="S29" s="25"/>
      <c r="T29" s="25"/>
      <c r="U29" s="25"/>
      <c r="V29" s="25"/>
      <c r="W29" s="25"/>
      <c r="X29" s="25"/>
      <c r="Y29" s="25"/>
      <c r="Z29" s="25"/>
      <c r="AA29" s="25"/>
      <c r="AB29" s="25"/>
      <c r="AC29" s="25"/>
      <c r="AD29" s="25"/>
    </row>
    <row r="30" spans="1:30" ht="15.75" customHeight="1">
      <c r="A30" s="345"/>
      <c r="B30" s="283" t="s">
        <v>311</v>
      </c>
      <c r="C30" s="284"/>
      <c r="D30" s="284"/>
      <c r="E30" s="284"/>
      <c r="F30" s="284"/>
      <c r="G30" s="284"/>
      <c r="H30" s="284"/>
      <c r="I30" s="285"/>
      <c r="J30" s="73">
        <v>1</v>
      </c>
      <c r="K30" s="34">
        <v>0</v>
      </c>
      <c r="L30" s="34">
        <v>0</v>
      </c>
      <c r="M30" s="35">
        <f t="shared" si="0"/>
        <v>1</v>
      </c>
      <c r="N30" s="3"/>
      <c r="O30" s="25"/>
      <c r="P30" s="25"/>
      <c r="Q30" s="25"/>
      <c r="R30" s="25"/>
      <c r="S30" s="25"/>
      <c r="T30" s="25"/>
      <c r="U30" s="25"/>
      <c r="V30" s="25"/>
      <c r="W30" s="25"/>
      <c r="X30" s="25"/>
      <c r="Y30" s="25"/>
      <c r="Z30" s="25"/>
      <c r="AA30" s="25"/>
      <c r="AB30" s="25"/>
      <c r="AC30" s="25"/>
      <c r="AD30" s="25"/>
    </row>
    <row r="31" spans="1:30" ht="15.75" customHeight="1">
      <c r="A31" s="345"/>
      <c r="B31" s="283" t="s">
        <v>312</v>
      </c>
      <c r="C31" s="284"/>
      <c r="D31" s="284"/>
      <c r="E31" s="284"/>
      <c r="F31" s="284"/>
      <c r="G31" s="284"/>
      <c r="H31" s="284"/>
      <c r="I31" s="285"/>
      <c r="J31" s="73">
        <v>0</v>
      </c>
      <c r="K31" s="34">
        <v>3</v>
      </c>
      <c r="L31" s="34">
        <v>0</v>
      </c>
      <c r="M31" s="35">
        <f t="shared" si="0"/>
        <v>3</v>
      </c>
      <c r="N31" s="3"/>
      <c r="O31" s="25"/>
      <c r="P31" s="25"/>
      <c r="Q31" s="25"/>
      <c r="R31" s="25"/>
      <c r="S31" s="25"/>
      <c r="T31" s="25"/>
      <c r="U31" s="25"/>
      <c r="V31" s="25"/>
      <c r="W31" s="25"/>
      <c r="X31" s="25"/>
      <c r="Y31" s="25"/>
      <c r="Z31" s="25"/>
      <c r="AA31" s="25"/>
      <c r="AB31" s="25"/>
      <c r="AC31" s="25"/>
      <c r="AD31" s="25"/>
    </row>
    <row r="32" spans="1:30" ht="15.75" customHeight="1">
      <c r="A32" s="345"/>
      <c r="B32" s="283" t="s">
        <v>313</v>
      </c>
      <c r="C32" s="284"/>
      <c r="D32" s="284"/>
      <c r="E32" s="284"/>
      <c r="F32" s="284"/>
      <c r="G32" s="284"/>
      <c r="H32" s="284"/>
      <c r="I32" s="285"/>
      <c r="J32" s="73">
        <v>1</v>
      </c>
      <c r="K32" s="34">
        <v>1</v>
      </c>
      <c r="L32" s="34">
        <v>0</v>
      </c>
      <c r="M32" s="35">
        <f t="shared" si="0"/>
        <v>2</v>
      </c>
      <c r="N32" s="3"/>
      <c r="O32" s="25"/>
      <c r="P32" s="25"/>
      <c r="Q32" s="25"/>
      <c r="R32" s="25"/>
      <c r="S32" s="25"/>
      <c r="T32" s="25"/>
      <c r="U32" s="25"/>
      <c r="V32" s="25"/>
      <c r="W32" s="25"/>
      <c r="X32" s="25"/>
      <c r="Y32" s="25"/>
      <c r="Z32" s="25"/>
      <c r="AA32" s="25"/>
      <c r="AB32" s="25"/>
      <c r="AC32" s="25"/>
      <c r="AD32" s="25"/>
    </row>
    <row r="33" spans="1:30" ht="15.75" customHeight="1">
      <c r="A33" s="345"/>
      <c r="B33" s="283" t="s">
        <v>314</v>
      </c>
      <c r="C33" s="284"/>
      <c r="D33" s="284"/>
      <c r="E33" s="284"/>
      <c r="F33" s="284"/>
      <c r="G33" s="284"/>
      <c r="H33" s="284"/>
      <c r="I33" s="285"/>
      <c r="J33" s="73">
        <v>0</v>
      </c>
      <c r="K33" s="34">
        <v>0</v>
      </c>
      <c r="L33" s="34">
        <v>0</v>
      </c>
      <c r="M33" s="35">
        <f t="shared" si="0"/>
        <v>0</v>
      </c>
      <c r="N33" s="3"/>
      <c r="O33" s="25"/>
      <c r="P33" s="25"/>
      <c r="Q33" s="25"/>
      <c r="R33" s="25"/>
      <c r="S33" s="25"/>
      <c r="T33" s="25"/>
      <c r="U33" s="25"/>
      <c r="V33" s="25"/>
      <c r="W33" s="25"/>
      <c r="X33" s="25"/>
      <c r="Y33" s="25"/>
      <c r="Z33" s="25"/>
      <c r="AA33" s="25"/>
      <c r="AB33" s="25"/>
      <c r="AC33" s="25"/>
      <c r="AD33" s="25"/>
    </row>
    <row r="34" spans="1:30" ht="15.75" customHeight="1">
      <c r="A34" s="345"/>
      <c r="B34" s="283" t="s">
        <v>315</v>
      </c>
      <c r="C34" s="284"/>
      <c r="D34" s="284"/>
      <c r="E34" s="284"/>
      <c r="F34" s="284"/>
      <c r="G34" s="284"/>
      <c r="H34" s="284"/>
      <c r="I34" s="285"/>
      <c r="J34" s="73">
        <v>0</v>
      </c>
      <c r="K34" s="34">
        <v>0</v>
      </c>
      <c r="L34" s="34">
        <v>0</v>
      </c>
      <c r="M34" s="35">
        <f t="shared" si="0"/>
        <v>0</v>
      </c>
      <c r="N34" s="3"/>
      <c r="O34" s="25"/>
      <c r="P34" s="25"/>
      <c r="Q34" s="25"/>
      <c r="R34" s="25"/>
      <c r="S34" s="25"/>
      <c r="T34" s="25"/>
      <c r="U34" s="25"/>
      <c r="V34" s="25"/>
      <c r="W34" s="25"/>
      <c r="X34" s="25"/>
      <c r="Y34" s="25"/>
      <c r="Z34" s="25"/>
      <c r="AA34" s="25"/>
      <c r="AB34" s="25"/>
      <c r="AC34" s="25"/>
      <c r="AD34" s="25"/>
    </row>
    <row r="35" spans="1:30" ht="15.75" customHeight="1">
      <c r="A35" s="345"/>
      <c r="B35" s="283" t="s">
        <v>316</v>
      </c>
      <c r="C35" s="284"/>
      <c r="D35" s="284"/>
      <c r="E35" s="284"/>
      <c r="F35" s="284"/>
      <c r="G35" s="284"/>
      <c r="H35" s="284"/>
      <c r="I35" s="285"/>
      <c r="J35" s="73">
        <v>0</v>
      </c>
      <c r="K35" s="34">
        <v>1</v>
      </c>
      <c r="L35" s="34">
        <v>0</v>
      </c>
      <c r="M35" s="35">
        <f t="shared" si="0"/>
        <v>1</v>
      </c>
      <c r="N35" s="3"/>
      <c r="O35" s="25"/>
      <c r="P35" s="25"/>
      <c r="Q35" s="25"/>
      <c r="R35" s="25"/>
      <c r="S35" s="25"/>
      <c r="T35" s="25"/>
      <c r="U35" s="25"/>
      <c r="V35" s="25"/>
      <c r="W35" s="25"/>
      <c r="X35" s="25"/>
      <c r="Y35" s="25"/>
      <c r="Z35" s="25"/>
      <c r="AA35" s="25"/>
      <c r="AB35" s="25"/>
      <c r="AC35" s="25"/>
      <c r="AD35" s="25"/>
    </row>
    <row r="36" spans="1:30" ht="15.75" customHeight="1">
      <c r="A36" s="345"/>
      <c r="B36" s="283" t="s">
        <v>317</v>
      </c>
      <c r="C36" s="284"/>
      <c r="D36" s="284"/>
      <c r="E36" s="284"/>
      <c r="F36" s="284"/>
      <c r="G36" s="284"/>
      <c r="H36" s="284"/>
      <c r="I36" s="285"/>
      <c r="J36" s="73">
        <v>0</v>
      </c>
      <c r="K36" s="34">
        <v>0</v>
      </c>
      <c r="L36" s="34">
        <v>0</v>
      </c>
      <c r="M36" s="35">
        <f t="shared" si="0"/>
        <v>0</v>
      </c>
      <c r="N36" s="3"/>
      <c r="O36" s="25"/>
      <c r="P36" s="25"/>
      <c r="Q36" s="25"/>
      <c r="R36" s="25"/>
      <c r="S36" s="25"/>
      <c r="T36" s="25"/>
      <c r="U36" s="25"/>
      <c r="V36" s="25"/>
      <c r="W36" s="25"/>
      <c r="X36" s="25"/>
      <c r="Y36" s="25"/>
      <c r="Z36" s="25"/>
      <c r="AA36" s="25"/>
      <c r="AB36" s="25"/>
      <c r="AC36" s="25"/>
      <c r="AD36" s="25"/>
    </row>
    <row r="37" spans="1:30" ht="15.75" customHeight="1">
      <c r="A37" s="345"/>
      <c r="B37" s="283" t="s">
        <v>318</v>
      </c>
      <c r="C37" s="284"/>
      <c r="D37" s="284"/>
      <c r="E37" s="284"/>
      <c r="F37" s="284"/>
      <c r="G37" s="284"/>
      <c r="H37" s="284"/>
      <c r="I37" s="285"/>
      <c r="J37" s="73">
        <v>0</v>
      </c>
      <c r="K37" s="34">
        <v>0</v>
      </c>
      <c r="L37" s="34">
        <v>0</v>
      </c>
      <c r="M37" s="35">
        <f t="shared" si="0"/>
        <v>0</v>
      </c>
      <c r="N37" s="3"/>
      <c r="O37" s="25"/>
      <c r="P37" s="25"/>
      <c r="Q37" s="25"/>
      <c r="R37" s="25"/>
      <c r="S37" s="25"/>
      <c r="T37" s="25"/>
      <c r="U37" s="25"/>
      <c r="V37" s="25"/>
      <c r="W37" s="25"/>
      <c r="X37" s="25"/>
      <c r="Y37" s="25"/>
      <c r="Z37" s="25"/>
      <c r="AA37" s="25"/>
      <c r="AB37" s="25"/>
      <c r="AC37" s="25"/>
      <c r="AD37" s="25"/>
    </row>
    <row r="38" spans="1:30" ht="15.75" customHeight="1">
      <c r="A38" s="345"/>
      <c r="B38" s="283" t="s">
        <v>319</v>
      </c>
      <c r="C38" s="284"/>
      <c r="D38" s="284"/>
      <c r="E38" s="284"/>
      <c r="F38" s="284"/>
      <c r="G38" s="284"/>
      <c r="H38" s="284"/>
      <c r="I38" s="285"/>
      <c r="J38" s="73">
        <v>1</v>
      </c>
      <c r="K38" s="34">
        <v>1</v>
      </c>
      <c r="L38" s="34">
        <v>0</v>
      </c>
      <c r="M38" s="35">
        <f t="shared" si="0"/>
        <v>2</v>
      </c>
      <c r="N38" s="3"/>
      <c r="O38" s="25"/>
      <c r="P38" s="25"/>
      <c r="Q38" s="25"/>
      <c r="R38" s="25"/>
      <c r="S38" s="25"/>
      <c r="T38" s="25"/>
      <c r="U38" s="25"/>
      <c r="V38" s="25"/>
      <c r="W38" s="25"/>
      <c r="X38" s="25"/>
      <c r="Y38" s="25"/>
      <c r="Z38" s="25"/>
      <c r="AA38" s="25"/>
      <c r="AB38" s="25"/>
      <c r="AC38" s="25"/>
      <c r="AD38" s="25"/>
    </row>
    <row r="39" spans="1:30" ht="15.75" customHeight="1">
      <c r="A39" s="345"/>
      <c r="B39" s="283" t="s">
        <v>320</v>
      </c>
      <c r="C39" s="284"/>
      <c r="D39" s="284"/>
      <c r="E39" s="284"/>
      <c r="F39" s="284"/>
      <c r="G39" s="284"/>
      <c r="H39" s="284"/>
      <c r="I39" s="285"/>
      <c r="J39" s="73">
        <v>0</v>
      </c>
      <c r="K39" s="34">
        <v>5</v>
      </c>
      <c r="L39" s="34">
        <v>0</v>
      </c>
      <c r="M39" s="35">
        <f t="shared" si="0"/>
        <v>5</v>
      </c>
      <c r="N39" s="3"/>
      <c r="O39" s="25"/>
      <c r="P39" s="25"/>
      <c r="Q39" s="25"/>
      <c r="R39" s="25"/>
      <c r="S39" s="25"/>
      <c r="T39" s="25"/>
      <c r="U39" s="25"/>
      <c r="V39" s="25"/>
      <c r="W39" s="25"/>
      <c r="X39" s="25"/>
      <c r="Y39" s="25"/>
      <c r="Z39" s="25"/>
      <c r="AA39" s="25"/>
      <c r="AB39" s="25"/>
      <c r="AC39" s="25"/>
      <c r="AD39" s="25"/>
    </row>
    <row r="40" spans="1:30" ht="15.75" customHeight="1">
      <c r="A40" s="345"/>
      <c r="B40" s="283" t="s">
        <v>321</v>
      </c>
      <c r="C40" s="284"/>
      <c r="D40" s="284"/>
      <c r="E40" s="284"/>
      <c r="F40" s="284"/>
      <c r="G40" s="284"/>
      <c r="H40" s="284"/>
      <c r="I40" s="285"/>
      <c r="J40" s="73">
        <v>0</v>
      </c>
      <c r="K40" s="34">
        <v>0</v>
      </c>
      <c r="L40" s="34">
        <v>0</v>
      </c>
      <c r="M40" s="35">
        <f t="shared" si="0"/>
        <v>0</v>
      </c>
      <c r="N40" s="3"/>
      <c r="O40" s="25"/>
      <c r="P40" s="25"/>
      <c r="Q40" s="25"/>
      <c r="R40" s="25"/>
      <c r="S40" s="25"/>
      <c r="T40" s="25"/>
      <c r="U40" s="25"/>
      <c r="V40" s="25"/>
      <c r="W40" s="25"/>
      <c r="X40" s="25"/>
      <c r="Y40" s="25"/>
      <c r="Z40" s="25"/>
      <c r="AA40" s="25"/>
      <c r="AB40" s="25"/>
      <c r="AC40" s="25"/>
      <c r="AD40" s="25"/>
    </row>
    <row r="41" spans="1:30" ht="15.75" customHeight="1">
      <c r="A41" s="345"/>
      <c r="B41" s="283" t="s">
        <v>322</v>
      </c>
      <c r="C41" s="284"/>
      <c r="D41" s="284"/>
      <c r="E41" s="284"/>
      <c r="F41" s="284"/>
      <c r="G41" s="284"/>
      <c r="H41" s="284"/>
      <c r="I41" s="285"/>
      <c r="J41" s="73">
        <v>0</v>
      </c>
      <c r="K41" s="34">
        <v>0</v>
      </c>
      <c r="L41" s="34">
        <v>0</v>
      </c>
      <c r="M41" s="35">
        <f t="shared" si="0"/>
        <v>0</v>
      </c>
      <c r="N41" s="3"/>
      <c r="O41" s="25"/>
      <c r="P41" s="25"/>
      <c r="Q41" s="25"/>
      <c r="R41" s="25"/>
      <c r="S41" s="25"/>
      <c r="T41" s="25"/>
      <c r="U41" s="25"/>
      <c r="V41" s="25"/>
      <c r="W41" s="25"/>
      <c r="X41" s="25"/>
      <c r="Y41" s="25"/>
      <c r="Z41" s="25"/>
      <c r="AA41" s="25"/>
      <c r="AB41" s="25"/>
      <c r="AC41" s="25"/>
      <c r="AD41" s="25"/>
    </row>
    <row r="42" spans="1:30" ht="15.75" customHeight="1">
      <c r="A42" s="345"/>
      <c r="B42" s="283" t="s">
        <v>323</v>
      </c>
      <c r="C42" s="284"/>
      <c r="D42" s="284"/>
      <c r="E42" s="284"/>
      <c r="F42" s="284"/>
      <c r="G42" s="284"/>
      <c r="H42" s="284"/>
      <c r="I42" s="285"/>
      <c r="J42" s="73">
        <v>0</v>
      </c>
      <c r="K42" s="34">
        <v>4</v>
      </c>
      <c r="L42" s="34">
        <v>0</v>
      </c>
      <c r="M42" s="35">
        <f t="shared" si="0"/>
        <v>4</v>
      </c>
      <c r="N42" s="3"/>
      <c r="O42" s="25"/>
      <c r="P42" s="25"/>
      <c r="Q42" s="25"/>
      <c r="R42" s="25"/>
      <c r="S42" s="25"/>
      <c r="T42" s="25"/>
      <c r="U42" s="25"/>
      <c r="V42" s="25"/>
      <c r="W42" s="25"/>
      <c r="X42" s="25"/>
      <c r="Y42" s="25"/>
      <c r="Z42" s="25"/>
      <c r="AA42" s="25"/>
      <c r="AB42" s="25"/>
      <c r="AC42" s="25"/>
      <c r="AD42" s="25"/>
    </row>
    <row r="43" spans="1:30" ht="15.75" customHeight="1">
      <c r="A43" s="345"/>
      <c r="B43" s="283" t="s">
        <v>324</v>
      </c>
      <c r="C43" s="284"/>
      <c r="D43" s="284"/>
      <c r="E43" s="284"/>
      <c r="F43" s="284"/>
      <c r="G43" s="284"/>
      <c r="H43" s="284"/>
      <c r="I43" s="285"/>
      <c r="J43" s="73">
        <v>0</v>
      </c>
      <c r="K43" s="34">
        <v>0</v>
      </c>
      <c r="L43" s="34">
        <v>0</v>
      </c>
      <c r="M43" s="35">
        <f t="shared" si="0"/>
        <v>0</v>
      </c>
      <c r="N43" s="3"/>
      <c r="O43" s="25"/>
      <c r="P43" s="25"/>
      <c r="Q43" s="25"/>
      <c r="R43" s="25"/>
      <c r="S43" s="25"/>
      <c r="T43" s="25"/>
      <c r="U43" s="25"/>
      <c r="V43" s="25"/>
      <c r="W43" s="25"/>
      <c r="X43" s="25"/>
      <c r="Y43" s="25"/>
      <c r="Z43" s="25"/>
      <c r="AA43" s="25"/>
      <c r="AB43" s="25"/>
      <c r="AC43" s="25"/>
      <c r="AD43" s="25"/>
    </row>
    <row r="44" spans="1:30" ht="15.75" customHeight="1">
      <c r="A44" s="345"/>
      <c r="B44" s="283" t="s">
        <v>325</v>
      </c>
      <c r="C44" s="284"/>
      <c r="D44" s="284"/>
      <c r="E44" s="284"/>
      <c r="F44" s="284"/>
      <c r="G44" s="284"/>
      <c r="H44" s="284"/>
      <c r="I44" s="285"/>
      <c r="J44" s="73">
        <v>0</v>
      </c>
      <c r="K44" s="34">
        <v>2</v>
      </c>
      <c r="L44" s="34">
        <v>0</v>
      </c>
      <c r="M44" s="35">
        <f t="shared" si="0"/>
        <v>2</v>
      </c>
      <c r="N44" s="3"/>
      <c r="O44" s="25"/>
      <c r="P44" s="25"/>
      <c r="Q44" s="25"/>
      <c r="R44" s="25"/>
      <c r="S44" s="25"/>
      <c r="T44" s="25"/>
      <c r="U44" s="25"/>
      <c r="V44" s="25"/>
      <c r="W44" s="25"/>
      <c r="X44" s="25"/>
      <c r="Y44" s="25"/>
      <c r="Z44" s="25"/>
      <c r="AA44" s="25"/>
      <c r="AB44" s="25"/>
      <c r="AC44" s="25"/>
      <c r="AD44" s="25"/>
    </row>
    <row r="45" spans="1:30" ht="15.75" customHeight="1">
      <c r="A45" s="345"/>
      <c r="B45" s="283" t="s">
        <v>326</v>
      </c>
      <c r="C45" s="284"/>
      <c r="D45" s="284"/>
      <c r="E45" s="284"/>
      <c r="F45" s="284"/>
      <c r="G45" s="284"/>
      <c r="H45" s="284"/>
      <c r="I45" s="285"/>
      <c r="J45" s="73">
        <v>0</v>
      </c>
      <c r="K45" s="34">
        <v>0</v>
      </c>
      <c r="L45" s="34">
        <v>0</v>
      </c>
      <c r="M45" s="35">
        <f t="shared" si="0"/>
        <v>0</v>
      </c>
      <c r="N45" s="3"/>
      <c r="O45" s="25"/>
      <c r="P45" s="25"/>
      <c r="Q45" s="25"/>
      <c r="R45" s="25"/>
      <c r="S45" s="25"/>
      <c r="T45" s="25"/>
      <c r="U45" s="25"/>
      <c r="V45" s="25"/>
      <c r="W45" s="25"/>
      <c r="X45" s="25"/>
      <c r="Y45" s="25"/>
      <c r="Z45" s="25"/>
      <c r="AA45" s="25"/>
      <c r="AB45" s="25"/>
      <c r="AC45" s="25"/>
      <c r="AD45" s="25"/>
    </row>
    <row r="46" spans="1:30" ht="15.75" customHeight="1">
      <c r="A46" s="345"/>
      <c r="B46" s="283" t="s">
        <v>327</v>
      </c>
      <c r="C46" s="284"/>
      <c r="D46" s="284"/>
      <c r="E46" s="284"/>
      <c r="F46" s="284"/>
      <c r="G46" s="284"/>
      <c r="H46" s="284"/>
      <c r="I46" s="285"/>
      <c r="J46" s="73">
        <v>0</v>
      </c>
      <c r="K46" s="34">
        <v>0</v>
      </c>
      <c r="L46" s="34">
        <v>0</v>
      </c>
      <c r="M46" s="35">
        <f t="shared" si="0"/>
        <v>0</v>
      </c>
      <c r="N46" s="3"/>
      <c r="O46" s="25"/>
      <c r="P46" s="25"/>
      <c r="Q46" s="25"/>
      <c r="R46" s="25"/>
      <c r="S46" s="25"/>
      <c r="T46" s="25"/>
      <c r="U46" s="25"/>
      <c r="V46" s="25"/>
      <c r="W46" s="25"/>
      <c r="X46" s="25"/>
      <c r="Y46" s="25"/>
      <c r="Z46" s="25"/>
      <c r="AA46" s="25"/>
      <c r="AB46" s="25"/>
      <c r="AC46" s="25"/>
      <c r="AD46" s="25"/>
    </row>
    <row r="47" spans="1:30" ht="15.75" customHeight="1">
      <c r="A47" s="345"/>
      <c r="B47" s="283" t="s">
        <v>328</v>
      </c>
      <c r="C47" s="284"/>
      <c r="D47" s="284"/>
      <c r="E47" s="284"/>
      <c r="F47" s="284"/>
      <c r="G47" s="284"/>
      <c r="H47" s="284"/>
      <c r="I47" s="285"/>
      <c r="J47" s="73">
        <v>0</v>
      </c>
      <c r="K47" s="34">
        <v>2</v>
      </c>
      <c r="L47" s="34">
        <v>0</v>
      </c>
      <c r="M47" s="35">
        <f t="shared" si="0"/>
        <v>2</v>
      </c>
      <c r="N47" s="3"/>
      <c r="O47" s="25"/>
      <c r="P47" s="25"/>
      <c r="Q47" s="25"/>
      <c r="R47" s="25"/>
      <c r="S47" s="25"/>
      <c r="T47" s="25"/>
      <c r="U47" s="25"/>
      <c r="V47" s="25"/>
      <c r="W47" s="25"/>
      <c r="X47" s="25"/>
      <c r="Y47" s="25"/>
      <c r="Z47" s="25"/>
      <c r="AA47" s="25"/>
      <c r="AB47" s="25"/>
      <c r="AC47" s="25"/>
      <c r="AD47" s="25"/>
    </row>
    <row r="48" spans="1:30" ht="15.75" customHeight="1">
      <c r="A48" s="345"/>
      <c r="B48" s="283" t="s">
        <v>329</v>
      </c>
      <c r="C48" s="284"/>
      <c r="D48" s="284"/>
      <c r="E48" s="284"/>
      <c r="F48" s="284"/>
      <c r="G48" s="284"/>
      <c r="H48" s="284"/>
      <c r="I48" s="285"/>
      <c r="J48" s="73">
        <v>1</v>
      </c>
      <c r="K48" s="34">
        <v>0</v>
      </c>
      <c r="L48" s="34">
        <v>0</v>
      </c>
      <c r="M48" s="35">
        <f t="shared" si="0"/>
        <v>1</v>
      </c>
      <c r="N48" s="3"/>
      <c r="O48" s="25"/>
      <c r="P48" s="25"/>
      <c r="Q48" s="25"/>
      <c r="R48" s="25"/>
      <c r="S48" s="25"/>
      <c r="T48" s="25"/>
      <c r="U48" s="25"/>
      <c r="V48" s="25"/>
      <c r="W48" s="25"/>
      <c r="X48" s="25"/>
      <c r="Y48" s="25"/>
      <c r="Z48" s="25"/>
      <c r="AA48" s="25"/>
      <c r="AB48" s="25"/>
      <c r="AC48" s="25"/>
      <c r="AD48" s="25"/>
    </row>
    <row r="49" spans="1:30" ht="15.75" customHeight="1">
      <c r="A49" s="345"/>
      <c r="B49" s="283" t="s">
        <v>330</v>
      </c>
      <c r="C49" s="284"/>
      <c r="D49" s="284"/>
      <c r="E49" s="284"/>
      <c r="F49" s="284"/>
      <c r="G49" s="284"/>
      <c r="H49" s="284"/>
      <c r="I49" s="285"/>
      <c r="J49" s="73">
        <v>0</v>
      </c>
      <c r="K49" s="34">
        <v>0</v>
      </c>
      <c r="L49" s="34">
        <v>0</v>
      </c>
      <c r="M49" s="35">
        <f t="shared" si="0"/>
        <v>0</v>
      </c>
      <c r="N49" s="3"/>
      <c r="O49" s="25"/>
      <c r="P49" s="25"/>
      <c r="Q49" s="25"/>
      <c r="R49" s="25"/>
      <c r="S49" s="25"/>
      <c r="T49" s="25"/>
      <c r="U49" s="25"/>
      <c r="V49" s="25"/>
      <c r="W49" s="25"/>
      <c r="X49" s="25"/>
      <c r="Y49" s="25"/>
      <c r="Z49" s="25"/>
      <c r="AA49" s="25"/>
      <c r="AB49" s="25"/>
      <c r="AC49" s="25"/>
      <c r="AD49" s="25"/>
    </row>
    <row r="50" spans="1:30" ht="15.75" customHeight="1">
      <c r="A50" s="345"/>
      <c r="B50" s="283" t="s">
        <v>331</v>
      </c>
      <c r="C50" s="284"/>
      <c r="D50" s="284"/>
      <c r="E50" s="284"/>
      <c r="F50" s="284"/>
      <c r="G50" s="284"/>
      <c r="H50" s="284"/>
      <c r="I50" s="285"/>
      <c r="J50" s="73">
        <v>0</v>
      </c>
      <c r="K50" s="34">
        <v>0</v>
      </c>
      <c r="L50" s="34">
        <v>0</v>
      </c>
      <c r="M50" s="35">
        <f t="shared" si="0"/>
        <v>0</v>
      </c>
      <c r="N50" s="3"/>
      <c r="O50" s="25"/>
      <c r="P50" s="25"/>
      <c r="Q50" s="25"/>
      <c r="R50" s="25"/>
      <c r="S50" s="25"/>
      <c r="T50" s="25"/>
      <c r="U50" s="25"/>
      <c r="V50" s="25"/>
      <c r="W50" s="25"/>
      <c r="X50" s="25"/>
      <c r="Y50" s="25"/>
      <c r="Z50" s="25"/>
      <c r="AA50" s="25"/>
      <c r="AB50" s="25"/>
      <c r="AC50" s="25"/>
      <c r="AD50" s="25"/>
    </row>
    <row r="51" spans="1:30" ht="15.75" customHeight="1">
      <c r="A51" s="345"/>
      <c r="B51" s="283" t="s">
        <v>332</v>
      </c>
      <c r="C51" s="284"/>
      <c r="D51" s="284"/>
      <c r="E51" s="284"/>
      <c r="F51" s="284"/>
      <c r="G51" s="284"/>
      <c r="H51" s="284"/>
      <c r="I51" s="285"/>
      <c r="J51" s="34">
        <v>0</v>
      </c>
      <c r="K51" s="34">
        <v>1</v>
      </c>
      <c r="L51" s="34">
        <v>0</v>
      </c>
      <c r="M51" s="54">
        <f t="shared" si="0"/>
        <v>1</v>
      </c>
      <c r="N51" s="3"/>
      <c r="O51" s="25"/>
      <c r="P51" s="25"/>
      <c r="Q51" s="25"/>
      <c r="R51" s="25"/>
      <c r="S51" s="25"/>
      <c r="T51" s="25"/>
      <c r="U51" s="25"/>
      <c r="V51" s="25"/>
      <c r="W51" s="25"/>
      <c r="X51" s="25"/>
      <c r="Y51" s="25"/>
      <c r="Z51" s="25"/>
      <c r="AA51" s="25"/>
      <c r="AB51" s="25"/>
      <c r="AC51" s="25"/>
      <c r="AD51" s="25"/>
    </row>
    <row r="52" spans="1:30" ht="15.75" customHeight="1">
      <c r="A52" s="345"/>
      <c r="B52" s="286" t="s">
        <v>333</v>
      </c>
      <c r="C52" s="287"/>
      <c r="D52" s="287"/>
      <c r="E52" s="287"/>
      <c r="F52" s="287"/>
      <c r="G52" s="287"/>
      <c r="H52" s="287"/>
      <c r="I52" s="288"/>
      <c r="J52" s="55">
        <v>0</v>
      </c>
      <c r="K52" s="55">
        <v>0</v>
      </c>
      <c r="L52" s="55">
        <v>0</v>
      </c>
      <c r="M52" s="40">
        <f t="shared" si="0"/>
        <v>0</v>
      </c>
      <c r="N52" s="3"/>
      <c r="O52" s="25"/>
      <c r="P52" s="25"/>
      <c r="Q52" s="25"/>
      <c r="R52" s="25"/>
      <c r="S52" s="25"/>
      <c r="T52" s="25"/>
      <c r="U52" s="25"/>
      <c r="V52" s="25"/>
      <c r="W52" s="25"/>
      <c r="X52" s="25"/>
      <c r="Y52" s="25"/>
      <c r="Z52" s="25"/>
      <c r="AA52" s="25"/>
      <c r="AB52" s="25"/>
      <c r="AC52" s="25"/>
      <c r="AD52" s="25"/>
    </row>
    <row r="53" spans="1:30" ht="15.75" customHeight="1">
      <c r="A53" s="346"/>
      <c r="B53" s="296" t="s">
        <v>10</v>
      </c>
      <c r="C53" s="297"/>
      <c r="D53" s="297"/>
      <c r="E53" s="297"/>
      <c r="F53" s="297"/>
      <c r="G53" s="297"/>
      <c r="H53" s="297"/>
      <c r="I53" s="298"/>
      <c r="J53" s="41">
        <f t="shared" ref="J53:M53" si="1">SUM(J18:J52)</f>
        <v>16</v>
      </c>
      <c r="K53" s="41">
        <f t="shared" si="1"/>
        <v>61</v>
      </c>
      <c r="L53" s="41">
        <f t="shared" si="1"/>
        <v>1</v>
      </c>
      <c r="M53" s="41">
        <f t="shared" si="1"/>
        <v>78</v>
      </c>
      <c r="N53" s="25"/>
      <c r="O53" s="25"/>
      <c r="P53" s="25"/>
      <c r="Q53" s="25"/>
      <c r="R53" s="25"/>
      <c r="S53" s="25"/>
      <c r="T53" s="25"/>
      <c r="U53" s="25"/>
      <c r="V53" s="25"/>
      <c r="W53" s="25"/>
      <c r="X53" s="25"/>
      <c r="Y53" s="25"/>
      <c r="Z53" s="25"/>
      <c r="AA53" s="25"/>
      <c r="AB53" s="25"/>
      <c r="AC53" s="25"/>
      <c r="AD53" s="25"/>
    </row>
    <row r="54" spans="1:30" ht="16.5" customHeight="1">
      <c r="A54" s="383" t="s">
        <v>334</v>
      </c>
      <c r="B54" s="402" t="s">
        <v>335</v>
      </c>
      <c r="C54" s="300"/>
      <c r="D54" s="300"/>
      <c r="E54" s="300"/>
      <c r="F54" s="300"/>
      <c r="G54" s="300"/>
      <c r="H54" s="300"/>
      <c r="I54" s="301"/>
      <c r="J54" s="56">
        <v>0</v>
      </c>
      <c r="K54" s="56">
        <v>1</v>
      </c>
      <c r="L54" s="56">
        <v>0</v>
      </c>
      <c r="M54" s="32">
        <f t="shared" ref="M54:M61" si="2">SUM(J54:L54)</f>
        <v>1</v>
      </c>
      <c r="N54" s="25"/>
      <c r="O54" s="25"/>
      <c r="P54" s="25"/>
      <c r="Q54" s="25"/>
      <c r="R54" s="25"/>
      <c r="S54" s="25"/>
      <c r="T54" s="25"/>
      <c r="U54" s="25"/>
      <c r="V54" s="25"/>
      <c r="W54" s="25"/>
      <c r="X54" s="25"/>
      <c r="Y54" s="25"/>
      <c r="Z54" s="25"/>
      <c r="AA54" s="25"/>
      <c r="AB54" s="25"/>
      <c r="AC54" s="25"/>
      <c r="AD54" s="25"/>
    </row>
    <row r="55" spans="1:30" ht="15.75" customHeight="1">
      <c r="A55" s="345"/>
      <c r="B55" s="289" t="s">
        <v>336</v>
      </c>
      <c r="C55" s="284"/>
      <c r="D55" s="284"/>
      <c r="E55" s="284"/>
      <c r="F55" s="284"/>
      <c r="G55" s="284"/>
      <c r="H55" s="284"/>
      <c r="I55" s="285"/>
      <c r="J55" s="73">
        <v>0</v>
      </c>
      <c r="K55" s="34">
        <v>0</v>
      </c>
      <c r="L55" s="34">
        <v>0</v>
      </c>
      <c r="M55" s="35">
        <f t="shared" si="2"/>
        <v>0</v>
      </c>
      <c r="N55" s="25"/>
      <c r="O55" s="25"/>
      <c r="P55" s="25"/>
      <c r="Q55" s="25"/>
      <c r="R55" s="25"/>
      <c r="S55" s="25"/>
      <c r="T55" s="25"/>
      <c r="U55" s="25"/>
      <c r="V55" s="25"/>
      <c r="W55" s="25"/>
      <c r="X55" s="25"/>
      <c r="Y55" s="25"/>
      <c r="Z55" s="25"/>
      <c r="AA55" s="25"/>
      <c r="AB55" s="25"/>
      <c r="AC55" s="25"/>
      <c r="AD55" s="25"/>
    </row>
    <row r="56" spans="1:30" ht="15.75" customHeight="1">
      <c r="A56" s="345"/>
      <c r="B56" s="289" t="s">
        <v>337</v>
      </c>
      <c r="C56" s="284"/>
      <c r="D56" s="284"/>
      <c r="E56" s="284"/>
      <c r="F56" s="284"/>
      <c r="G56" s="284"/>
      <c r="H56" s="284"/>
      <c r="I56" s="285"/>
      <c r="J56" s="73">
        <v>0</v>
      </c>
      <c r="K56" s="34">
        <v>0</v>
      </c>
      <c r="L56" s="34">
        <v>0</v>
      </c>
      <c r="M56" s="35">
        <f t="shared" si="2"/>
        <v>0</v>
      </c>
      <c r="N56" s="25"/>
      <c r="O56" s="25"/>
      <c r="P56" s="25"/>
      <c r="Q56" s="25"/>
      <c r="R56" s="25"/>
      <c r="S56" s="25"/>
      <c r="T56" s="25"/>
      <c r="U56" s="25"/>
      <c r="V56" s="25"/>
      <c r="W56" s="25"/>
      <c r="X56" s="25"/>
      <c r="Y56" s="25"/>
      <c r="Z56" s="25"/>
      <c r="AA56" s="25"/>
      <c r="AB56" s="25"/>
      <c r="AC56" s="25"/>
      <c r="AD56" s="25"/>
    </row>
    <row r="57" spans="1:30" ht="15.75" customHeight="1">
      <c r="A57" s="345"/>
      <c r="B57" s="289" t="s">
        <v>338</v>
      </c>
      <c r="C57" s="284"/>
      <c r="D57" s="284"/>
      <c r="E57" s="284"/>
      <c r="F57" s="284"/>
      <c r="G57" s="284"/>
      <c r="H57" s="284"/>
      <c r="I57" s="285"/>
      <c r="J57" s="73">
        <v>0</v>
      </c>
      <c r="K57" s="34">
        <v>0</v>
      </c>
      <c r="L57" s="34">
        <v>0</v>
      </c>
      <c r="M57" s="35">
        <f t="shared" si="2"/>
        <v>0</v>
      </c>
      <c r="N57" s="25"/>
      <c r="O57" s="25"/>
      <c r="P57" s="25"/>
      <c r="Q57" s="25"/>
      <c r="R57" s="25"/>
      <c r="S57" s="25"/>
      <c r="T57" s="25"/>
      <c r="U57" s="25"/>
      <c r="V57" s="25"/>
      <c r="W57" s="25"/>
      <c r="X57" s="25"/>
      <c r="Y57" s="25"/>
      <c r="Z57" s="25"/>
      <c r="AA57" s="25"/>
      <c r="AB57" s="25"/>
      <c r="AC57" s="25"/>
      <c r="AD57" s="25"/>
    </row>
    <row r="58" spans="1:30" ht="15.75" customHeight="1">
      <c r="A58" s="345"/>
      <c r="B58" s="289" t="s">
        <v>339</v>
      </c>
      <c r="C58" s="284"/>
      <c r="D58" s="284"/>
      <c r="E58" s="284"/>
      <c r="F58" s="284"/>
      <c r="G58" s="284"/>
      <c r="H58" s="284"/>
      <c r="I58" s="285"/>
      <c r="J58" s="73">
        <v>0</v>
      </c>
      <c r="K58" s="34">
        <v>1</v>
      </c>
      <c r="L58" s="34">
        <v>0</v>
      </c>
      <c r="M58" s="35">
        <f t="shared" si="2"/>
        <v>1</v>
      </c>
      <c r="N58" s="25"/>
      <c r="O58" s="25"/>
      <c r="P58" s="25"/>
      <c r="Q58" s="25"/>
      <c r="R58" s="25"/>
      <c r="S58" s="25"/>
      <c r="T58" s="25"/>
      <c r="U58" s="25"/>
      <c r="V58" s="25"/>
      <c r="W58" s="25"/>
      <c r="X58" s="25"/>
      <c r="Y58" s="25"/>
      <c r="Z58" s="25"/>
      <c r="AA58" s="25"/>
      <c r="AB58" s="25"/>
      <c r="AC58" s="25"/>
      <c r="AD58" s="25"/>
    </row>
    <row r="59" spans="1:30" ht="15.75" customHeight="1">
      <c r="A59" s="345"/>
      <c r="B59" s="289" t="s">
        <v>340</v>
      </c>
      <c r="C59" s="284"/>
      <c r="D59" s="284"/>
      <c r="E59" s="284"/>
      <c r="F59" s="284"/>
      <c r="G59" s="284"/>
      <c r="H59" s="284"/>
      <c r="I59" s="285"/>
      <c r="J59" s="73">
        <v>0</v>
      </c>
      <c r="K59" s="34">
        <v>3</v>
      </c>
      <c r="L59" s="34">
        <v>0</v>
      </c>
      <c r="M59" s="35">
        <f t="shared" si="2"/>
        <v>3</v>
      </c>
      <c r="N59" s="25"/>
      <c r="O59" s="25"/>
      <c r="P59" s="25"/>
      <c r="Q59" s="25"/>
      <c r="R59" s="25"/>
      <c r="S59" s="25"/>
      <c r="T59" s="25"/>
      <c r="U59" s="25"/>
      <c r="V59" s="25"/>
      <c r="W59" s="25"/>
      <c r="X59" s="25"/>
      <c r="Y59" s="25"/>
      <c r="Z59" s="25"/>
      <c r="AA59" s="25"/>
      <c r="AB59" s="25"/>
      <c r="AC59" s="25"/>
      <c r="AD59" s="25"/>
    </row>
    <row r="60" spans="1:30" ht="15.75" customHeight="1">
      <c r="A60" s="345"/>
      <c r="B60" s="290" t="s">
        <v>341</v>
      </c>
      <c r="C60" s="287"/>
      <c r="D60" s="287"/>
      <c r="E60" s="287"/>
      <c r="F60" s="287"/>
      <c r="G60" s="287"/>
      <c r="H60" s="287"/>
      <c r="I60" s="288"/>
      <c r="J60" s="82">
        <v>0</v>
      </c>
      <c r="K60" s="82">
        <v>0</v>
      </c>
      <c r="L60" s="82">
        <v>0</v>
      </c>
      <c r="M60" s="40">
        <f t="shared" si="2"/>
        <v>0</v>
      </c>
      <c r="N60" s="25"/>
      <c r="O60" s="25"/>
      <c r="P60" s="25"/>
      <c r="Q60" s="25"/>
      <c r="R60" s="25"/>
      <c r="S60" s="25"/>
      <c r="T60" s="25"/>
      <c r="U60" s="25"/>
      <c r="V60" s="25"/>
      <c r="W60" s="25"/>
      <c r="X60" s="25"/>
      <c r="Y60" s="25"/>
      <c r="Z60" s="25"/>
      <c r="AA60" s="25"/>
      <c r="AB60" s="25"/>
      <c r="AC60" s="25"/>
      <c r="AD60" s="25"/>
    </row>
    <row r="61" spans="1:30" ht="15.75" customHeight="1">
      <c r="A61" s="345"/>
      <c r="B61" s="290" t="s">
        <v>342</v>
      </c>
      <c r="C61" s="287"/>
      <c r="D61" s="287"/>
      <c r="E61" s="287"/>
      <c r="F61" s="287"/>
      <c r="G61" s="287"/>
      <c r="H61" s="287"/>
      <c r="I61" s="288"/>
      <c r="J61" s="82">
        <v>0</v>
      </c>
      <c r="K61" s="82">
        <v>0</v>
      </c>
      <c r="L61" s="82">
        <v>0</v>
      </c>
      <c r="M61" s="40">
        <f t="shared" si="2"/>
        <v>0</v>
      </c>
      <c r="N61" s="25"/>
      <c r="O61" s="25"/>
      <c r="P61" s="25"/>
      <c r="Q61" s="25"/>
      <c r="R61" s="25"/>
      <c r="S61" s="25"/>
      <c r="T61" s="25"/>
      <c r="U61" s="25"/>
      <c r="V61" s="25"/>
      <c r="W61" s="25"/>
      <c r="X61" s="25"/>
      <c r="Y61" s="25"/>
      <c r="Z61" s="25"/>
      <c r="AA61" s="25"/>
      <c r="AB61" s="25"/>
      <c r="AC61" s="25"/>
      <c r="AD61" s="25"/>
    </row>
    <row r="62" spans="1:30" ht="15.75" customHeight="1">
      <c r="A62" s="386"/>
      <c r="B62" s="291" t="s">
        <v>10</v>
      </c>
      <c r="C62" s="292"/>
      <c r="D62" s="292"/>
      <c r="E62" s="292"/>
      <c r="F62" s="292"/>
      <c r="G62" s="292"/>
      <c r="H62" s="292"/>
      <c r="I62" s="293"/>
      <c r="J62" s="44">
        <f t="shared" ref="J62:M62" si="3">SUM(J54:J61)</f>
        <v>0</v>
      </c>
      <c r="K62" s="44">
        <f t="shared" si="3"/>
        <v>5</v>
      </c>
      <c r="L62" s="44">
        <f t="shared" si="3"/>
        <v>0</v>
      </c>
      <c r="M62" s="45">
        <f t="shared" si="3"/>
        <v>5</v>
      </c>
      <c r="N62" s="25"/>
      <c r="O62" s="25"/>
      <c r="P62" s="25"/>
      <c r="Q62" s="25"/>
      <c r="R62" s="25"/>
      <c r="S62" s="25"/>
      <c r="T62" s="25"/>
      <c r="U62" s="25"/>
      <c r="V62" s="25"/>
      <c r="W62" s="25"/>
      <c r="X62" s="25"/>
      <c r="Y62" s="25"/>
      <c r="Z62" s="25"/>
      <c r="AA62" s="25"/>
      <c r="AB62" s="25"/>
      <c r="AC62" s="25"/>
      <c r="AD62" s="25"/>
    </row>
    <row r="63" spans="1:30" ht="15.75" customHeight="1">
      <c r="A63" s="382" t="s">
        <v>73</v>
      </c>
      <c r="B63" s="402" t="s">
        <v>343</v>
      </c>
      <c r="C63" s="300"/>
      <c r="D63" s="300"/>
      <c r="E63" s="300"/>
      <c r="F63" s="300"/>
      <c r="G63" s="300"/>
      <c r="H63" s="300"/>
      <c r="I63" s="301"/>
      <c r="J63" s="96">
        <v>0</v>
      </c>
      <c r="K63" s="96">
        <v>0</v>
      </c>
      <c r="L63" s="96">
        <v>0</v>
      </c>
      <c r="M63" s="32">
        <f t="shared" ref="M63:M97" si="4">SUM(J63:L63)</f>
        <v>0</v>
      </c>
      <c r="N63" s="25"/>
      <c r="O63" s="25"/>
      <c r="P63" s="25"/>
      <c r="Q63" s="25"/>
      <c r="R63" s="25"/>
      <c r="S63" s="25"/>
      <c r="T63" s="25"/>
      <c r="U63" s="25"/>
      <c r="V63" s="25"/>
      <c r="W63" s="25"/>
      <c r="X63" s="25"/>
      <c r="Y63" s="25"/>
      <c r="Z63" s="25"/>
      <c r="AA63" s="25"/>
      <c r="AB63" s="25"/>
      <c r="AC63" s="25"/>
      <c r="AD63" s="25"/>
    </row>
    <row r="64" spans="1:30" ht="15.75" customHeight="1">
      <c r="A64" s="345"/>
      <c r="B64" s="289" t="s">
        <v>344</v>
      </c>
      <c r="C64" s="284"/>
      <c r="D64" s="284"/>
      <c r="E64" s="284"/>
      <c r="F64" s="284"/>
      <c r="G64" s="284"/>
      <c r="H64" s="284"/>
      <c r="I64" s="285"/>
      <c r="J64" s="97">
        <v>0</v>
      </c>
      <c r="K64" s="98">
        <v>0</v>
      </c>
      <c r="L64" s="98">
        <v>0</v>
      </c>
      <c r="M64" s="35">
        <f t="shared" si="4"/>
        <v>0</v>
      </c>
      <c r="N64" s="25"/>
      <c r="O64" s="25"/>
      <c r="P64" s="25"/>
      <c r="Q64" s="25"/>
      <c r="R64" s="25"/>
      <c r="S64" s="25"/>
      <c r="T64" s="25"/>
      <c r="U64" s="25"/>
      <c r="V64" s="25"/>
      <c r="W64" s="25"/>
      <c r="X64" s="25"/>
      <c r="Y64" s="25"/>
      <c r="Z64" s="25"/>
      <c r="AA64" s="25"/>
      <c r="AB64" s="25"/>
      <c r="AC64" s="25"/>
      <c r="AD64" s="25"/>
    </row>
    <row r="65" spans="1:30" ht="15.75" customHeight="1">
      <c r="A65" s="345"/>
      <c r="B65" s="406" t="s">
        <v>75</v>
      </c>
      <c r="C65" s="333"/>
      <c r="D65" s="333"/>
      <c r="E65" s="333"/>
      <c r="F65" s="333"/>
      <c r="G65" s="333"/>
      <c r="H65" s="333"/>
      <c r="I65" s="331"/>
      <c r="J65" s="97">
        <v>0</v>
      </c>
      <c r="K65" s="98">
        <v>0</v>
      </c>
      <c r="L65" s="98">
        <v>0</v>
      </c>
      <c r="M65" s="40">
        <f t="shared" si="4"/>
        <v>0</v>
      </c>
      <c r="N65" s="25"/>
      <c r="O65" s="25"/>
      <c r="P65" s="25"/>
      <c r="Q65" s="25"/>
      <c r="R65" s="25"/>
      <c r="S65" s="25"/>
      <c r="T65" s="25"/>
      <c r="U65" s="25"/>
      <c r="V65" s="25"/>
      <c r="W65" s="25"/>
      <c r="X65" s="25"/>
      <c r="Y65" s="25"/>
      <c r="Z65" s="25"/>
      <c r="AA65" s="25"/>
      <c r="AB65" s="25"/>
      <c r="AC65" s="25"/>
      <c r="AD65" s="25"/>
    </row>
    <row r="66" spans="1:30" ht="16.5" customHeight="1">
      <c r="A66" s="346"/>
      <c r="B66" s="391" t="s">
        <v>10</v>
      </c>
      <c r="C66" s="392"/>
      <c r="D66" s="392"/>
      <c r="E66" s="392"/>
      <c r="F66" s="392"/>
      <c r="G66" s="392"/>
      <c r="H66" s="392"/>
      <c r="I66" s="393"/>
      <c r="J66" s="41">
        <f t="shared" ref="J66:L66" si="5">SUM(J63:J65)</f>
        <v>0</v>
      </c>
      <c r="K66" s="41">
        <f t="shared" si="5"/>
        <v>0</v>
      </c>
      <c r="L66" s="41">
        <f t="shared" si="5"/>
        <v>0</v>
      </c>
      <c r="M66" s="42">
        <f t="shared" si="4"/>
        <v>0</v>
      </c>
      <c r="N66" s="25"/>
      <c r="O66" s="25"/>
      <c r="P66" s="25"/>
      <c r="Q66" s="25"/>
      <c r="R66" s="25"/>
      <c r="S66" s="25"/>
      <c r="T66" s="25"/>
      <c r="U66" s="25"/>
      <c r="V66" s="25"/>
      <c r="W66" s="25"/>
      <c r="X66" s="25"/>
      <c r="Y66" s="25"/>
      <c r="Z66" s="25"/>
      <c r="AA66" s="25"/>
      <c r="AB66" s="25"/>
      <c r="AC66" s="25"/>
      <c r="AD66" s="25"/>
    </row>
    <row r="67" spans="1:30" ht="16.5" customHeight="1">
      <c r="A67" s="409" t="s">
        <v>76</v>
      </c>
      <c r="B67" s="407" t="s">
        <v>345</v>
      </c>
      <c r="C67" s="309"/>
      <c r="D67" s="309"/>
      <c r="E67" s="309"/>
      <c r="F67" s="309"/>
      <c r="G67" s="309"/>
      <c r="H67" s="309"/>
      <c r="I67" s="310"/>
      <c r="J67" s="56">
        <v>0</v>
      </c>
      <c r="K67" s="56">
        <v>0</v>
      </c>
      <c r="L67" s="56">
        <v>0</v>
      </c>
      <c r="M67" s="32">
        <f t="shared" si="4"/>
        <v>0</v>
      </c>
      <c r="N67" s="25"/>
      <c r="O67" s="25"/>
      <c r="P67" s="25"/>
      <c r="Q67" s="25"/>
      <c r="R67" s="25"/>
      <c r="S67" s="25"/>
      <c r="T67" s="25"/>
      <c r="U67" s="25"/>
      <c r="V67" s="25"/>
      <c r="W67" s="25"/>
      <c r="X67" s="25"/>
      <c r="Y67" s="25"/>
      <c r="Z67" s="25"/>
      <c r="AA67" s="25"/>
      <c r="AB67" s="25"/>
      <c r="AC67" s="25"/>
      <c r="AD67" s="25"/>
    </row>
    <row r="68" spans="1:30" ht="16.5" customHeight="1">
      <c r="A68" s="345"/>
      <c r="B68" s="294" t="s">
        <v>346</v>
      </c>
      <c r="C68" s="284"/>
      <c r="D68" s="284"/>
      <c r="E68" s="284"/>
      <c r="F68" s="284"/>
      <c r="G68" s="284"/>
      <c r="H68" s="284"/>
      <c r="I68" s="285"/>
      <c r="J68" s="33">
        <v>0</v>
      </c>
      <c r="K68" s="58">
        <v>0</v>
      </c>
      <c r="L68" s="58">
        <v>0</v>
      </c>
      <c r="M68" s="35">
        <f t="shared" si="4"/>
        <v>0</v>
      </c>
      <c r="N68" s="25"/>
      <c r="O68" s="25"/>
      <c r="P68" s="25"/>
      <c r="Q68" s="25"/>
      <c r="R68" s="25"/>
      <c r="S68" s="25"/>
      <c r="T68" s="25"/>
      <c r="U68" s="25"/>
      <c r="V68" s="25"/>
      <c r="W68" s="25"/>
      <c r="X68" s="25"/>
      <c r="Y68" s="25"/>
      <c r="Z68" s="25"/>
      <c r="AA68" s="25"/>
      <c r="AB68" s="25"/>
      <c r="AC68" s="25"/>
      <c r="AD68" s="25"/>
    </row>
    <row r="69" spans="1:30" ht="16.5" customHeight="1">
      <c r="A69" s="345"/>
      <c r="B69" s="294" t="s">
        <v>347</v>
      </c>
      <c r="C69" s="284"/>
      <c r="D69" s="284"/>
      <c r="E69" s="284"/>
      <c r="F69" s="284"/>
      <c r="G69" s="284"/>
      <c r="H69" s="284"/>
      <c r="I69" s="285"/>
      <c r="J69" s="33">
        <v>0</v>
      </c>
      <c r="K69" s="58">
        <v>0</v>
      </c>
      <c r="L69" s="58">
        <v>0</v>
      </c>
      <c r="M69" s="35">
        <f t="shared" si="4"/>
        <v>0</v>
      </c>
      <c r="N69" s="25"/>
      <c r="O69" s="25"/>
      <c r="P69" s="25"/>
      <c r="Q69" s="25"/>
      <c r="R69" s="25"/>
      <c r="S69" s="25"/>
      <c r="T69" s="25"/>
      <c r="U69" s="25"/>
      <c r="V69" s="25"/>
      <c r="W69" s="25"/>
      <c r="X69" s="25"/>
      <c r="Y69" s="25"/>
      <c r="Z69" s="25"/>
      <c r="AA69" s="25"/>
      <c r="AB69" s="25"/>
      <c r="AC69" s="25"/>
      <c r="AD69" s="25"/>
    </row>
    <row r="70" spans="1:30" ht="16.5" customHeight="1">
      <c r="A70" s="345"/>
      <c r="B70" s="294" t="s">
        <v>348</v>
      </c>
      <c r="C70" s="284"/>
      <c r="D70" s="284"/>
      <c r="E70" s="284"/>
      <c r="F70" s="284"/>
      <c r="G70" s="284"/>
      <c r="H70" s="284"/>
      <c r="I70" s="285"/>
      <c r="J70" s="33">
        <v>0</v>
      </c>
      <c r="K70" s="58">
        <v>0</v>
      </c>
      <c r="L70" s="58">
        <v>0</v>
      </c>
      <c r="M70" s="35">
        <f t="shared" si="4"/>
        <v>0</v>
      </c>
      <c r="N70" s="25"/>
      <c r="O70" s="25"/>
      <c r="P70" s="25"/>
      <c r="Q70" s="25"/>
      <c r="R70" s="25"/>
      <c r="S70" s="25"/>
      <c r="T70" s="25"/>
      <c r="U70" s="25"/>
      <c r="V70" s="25"/>
      <c r="W70" s="25"/>
      <c r="X70" s="25"/>
      <c r="Y70" s="25"/>
      <c r="Z70" s="25"/>
      <c r="AA70" s="25"/>
      <c r="AB70" s="25"/>
      <c r="AC70" s="25"/>
      <c r="AD70" s="25"/>
    </row>
    <row r="71" spans="1:30" ht="16.5" customHeight="1">
      <c r="A71" s="345"/>
      <c r="B71" s="294" t="s">
        <v>349</v>
      </c>
      <c r="C71" s="284"/>
      <c r="D71" s="284"/>
      <c r="E71" s="284"/>
      <c r="F71" s="284"/>
      <c r="G71" s="284"/>
      <c r="H71" s="284"/>
      <c r="I71" s="285"/>
      <c r="J71" s="33">
        <v>0</v>
      </c>
      <c r="K71" s="58">
        <v>0</v>
      </c>
      <c r="L71" s="58">
        <v>0</v>
      </c>
      <c r="M71" s="35">
        <f t="shared" si="4"/>
        <v>0</v>
      </c>
      <c r="N71" s="25"/>
      <c r="O71" s="25"/>
      <c r="P71" s="25"/>
      <c r="Q71" s="25"/>
      <c r="R71" s="25"/>
      <c r="S71" s="25"/>
      <c r="T71" s="25"/>
      <c r="U71" s="25"/>
      <c r="V71" s="25"/>
      <c r="W71" s="25"/>
      <c r="X71" s="25"/>
      <c r="Y71" s="25"/>
      <c r="Z71" s="25"/>
      <c r="AA71" s="25"/>
      <c r="AB71" s="25"/>
      <c r="AC71" s="25"/>
      <c r="AD71" s="25"/>
    </row>
    <row r="72" spans="1:30" ht="16.5" customHeight="1">
      <c r="A72" s="345"/>
      <c r="B72" s="294" t="s">
        <v>350</v>
      </c>
      <c r="C72" s="284"/>
      <c r="D72" s="284"/>
      <c r="E72" s="284"/>
      <c r="F72" s="284"/>
      <c r="G72" s="284"/>
      <c r="H72" s="284"/>
      <c r="I72" s="285"/>
      <c r="J72" s="33">
        <v>0</v>
      </c>
      <c r="K72" s="58">
        <v>0</v>
      </c>
      <c r="L72" s="58">
        <v>0</v>
      </c>
      <c r="M72" s="35">
        <f t="shared" si="4"/>
        <v>0</v>
      </c>
      <c r="N72" s="25"/>
      <c r="O72" s="25"/>
      <c r="P72" s="25"/>
      <c r="Q72" s="25"/>
      <c r="R72" s="25"/>
      <c r="S72" s="25"/>
      <c r="T72" s="25"/>
      <c r="U72" s="25"/>
      <c r="V72" s="25"/>
      <c r="W72" s="25"/>
      <c r="X72" s="25"/>
      <c r="Y72" s="25"/>
      <c r="Z72" s="25"/>
      <c r="AA72" s="25"/>
      <c r="AB72" s="25"/>
      <c r="AC72" s="25"/>
      <c r="AD72" s="25"/>
    </row>
    <row r="73" spans="1:30" ht="16.5" customHeight="1">
      <c r="A73" s="345"/>
      <c r="B73" s="294" t="s">
        <v>351</v>
      </c>
      <c r="C73" s="284"/>
      <c r="D73" s="284"/>
      <c r="E73" s="284"/>
      <c r="F73" s="284"/>
      <c r="G73" s="284"/>
      <c r="H73" s="284"/>
      <c r="I73" s="285"/>
      <c r="J73" s="33">
        <v>0</v>
      </c>
      <c r="K73" s="58">
        <v>0</v>
      </c>
      <c r="L73" s="58">
        <v>0</v>
      </c>
      <c r="M73" s="35">
        <f t="shared" si="4"/>
        <v>0</v>
      </c>
      <c r="N73" s="25"/>
      <c r="O73" s="25"/>
      <c r="P73" s="25"/>
      <c r="Q73" s="25"/>
      <c r="R73" s="25"/>
      <c r="S73" s="25"/>
      <c r="T73" s="25"/>
      <c r="U73" s="25"/>
      <c r="V73" s="25"/>
      <c r="W73" s="25"/>
      <c r="X73" s="25"/>
      <c r="Y73" s="25"/>
      <c r="Z73" s="25"/>
      <c r="AA73" s="25"/>
      <c r="AB73" s="25"/>
      <c r="AC73" s="25"/>
      <c r="AD73" s="25"/>
    </row>
    <row r="74" spans="1:30" ht="16.5" customHeight="1">
      <c r="A74" s="345"/>
      <c r="B74" s="294" t="s">
        <v>352</v>
      </c>
      <c r="C74" s="284"/>
      <c r="D74" s="284"/>
      <c r="E74" s="284"/>
      <c r="F74" s="284"/>
      <c r="G74" s="284"/>
      <c r="H74" s="284"/>
      <c r="I74" s="285"/>
      <c r="J74" s="33">
        <v>0</v>
      </c>
      <c r="K74" s="58">
        <v>0</v>
      </c>
      <c r="L74" s="58">
        <v>0</v>
      </c>
      <c r="M74" s="35">
        <f t="shared" si="4"/>
        <v>0</v>
      </c>
      <c r="N74" s="25"/>
      <c r="O74" s="25"/>
      <c r="P74" s="25"/>
      <c r="Q74" s="25"/>
      <c r="R74" s="25"/>
      <c r="S74" s="25"/>
      <c r="T74" s="25"/>
      <c r="U74" s="25"/>
      <c r="V74" s="25"/>
      <c r="W74" s="25"/>
      <c r="X74" s="25"/>
      <c r="Y74" s="25"/>
      <c r="Z74" s="25"/>
      <c r="AA74" s="25"/>
      <c r="AB74" s="25"/>
      <c r="AC74" s="25"/>
      <c r="AD74" s="25"/>
    </row>
    <row r="75" spans="1:30" ht="16.5" customHeight="1">
      <c r="A75" s="345"/>
      <c r="B75" s="294" t="s">
        <v>353</v>
      </c>
      <c r="C75" s="284"/>
      <c r="D75" s="284"/>
      <c r="E75" s="284"/>
      <c r="F75" s="284"/>
      <c r="G75" s="284"/>
      <c r="H75" s="284"/>
      <c r="I75" s="285"/>
      <c r="J75" s="33">
        <v>0</v>
      </c>
      <c r="K75" s="58">
        <v>0</v>
      </c>
      <c r="L75" s="58">
        <v>0</v>
      </c>
      <c r="M75" s="35">
        <f t="shared" si="4"/>
        <v>0</v>
      </c>
      <c r="N75" s="25"/>
      <c r="O75" s="25"/>
      <c r="P75" s="25"/>
      <c r="Q75" s="25"/>
      <c r="R75" s="25"/>
      <c r="S75" s="25"/>
      <c r="T75" s="25"/>
      <c r="U75" s="25"/>
      <c r="V75" s="25"/>
      <c r="W75" s="25"/>
      <c r="X75" s="25"/>
      <c r="Y75" s="25"/>
      <c r="Z75" s="25"/>
      <c r="AA75" s="25"/>
      <c r="AB75" s="25"/>
      <c r="AC75" s="25"/>
      <c r="AD75" s="25"/>
    </row>
    <row r="76" spans="1:30" ht="16.5" customHeight="1">
      <c r="A76" s="345"/>
      <c r="B76" s="294" t="s">
        <v>354</v>
      </c>
      <c r="C76" s="284"/>
      <c r="D76" s="284"/>
      <c r="E76" s="284"/>
      <c r="F76" s="284"/>
      <c r="G76" s="284"/>
      <c r="H76" s="284"/>
      <c r="I76" s="285"/>
      <c r="J76" s="33">
        <v>0</v>
      </c>
      <c r="K76" s="58">
        <v>0</v>
      </c>
      <c r="L76" s="58">
        <v>0</v>
      </c>
      <c r="M76" s="35">
        <f t="shared" si="4"/>
        <v>0</v>
      </c>
      <c r="N76" s="25"/>
      <c r="O76" s="25"/>
      <c r="P76" s="25"/>
      <c r="Q76" s="25"/>
      <c r="R76" s="25"/>
      <c r="S76" s="25"/>
      <c r="T76" s="25"/>
      <c r="U76" s="25"/>
      <c r="V76" s="25"/>
      <c r="W76" s="25"/>
      <c r="X76" s="25"/>
      <c r="Y76" s="25"/>
      <c r="Z76" s="25"/>
      <c r="AA76" s="25"/>
      <c r="AB76" s="25"/>
      <c r="AC76" s="25"/>
      <c r="AD76" s="25"/>
    </row>
    <row r="77" spans="1:30" ht="16.5" customHeight="1">
      <c r="A77" s="345"/>
      <c r="B77" s="294" t="s">
        <v>355</v>
      </c>
      <c r="C77" s="284"/>
      <c r="D77" s="284"/>
      <c r="E77" s="284"/>
      <c r="F77" s="284"/>
      <c r="G77" s="284"/>
      <c r="H77" s="284"/>
      <c r="I77" s="285"/>
      <c r="J77" s="33">
        <v>0</v>
      </c>
      <c r="K77" s="58">
        <v>0</v>
      </c>
      <c r="L77" s="58">
        <v>0</v>
      </c>
      <c r="M77" s="35">
        <f t="shared" si="4"/>
        <v>0</v>
      </c>
      <c r="N77" s="25"/>
      <c r="O77" s="25"/>
      <c r="P77" s="25"/>
      <c r="Q77" s="25"/>
      <c r="R77" s="25"/>
      <c r="S77" s="25"/>
      <c r="T77" s="25"/>
      <c r="U77" s="25"/>
      <c r="V77" s="25"/>
      <c r="W77" s="25"/>
      <c r="X77" s="25"/>
      <c r="Y77" s="25"/>
      <c r="Z77" s="25"/>
      <c r="AA77" s="25"/>
      <c r="AB77" s="25"/>
      <c r="AC77" s="25"/>
      <c r="AD77" s="25"/>
    </row>
    <row r="78" spans="1:30" ht="16.5" customHeight="1">
      <c r="A78" s="345"/>
      <c r="B78" s="294" t="s">
        <v>356</v>
      </c>
      <c r="C78" s="284"/>
      <c r="D78" s="284"/>
      <c r="E78" s="284"/>
      <c r="F78" s="284"/>
      <c r="G78" s="284"/>
      <c r="H78" s="284"/>
      <c r="I78" s="285"/>
      <c r="J78" s="33">
        <v>0</v>
      </c>
      <c r="K78" s="58">
        <v>0</v>
      </c>
      <c r="L78" s="58">
        <v>0</v>
      </c>
      <c r="M78" s="35">
        <f t="shared" si="4"/>
        <v>0</v>
      </c>
      <c r="N78" s="25"/>
      <c r="O78" s="25"/>
      <c r="P78" s="25"/>
      <c r="Q78" s="25"/>
      <c r="R78" s="25"/>
      <c r="S78" s="25"/>
      <c r="T78" s="25"/>
      <c r="U78" s="25"/>
      <c r="V78" s="25"/>
      <c r="W78" s="25"/>
      <c r="X78" s="25"/>
      <c r="Y78" s="25"/>
      <c r="Z78" s="25"/>
      <c r="AA78" s="25"/>
      <c r="AB78" s="25"/>
      <c r="AC78" s="25"/>
      <c r="AD78" s="25"/>
    </row>
    <row r="79" spans="1:30" ht="16.5" customHeight="1">
      <c r="A79" s="345"/>
      <c r="B79" s="294" t="s">
        <v>357</v>
      </c>
      <c r="C79" s="284"/>
      <c r="D79" s="284"/>
      <c r="E79" s="284"/>
      <c r="F79" s="284"/>
      <c r="G79" s="284"/>
      <c r="H79" s="284"/>
      <c r="I79" s="285"/>
      <c r="J79" s="33">
        <v>0</v>
      </c>
      <c r="K79" s="58">
        <v>0</v>
      </c>
      <c r="L79" s="58">
        <v>0</v>
      </c>
      <c r="M79" s="35">
        <f t="shared" si="4"/>
        <v>0</v>
      </c>
      <c r="N79" s="25"/>
      <c r="O79" s="25"/>
      <c r="P79" s="25"/>
      <c r="Q79" s="25"/>
      <c r="R79" s="25"/>
      <c r="S79" s="25"/>
      <c r="T79" s="25"/>
      <c r="U79" s="25"/>
      <c r="V79" s="25"/>
      <c r="W79" s="25"/>
      <c r="X79" s="25"/>
      <c r="Y79" s="25"/>
      <c r="Z79" s="25"/>
      <c r="AA79" s="25"/>
      <c r="AB79" s="25"/>
      <c r="AC79" s="25"/>
      <c r="AD79" s="25"/>
    </row>
    <row r="80" spans="1:30" ht="17.25" customHeight="1">
      <c r="A80" s="345"/>
      <c r="B80" s="294" t="s">
        <v>358</v>
      </c>
      <c r="C80" s="284"/>
      <c r="D80" s="284"/>
      <c r="E80" s="284"/>
      <c r="F80" s="284"/>
      <c r="G80" s="284"/>
      <c r="H80" s="284"/>
      <c r="I80" s="285"/>
      <c r="J80" s="33">
        <v>0</v>
      </c>
      <c r="K80" s="58">
        <v>0</v>
      </c>
      <c r="L80" s="58">
        <v>0</v>
      </c>
      <c r="M80" s="35">
        <f t="shared" si="4"/>
        <v>0</v>
      </c>
      <c r="N80" s="25"/>
      <c r="O80" s="25"/>
      <c r="P80" s="25"/>
      <c r="Q80" s="25"/>
      <c r="R80" s="25"/>
      <c r="S80" s="25"/>
      <c r="T80" s="25"/>
      <c r="U80" s="25"/>
      <c r="V80" s="25"/>
      <c r="W80" s="25"/>
      <c r="X80" s="25"/>
      <c r="Y80" s="25"/>
      <c r="Z80" s="25"/>
      <c r="AA80" s="25"/>
      <c r="AB80" s="25"/>
      <c r="AC80" s="25"/>
      <c r="AD80" s="25"/>
    </row>
    <row r="81" spans="1:30" ht="15.75" customHeight="1">
      <c r="A81" s="345"/>
      <c r="B81" s="295" t="s">
        <v>359</v>
      </c>
      <c r="C81" s="287"/>
      <c r="D81" s="287"/>
      <c r="E81" s="287"/>
      <c r="F81" s="287"/>
      <c r="G81" s="287"/>
      <c r="H81" s="287"/>
      <c r="I81" s="288"/>
      <c r="J81" s="55">
        <v>0</v>
      </c>
      <c r="K81" s="55">
        <v>0</v>
      </c>
      <c r="L81" s="55">
        <v>0</v>
      </c>
      <c r="M81" s="40">
        <f t="shared" si="4"/>
        <v>0</v>
      </c>
      <c r="N81" s="25"/>
      <c r="O81" s="25"/>
      <c r="P81" s="25"/>
      <c r="Q81" s="25"/>
      <c r="R81" s="25"/>
      <c r="S81" s="25"/>
      <c r="T81" s="25"/>
      <c r="U81" s="25"/>
      <c r="V81" s="25"/>
      <c r="W81" s="25"/>
      <c r="X81" s="25"/>
      <c r="Y81" s="25"/>
      <c r="Z81" s="25"/>
      <c r="AA81" s="25"/>
      <c r="AB81" s="25"/>
      <c r="AC81" s="25"/>
      <c r="AD81" s="25"/>
    </row>
    <row r="82" spans="1:30" ht="16.5" customHeight="1">
      <c r="A82" s="386"/>
      <c r="B82" s="296" t="s">
        <v>10</v>
      </c>
      <c r="C82" s="297"/>
      <c r="D82" s="297"/>
      <c r="E82" s="297"/>
      <c r="F82" s="297"/>
      <c r="G82" s="297"/>
      <c r="H82" s="297"/>
      <c r="I82" s="298"/>
      <c r="J82" s="41">
        <f t="shared" ref="J82:L82" si="6">SUM(J67:J81)</f>
        <v>0</v>
      </c>
      <c r="K82" s="41">
        <f t="shared" si="6"/>
        <v>0</v>
      </c>
      <c r="L82" s="41">
        <f t="shared" si="6"/>
        <v>0</v>
      </c>
      <c r="M82" s="42">
        <f t="shared" si="4"/>
        <v>0</v>
      </c>
      <c r="N82" s="25"/>
      <c r="O82" s="25"/>
      <c r="P82" s="25"/>
      <c r="Q82" s="25"/>
      <c r="R82" s="25"/>
      <c r="S82" s="25"/>
      <c r="T82" s="25"/>
      <c r="U82" s="25"/>
      <c r="V82" s="25"/>
      <c r="W82" s="25"/>
      <c r="X82" s="25"/>
      <c r="Y82" s="25"/>
      <c r="Z82" s="25"/>
      <c r="AA82" s="25"/>
      <c r="AB82" s="25"/>
      <c r="AC82" s="25"/>
      <c r="AD82" s="25"/>
    </row>
    <row r="83" spans="1:30" ht="16.5" customHeight="1">
      <c r="A83" s="382" t="s">
        <v>85</v>
      </c>
      <c r="B83" s="403" t="s">
        <v>360</v>
      </c>
      <c r="C83" s="300"/>
      <c r="D83" s="300"/>
      <c r="E83" s="300"/>
      <c r="F83" s="300"/>
      <c r="G83" s="300"/>
      <c r="H83" s="300"/>
      <c r="I83" s="301"/>
      <c r="J83" s="56">
        <v>0</v>
      </c>
      <c r="K83" s="56">
        <v>1</v>
      </c>
      <c r="L83" s="56">
        <v>0</v>
      </c>
      <c r="M83" s="32">
        <f t="shared" si="4"/>
        <v>1</v>
      </c>
      <c r="N83" s="25"/>
      <c r="O83" s="25"/>
      <c r="P83" s="25"/>
      <c r="Q83" s="25"/>
      <c r="R83" s="25"/>
      <c r="S83" s="25"/>
      <c r="T83" s="25"/>
      <c r="U83" s="25"/>
      <c r="V83" s="25"/>
      <c r="W83" s="25"/>
      <c r="X83" s="25"/>
      <c r="Y83" s="25"/>
      <c r="Z83" s="25"/>
      <c r="AA83" s="25"/>
      <c r="AB83" s="25"/>
      <c r="AC83" s="25"/>
      <c r="AD83" s="25"/>
    </row>
    <row r="84" spans="1:30" ht="16.5" customHeight="1">
      <c r="A84" s="345"/>
      <c r="B84" s="294" t="s">
        <v>361</v>
      </c>
      <c r="C84" s="284"/>
      <c r="D84" s="284"/>
      <c r="E84" s="284"/>
      <c r="F84" s="284"/>
      <c r="G84" s="284"/>
      <c r="H84" s="284"/>
      <c r="I84" s="285"/>
      <c r="J84" s="73">
        <v>0</v>
      </c>
      <c r="K84" s="34">
        <v>0</v>
      </c>
      <c r="L84" s="34">
        <v>0</v>
      </c>
      <c r="M84" s="35">
        <f t="shared" si="4"/>
        <v>0</v>
      </c>
      <c r="N84" s="25"/>
      <c r="O84" s="25"/>
      <c r="P84" s="25"/>
      <c r="Q84" s="25"/>
      <c r="R84" s="25"/>
      <c r="S84" s="25"/>
      <c r="T84" s="25"/>
      <c r="U84" s="25"/>
      <c r="V84" s="25"/>
      <c r="W84" s="25"/>
      <c r="X84" s="25"/>
      <c r="Y84" s="25"/>
      <c r="Z84" s="25"/>
      <c r="AA84" s="25"/>
      <c r="AB84" s="25"/>
      <c r="AC84" s="25"/>
      <c r="AD84" s="25"/>
    </row>
    <row r="85" spans="1:30" ht="16.5" customHeight="1">
      <c r="A85" s="345"/>
      <c r="B85" s="294" t="s">
        <v>362</v>
      </c>
      <c r="C85" s="284"/>
      <c r="D85" s="284"/>
      <c r="E85" s="284"/>
      <c r="F85" s="284"/>
      <c r="G85" s="284"/>
      <c r="H85" s="284"/>
      <c r="I85" s="285"/>
      <c r="J85" s="73">
        <v>0</v>
      </c>
      <c r="K85" s="34">
        <v>0</v>
      </c>
      <c r="L85" s="34">
        <v>0</v>
      </c>
      <c r="M85" s="35">
        <f t="shared" si="4"/>
        <v>0</v>
      </c>
      <c r="N85" s="25"/>
      <c r="O85" s="25"/>
      <c r="P85" s="25"/>
      <c r="Q85" s="25"/>
      <c r="R85" s="25"/>
      <c r="S85" s="25"/>
      <c r="T85" s="25"/>
      <c r="U85" s="25"/>
      <c r="V85" s="25"/>
      <c r="W85" s="25"/>
      <c r="X85" s="25"/>
      <c r="Y85" s="25"/>
      <c r="Z85" s="25"/>
      <c r="AA85" s="25"/>
      <c r="AB85" s="25"/>
      <c r="AC85" s="25"/>
      <c r="AD85" s="25"/>
    </row>
    <row r="86" spans="1:30" ht="16.5" customHeight="1">
      <c r="A86" s="345"/>
      <c r="B86" s="294" t="s">
        <v>363</v>
      </c>
      <c r="C86" s="284"/>
      <c r="D86" s="284"/>
      <c r="E86" s="284"/>
      <c r="F86" s="284"/>
      <c r="G86" s="284"/>
      <c r="H86" s="284"/>
      <c r="I86" s="285"/>
      <c r="J86" s="73">
        <v>1</v>
      </c>
      <c r="K86" s="34">
        <v>1</v>
      </c>
      <c r="L86" s="34">
        <v>0</v>
      </c>
      <c r="M86" s="35">
        <f t="shared" si="4"/>
        <v>2</v>
      </c>
      <c r="N86" s="25"/>
      <c r="O86" s="25"/>
      <c r="P86" s="25"/>
      <c r="Q86" s="25"/>
      <c r="R86" s="25"/>
      <c r="S86" s="25"/>
      <c r="T86" s="25"/>
      <c r="U86" s="25"/>
      <c r="V86" s="25"/>
      <c r="W86" s="25"/>
      <c r="X86" s="25"/>
      <c r="Y86" s="25"/>
      <c r="Z86" s="25"/>
      <c r="AA86" s="25"/>
      <c r="AB86" s="25"/>
      <c r="AC86" s="25"/>
      <c r="AD86" s="25"/>
    </row>
    <row r="87" spans="1:30" ht="16.5" customHeight="1">
      <c r="A87" s="345"/>
      <c r="B87" s="294" t="s">
        <v>364</v>
      </c>
      <c r="C87" s="284"/>
      <c r="D87" s="284"/>
      <c r="E87" s="284"/>
      <c r="F87" s="284"/>
      <c r="G87" s="284"/>
      <c r="H87" s="284"/>
      <c r="I87" s="285"/>
      <c r="J87" s="73">
        <v>0</v>
      </c>
      <c r="K87" s="34">
        <v>0</v>
      </c>
      <c r="L87" s="34">
        <v>0</v>
      </c>
      <c r="M87" s="35">
        <f t="shared" si="4"/>
        <v>0</v>
      </c>
      <c r="N87" s="25"/>
      <c r="O87" s="25"/>
      <c r="P87" s="25"/>
      <c r="Q87" s="25"/>
      <c r="R87" s="25"/>
      <c r="S87" s="25"/>
      <c r="T87" s="25"/>
      <c r="U87" s="25"/>
      <c r="V87" s="25"/>
      <c r="W87" s="25"/>
      <c r="X87" s="25"/>
      <c r="Y87" s="25"/>
      <c r="Z87" s="25"/>
      <c r="AA87" s="25"/>
      <c r="AB87" s="25"/>
      <c r="AC87" s="25"/>
      <c r="AD87" s="25"/>
    </row>
    <row r="88" spans="1:30" ht="16.5" customHeight="1">
      <c r="A88" s="345"/>
      <c r="B88" s="294" t="s">
        <v>365</v>
      </c>
      <c r="C88" s="284"/>
      <c r="D88" s="284"/>
      <c r="E88" s="284"/>
      <c r="F88" s="284"/>
      <c r="G88" s="284"/>
      <c r="H88" s="284"/>
      <c r="I88" s="285"/>
      <c r="J88" s="73">
        <v>0</v>
      </c>
      <c r="K88" s="34">
        <v>0</v>
      </c>
      <c r="L88" s="34">
        <v>0</v>
      </c>
      <c r="M88" s="35">
        <f t="shared" si="4"/>
        <v>0</v>
      </c>
      <c r="N88" s="25"/>
      <c r="O88" s="25"/>
      <c r="P88" s="25"/>
      <c r="Q88" s="25"/>
      <c r="R88" s="25"/>
      <c r="S88" s="25"/>
      <c r="T88" s="25"/>
      <c r="U88" s="25"/>
      <c r="V88" s="25"/>
      <c r="W88" s="25"/>
      <c r="X88" s="25"/>
      <c r="Y88" s="25"/>
      <c r="Z88" s="25"/>
      <c r="AA88" s="25"/>
      <c r="AB88" s="25"/>
      <c r="AC88" s="25"/>
      <c r="AD88" s="25"/>
    </row>
    <row r="89" spans="1:30" ht="16.5" customHeight="1">
      <c r="A89" s="345"/>
      <c r="B89" s="294" t="s">
        <v>366</v>
      </c>
      <c r="C89" s="284"/>
      <c r="D89" s="284"/>
      <c r="E89" s="284"/>
      <c r="F89" s="284"/>
      <c r="G89" s="284"/>
      <c r="H89" s="284"/>
      <c r="I89" s="285"/>
      <c r="J89" s="73">
        <v>5</v>
      </c>
      <c r="K89" s="34">
        <v>4</v>
      </c>
      <c r="L89" s="34">
        <v>0</v>
      </c>
      <c r="M89" s="35">
        <f t="shared" si="4"/>
        <v>9</v>
      </c>
      <c r="N89" s="25"/>
      <c r="O89" s="25"/>
      <c r="P89" s="25"/>
      <c r="Q89" s="25"/>
      <c r="R89" s="25"/>
      <c r="S89" s="25"/>
      <c r="T89" s="25"/>
      <c r="U89" s="25"/>
      <c r="V89" s="25"/>
      <c r="W89" s="25"/>
      <c r="X89" s="25"/>
      <c r="Y89" s="25"/>
      <c r="Z89" s="25"/>
      <c r="AA89" s="25"/>
      <c r="AB89" s="25"/>
      <c r="AC89" s="25"/>
      <c r="AD89" s="25"/>
    </row>
    <row r="90" spans="1:30" ht="16.5" customHeight="1">
      <c r="A90" s="345"/>
      <c r="B90" s="294" t="s">
        <v>367</v>
      </c>
      <c r="C90" s="284"/>
      <c r="D90" s="284"/>
      <c r="E90" s="284"/>
      <c r="F90" s="284"/>
      <c r="G90" s="284"/>
      <c r="H90" s="284"/>
      <c r="I90" s="285"/>
      <c r="J90" s="73">
        <v>0</v>
      </c>
      <c r="K90" s="34">
        <v>0</v>
      </c>
      <c r="L90" s="34">
        <v>0</v>
      </c>
      <c r="M90" s="35">
        <f t="shared" si="4"/>
        <v>0</v>
      </c>
      <c r="N90" s="25"/>
      <c r="O90" s="25"/>
      <c r="P90" s="25"/>
      <c r="Q90" s="25"/>
      <c r="R90" s="25"/>
      <c r="S90" s="25"/>
      <c r="T90" s="25"/>
      <c r="U90" s="25"/>
      <c r="V90" s="25"/>
      <c r="W90" s="25"/>
      <c r="X90" s="25"/>
      <c r="Y90" s="25"/>
      <c r="Z90" s="25"/>
      <c r="AA90" s="25"/>
      <c r="AB90" s="25"/>
      <c r="AC90" s="25"/>
      <c r="AD90" s="25"/>
    </row>
    <row r="91" spans="1:30" ht="16.5" customHeight="1">
      <c r="A91" s="345"/>
      <c r="B91" s="294" t="s">
        <v>368</v>
      </c>
      <c r="C91" s="284"/>
      <c r="D91" s="284"/>
      <c r="E91" s="284"/>
      <c r="F91" s="284"/>
      <c r="G91" s="284"/>
      <c r="H91" s="284"/>
      <c r="I91" s="285"/>
      <c r="J91" s="73">
        <v>0</v>
      </c>
      <c r="K91" s="34">
        <v>0</v>
      </c>
      <c r="L91" s="34">
        <v>0</v>
      </c>
      <c r="M91" s="35">
        <f t="shared" si="4"/>
        <v>0</v>
      </c>
      <c r="N91" s="25"/>
      <c r="O91" s="25"/>
      <c r="P91" s="25"/>
      <c r="Q91" s="25"/>
      <c r="R91" s="25"/>
      <c r="S91" s="25"/>
      <c r="T91" s="25"/>
      <c r="U91" s="25"/>
      <c r="V91" s="25"/>
      <c r="W91" s="25"/>
      <c r="X91" s="25"/>
      <c r="Y91" s="25"/>
      <c r="Z91" s="25"/>
      <c r="AA91" s="25"/>
      <c r="AB91" s="25"/>
      <c r="AC91" s="25"/>
      <c r="AD91" s="25"/>
    </row>
    <row r="92" spans="1:30" ht="16.5" customHeight="1">
      <c r="A92" s="345"/>
      <c r="B92" s="294" t="s">
        <v>369</v>
      </c>
      <c r="C92" s="284"/>
      <c r="D92" s="284"/>
      <c r="E92" s="284"/>
      <c r="F92" s="284"/>
      <c r="G92" s="284"/>
      <c r="H92" s="284"/>
      <c r="I92" s="285"/>
      <c r="J92" s="73">
        <v>0</v>
      </c>
      <c r="K92" s="34">
        <v>0</v>
      </c>
      <c r="L92" s="34">
        <v>0</v>
      </c>
      <c r="M92" s="35">
        <f t="shared" si="4"/>
        <v>0</v>
      </c>
      <c r="N92" s="25"/>
      <c r="O92" s="25"/>
      <c r="P92" s="25"/>
      <c r="Q92" s="25"/>
      <c r="R92" s="25"/>
      <c r="S92" s="25"/>
      <c r="T92" s="25"/>
      <c r="U92" s="25"/>
      <c r="V92" s="25"/>
      <c r="W92" s="25"/>
      <c r="X92" s="25"/>
      <c r="Y92" s="25"/>
      <c r="Z92" s="25"/>
      <c r="AA92" s="25"/>
      <c r="AB92" s="25"/>
      <c r="AC92" s="25"/>
      <c r="AD92" s="25"/>
    </row>
    <row r="93" spans="1:30" ht="16.5" customHeight="1">
      <c r="A93" s="345"/>
      <c r="B93" s="294" t="s">
        <v>370</v>
      </c>
      <c r="C93" s="284"/>
      <c r="D93" s="284"/>
      <c r="E93" s="284"/>
      <c r="F93" s="284"/>
      <c r="G93" s="284"/>
      <c r="H93" s="284"/>
      <c r="I93" s="285"/>
      <c r="J93" s="73">
        <v>0</v>
      </c>
      <c r="K93" s="34">
        <v>0</v>
      </c>
      <c r="L93" s="34">
        <v>0</v>
      </c>
      <c r="M93" s="35">
        <f t="shared" si="4"/>
        <v>0</v>
      </c>
      <c r="N93" s="25"/>
      <c r="O93" s="25"/>
      <c r="P93" s="25"/>
      <c r="Q93" s="25"/>
      <c r="R93" s="25"/>
      <c r="S93" s="25"/>
      <c r="T93" s="25"/>
      <c r="U93" s="25"/>
      <c r="V93" s="25"/>
      <c r="W93" s="25"/>
      <c r="X93" s="25"/>
      <c r="Y93" s="25"/>
      <c r="Z93" s="25"/>
      <c r="AA93" s="25"/>
      <c r="AB93" s="25"/>
      <c r="AC93" s="25"/>
      <c r="AD93" s="25"/>
    </row>
    <row r="94" spans="1:30" ht="16.5" customHeight="1">
      <c r="A94" s="345"/>
      <c r="B94" s="294" t="s">
        <v>371</v>
      </c>
      <c r="C94" s="284"/>
      <c r="D94" s="284"/>
      <c r="E94" s="284"/>
      <c r="F94" s="284"/>
      <c r="G94" s="284"/>
      <c r="H94" s="284"/>
      <c r="I94" s="285"/>
      <c r="J94" s="73">
        <v>0</v>
      </c>
      <c r="K94" s="34">
        <v>0</v>
      </c>
      <c r="L94" s="34">
        <v>0</v>
      </c>
      <c r="M94" s="35">
        <f t="shared" si="4"/>
        <v>0</v>
      </c>
      <c r="N94" s="25"/>
      <c r="O94" s="25"/>
      <c r="P94" s="25"/>
      <c r="Q94" s="25"/>
      <c r="R94" s="25"/>
      <c r="S94" s="25"/>
      <c r="T94" s="25"/>
      <c r="U94" s="25"/>
      <c r="V94" s="25"/>
      <c r="W94" s="25"/>
      <c r="X94" s="25"/>
      <c r="Y94" s="25"/>
      <c r="Z94" s="25"/>
      <c r="AA94" s="25"/>
      <c r="AB94" s="25"/>
      <c r="AC94" s="25"/>
      <c r="AD94" s="25"/>
    </row>
    <row r="95" spans="1:30" ht="15.75" customHeight="1">
      <c r="A95" s="345"/>
      <c r="B95" s="294" t="s">
        <v>372</v>
      </c>
      <c r="C95" s="284"/>
      <c r="D95" s="284"/>
      <c r="E95" s="284"/>
      <c r="F95" s="284"/>
      <c r="G95" s="284"/>
      <c r="H95" s="284"/>
      <c r="I95" s="285"/>
      <c r="J95" s="34">
        <v>0</v>
      </c>
      <c r="K95" s="34">
        <v>0</v>
      </c>
      <c r="L95" s="34">
        <v>0</v>
      </c>
      <c r="M95" s="54">
        <f t="shared" si="4"/>
        <v>0</v>
      </c>
      <c r="N95" s="25"/>
      <c r="O95" s="25"/>
      <c r="P95" s="25"/>
      <c r="Q95" s="25"/>
      <c r="R95" s="25"/>
      <c r="S95" s="25"/>
      <c r="T95" s="25"/>
      <c r="U95" s="25"/>
      <c r="V95" s="25"/>
      <c r="W95" s="25"/>
      <c r="X95" s="25"/>
      <c r="Y95" s="25"/>
      <c r="Z95" s="25"/>
      <c r="AA95" s="25"/>
      <c r="AB95" s="25"/>
      <c r="AC95" s="25"/>
      <c r="AD95" s="25"/>
    </row>
    <row r="96" spans="1:30" ht="15.75" customHeight="1">
      <c r="A96" s="345"/>
      <c r="B96" s="294" t="s">
        <v>373</v>
      </c>
      <c r="C96" s="284"/>
      <c r="D96" s="284"/>
      <c r="E96" s="284"/>
      <c r="F96" s="284"/>
      <c r="G96" s="284"/>
      <c r="H96" s="284"/>
      <c r="I96" s="285"/>
      <c r="J96" s="34">
        <v>0</v>
      </c>
      <c r="K96" s="34">
        <v>0</v>
      </c>
      <c r="L96" s="34">
        <v>0</v>
      </c>
      <c r="M96" s="54">
        <f t="shared" si="4"/>
        <v>0</v>
      </c>
      <c r="N96" s="25"/>
      <c r="O96" s="25"/>
      <c r="P96" s="25"/>
      <c r="Q96" s="25"/>
      <c r="R96" s="25"/>
      <c r="S96" s="25"/>
      <c r="T96" s="25"/>
      <c r="U96" s="25"/>
      <c r="V96" s="25"/>
      <c r="W96" s="25"/>
      <c r="X96" s="25"/>
      <c r="Y96" s="25"/>
      <c r="Z96" s="25"/>
      <c r="AA96" s="25"/>
      <c r="AB96" s="25"/>
      <c r="AC96" s="25"/>
      <c r="AD96" s="25"/>
    </row>
    <row r="97" spans="1:30" ht="16.5" customHeight="1">
      <c r="A97" s="345"/>
      <c r="B97" s="290" t="s">
        <v>374</v>
      </c>
      <c r="C97" s="287"/>
      <c r="D97" s="287"/>
      <c r="E97" s="287"/>
      <c r="F97" s="287"/>
      <c r="G97" s="287"/>
      <c r="H97" s="287"/>
      <c r="I97" s="288"/>
      <c r="J97" s="55">
        <v>0</v>
      </c>
      <c r="K97" s="55">
        <v>0</v>
      </c>
      <c r="L97" s="55">
        <v>0</v>
      </c>
      <c r="M97" s="23">
        <f t="shared" si="4"/>
        <v>0</v>
      </c>
      <c r="N97" s="25"/>
      <c r="O97" s="25"/>
      <c r="P97" s="25"/>
      <c r="Q97" s="25"/>
      <c r="R97" s="25"/>
      <c r="S97" s="25"/>
      <c r="T97" s="25"/>
      <c r="U97" s="25"/>
      <c r="V97" s="25"/>
      <c r="W97" s="25"/>
      <c r="X97" s="25"/>
      <c r="Y97" s="25"/>
      <c r="Z97" s="25"/>
      <c r="AA97" s="25"/>
      <c r="AB97" s="25"/>
      <c r="AC97" s="25"/>
      <c r="AD97" s="25"/>
    </row>
    <row r="98" spans="1:30" ht="16.5" customHeight="1">
      <c r="A98" s="346"/>
      <c r="B98" s="377" t="s">
        <v>10</v>
      </c>
      <c r="C98" s="292"/>
      <c r="D98" s="292"/>
      <c r="E98" s="292"/>
      <c r="F98" s="292"/>
      <c r="G98" s="292"/>
      <c r="H98" s="292"/>
      <c r="I98" s="293"/>
      <c r="J98" s="44">
        <f t="shared" ref="J98:M98" si="7">SUM(J83:J97)</f>
        <v>6</v>
      </c>
      <c r="K98" s="44">
        <f t="shared" si="7"/>
        <v>6</v>
      </c>
      <c r="L98" s="44">
        <f t="shared" si="7"/>
        <v>0</v>
      </c>
      <c r="M98" s="45">
        <f t="shared" si="7"/>
        <v>12</v>
      </c>
      <c r="N98" s="25"/>
      <c r="O98" s="25"/>
      <c r="P98" s="25"/>
      <c r="Q98" s="25"/>
      <c r="R98" s="25"/>
      <c r="S98" s="25"/>
      <c r="T98" s="25"/>
      <c r="U98" s="25"/>
      <c r="V98" s="25"/>
      <c r="W98" s="25"/>
      <c r="X98" s="25"/>
      <c r="Y98" s="25"/>
      <c r="Z98" s="25"/>
      <c r="AA98" s="25"/>
      <c r="AB98" s="25"/>
      <c r="AC98" s="25"/>
      <c r="AD98" s="25"/>
    </row>
    <row r="99" spans="1:30" ht="16.5" customHeight="1">
      <c r="A99" s="390" t="s">
        <v>98</v>
      </c>
      <c r="B99" s="357" t="s">
        <v>99</v>
      </c>
      <c r="C99" s="300"/>
      <c r="D99" s="300"/>
      <c r="E99" s="300"/>
      <c r="F99" s="300"/>
      <c r="G99" s="300"/>
      <c r="H99" s="300"/>
      <c r="I99" s="301"/>
      <c r="J99" s="56">
        <v>3</v>
      </c>
      <c r="K99" s="56">
        <v>2</v>
      </c>
      <c r="L99" s="56">
        <v>0</v>
      </c>
      <c r="M99" s="32">
        <f t="shared" ref="M99:M141" si="8">SUM(J99:L99)</f>
        <v>5</v>
      </c>
      <c r="N99" s="25"/>
      <c r="O99" s="25"/>
      <c r="P99" s="25"/>
      <c r="Q99" s="25"/>
      <c r="R99" s="25"/>
      <c r="S99" s="25"/>
      <c r="T99" s="25"/>
      <c r="U99" s="25"/>
      <c r="V99" s="25"/>
      <c r="W99" s="25"/>
      <c r="X99" s="25"/>
      <c r="Y99" s="25"/>
      <c r="Z99" s="25"/>
      <c r="AA99" s="25"/>
      <c r="AB99" s="25"/>
      <c r="AC99" s="25"/>
      <c r="AD99" s="25"/>
    </row>
    <row r="100" spans="1:30" ht="16.5" customHeight="1">
      <c r="A100" s="345"/>
      <c r="B100" s="294" t="s">
        <v>375</v>
      </c>
      <c r="C100" s="284"/>
      <c r="D100" s="284"/>
      <c r="E100" s="284"/>
      <c r="F100" s="284"/>
      <c r="G100" s="284"/>
      <c r="H100" s="284"/>
      <c r="I100" s="285"/>
      <c r="J100" s="73">
        <v>1</v>
      </c>
      <c r="K100" s="34">
        <v>1</v>
      </c>
      <c r="L100" s="34">
        <v>0</v>
      </c>
      <c r="M100" s="35">
        <f t="shared" si="8"/>
        <v>2</v>
      </c>
      <c r="N100" s="25"/>
      <c r="O100" s="25"/>
      <c r="P100" s="25"/>
      <c r="Q100" s="25"/>
      <c r="R100" s="25"/>
      <c r="S100" s="25"/>
      <c r="T100" s="25"/>
      <c r="U100" s="25"/>
      <c r="V100" s="25"/>
      <c r="W100" s="25"/>
      <c r="X100" s="25"/>
      <c r="Y100" s="25"/>
      <c r="Z100" s="25"/>
      <c r="AA100" s="25"/>
      <c r="AB100" s="25"/>
      <c r="AC100" s="25"/>
      <c r="AD100" s="25"/>
    </row>
    <row r="101" spans="1:30" ht="16.5" customHeight="1">
      <c r="A101" s="345"/>
      <c r="B101" s="294" t="s">
        <v>376</v>
      </c>
      <c r="C101" s="284"/>
      <c r="D101" s="284"/>
      <c r="E101" s="284"/>
      <c r="F101" s="284"/>
      <c r="G101" s="284"/>
      <c r="H101" s="284"/>
      <c r="I101" s="285"/>
      <c r="J101" s="73">
        <v>0</v>
      </c>
      <c r="K101" s="34">
        <v>3</v>
      </c>
      <c r="L101" s="34">
        <v>0</v>
      </c>
      <c r="M101" s="35">
        <f t="shared" si="8"/>
        <v>3</v>
      </c>
      <c r="N101" s="25"/>
      <c r="O101" s="25"/>
      <c r="P101" s="25"/>
      <c r="Q101" s="25"/>
      <c r="R101" s="25"/>
      <c r="S101" s="25"/>
      <c r="T101" s="25"/>
      <c r="U101" s="25"/>
      <c r="V101" s="25"/>
      <c r="W101" s="25"/>
      <c r="X101" s="25"/>
      <c r="Y101" s="25"/>
      <c r="Z101" s="25"/>
      <c r="AA101" s="25"/>
      <c r="AB101" s="25"/>
      <c r="AC101" s="25"/>
      <c r="AD101" s="25"/>
    </row>
    <row r="102" spans="1:30" ht="16.5" customHeight="1">
      <c r="A102" s="345"/>
      <c r="B102" s="294" t="s">
        <v>377</v>
      </c>
      <c r="C102" s="284"/>
      <c r="D102" s="284"/>
      <c r="E102" s="284"/>
      <c r="F102" s="284"/>
      <c r="G102" s="284"/>
      <c r="H102" s="284"/>
      <c r="I102" s="285"/>
      <c r="J102" s="73">
        <v>0</v>
      </c>
      <c r="K102" s="34">
        <v>1</v>
      </c>
      <c r="L102" s="34">
        <v>0</v>
      </c>
      <c r="M102" s="35">
        <f t="shared" si="8"/>
        <v>1</v>
      </c>
      <c r="N102" s="25"/>
      <c r="O102" s="25"/>
      <c r="P102" s="25"/>
      <c r="Q102" s="25"/>
      <c r="R102" s="25"/>
      <c r="S102" s="25"/>
      <c r="T102" s="25"/>
      <c r="U102" s="25"/>
      <c r="V102" s="25"/>
      <c r="W102" s="25"/>
      <c r="X102" s="25"/>
      <c r="Y102" s="25"/>
      <c r="Z102" s="25"/>
      <c r="AA102" s="25"/>
      <c r="AB102" s="25"/>
      <c r="AC102" s="25"/>
      <c r="AD102" s="25"/>
    </row>
    <row r="103" spans="1:30" ht="17.25" customHeight="1">
      <c r="A103" s="345"/>
      <c r="B103" s="294" t="s">
        <v>378</v>
      </c>
      <c r="C103" s="284"/>
      <c r="D103" s="284"/>
      <c r="E103" s="284"/>
      <c r="F103" s="284"/>
      <c r="G103" s="284"/>
      <c r="H103" s="284"/>
      <c r="I103" s="285"/>
      <c r="J103" s="73">
        <v>0</v>
      </c>
      <c r="K103" s="34">
        <v>0</v>
      </c>
      <c r="L103" s="34">
        <v>0</v>
      </c>
      <c r="M103" s="35">
        <f t="shared" si="8"/>
        <v>0</v>
      </c>
      <c r="N103" s="25"/>
      <c r="O103" s="25"/>
      <c r="P103" s="25"/>
      <c r="Q103" s="25"/>
      <c r="R103" s="25"/>
      <c r="S103" s="25"/>
      <c r="T103" s="25"/>
      <c r="U103" s="25"/>
      <c r="V103" s="25"/>
      <c r="W103" s="25"/>
      <c r="X103" s="25"/>
      <c r="Y103" s="25"/>
      <c r="Z103" s="25"/>
      <c r="AA103" s="25"/>
      <c r="AB103" s="25"/>
      <c r="AC103" s="25"/>
      <c r="AD103" s="25"/>
    </row>
    <row r="104" spans="1:30" ht="15.75" customHeight="1">
      <c r="A104" s="345"/>
      <c r="B104" s="294" t="s">
        <v>379</v>
      </c>
      <c r="C104" s="284"/>
      <c r="D104" s="284"/>
      <c r="E104" s="284"/>
      <c r="F104" s="284"/>
      <c r="G104" s="284"/>
      <c r="H104" s="284"/>
      <c r="I104" s="285"/>
      <c r="J104" s="73">
        <v>0</v>
      </c>
      <c r="K104" s="34">
        <v>0</v>
      </c>
      <c r="L104" s="34">
        <v>0</v>
      </c>
      <c r="M104" s="35">
        <f t="shared" si="8"/>
        <v>0</v>
      </c>
      <c r="N104" s="25"/>
      <c r="O104" s="25"/>
      <c r="P104" s="25"/>
      <c r="Q104" s="25"/>
      <c r="R104" s="25"/>
      <c r="S104" s="25"/>
      <c r="T104" s="25"/>
      <c r="U104" s="25"/>
      <c r="V104" s="25"/>
      <c r="W104" s="25"/>
      <c r="X104" s="25"/>
      <c r="Y104" s="25"/>
      <c r="Z104" s="25"/>
      <c r="AA104" s="25"/>
      <c r="AB104" s="25"/>
      <c r="AC104" s="25"/>
      <c r="AD104" s="25"/>
    </row>
    <row r="105" spans="1:30" ht="16.5" customHeight="1">
      <c r="A105" s="345"/>
      <c r="B105" s="295" t="s">
        <v>380</v>
      </c>
      <c r="C105" s="287"/>
      <c r="D105" s="287"/>
      <c r="E105" s="287"/>
      <c r="F105" s="287"/>
      <c r="G105" s="287"/>
      <c r="H105" s="287"/>
      <c r="I105" s="288"/>
      <c r="J105" s="82">
        <v>0</v>
      </c>
      <c r="K105" s="82">
        <v>1</v>
      </c>
      <c r="L105" s="82">
        <v>0</v>
      </c>
      <c r="M105" s="40">
        <f t="shared" si="8"/>
        <v>1</v>
      </c>
      <c r="N105" s="3"/>
      <c r="O105" s="25"/>
      <c r="P105" s="25"/>
      <c r="Q105" s="25"/>
      <c r="R105" s="25"/>
      <c r="S105" s="25"/>
      <c r="T105" s="25"/>
      <c r="U105" s="25"/>
      <c r="V105" s="25"/>
      <c r="W105" s="25"/>
      <c r="X105" s="25"/>
      <c r="Y105" s="25"/>
      <c r="Z105" s="25"/>
      <c r="AA105" s="25"/>
      <c r="AB105" s="25"/>
      <c r="AC105" s="25"/>
      <c r="AD105" s="25"/>
    </row>
    <row r="106" spans="1:30" ht="15.75" customHeight="1">
      <c r="A106" s="386"/>
      <c r="B106" s="296" t="s">
        <v>10</v>
      </c>
      <c r="C106" s="297"/>
      <c r="D106" s="297"/>
      <c r="E106" s="297"/>
      <c r="F106" s="297"/>
      <c r="G106" s="297"/>
      <c r="H106" s="297"/>
      <c r="I106" s="298"/>
      <c r="J106" s="41">
        <f t="shared" ref="J106:L106" si="9">SUM(J99:J105)</f>
        <v>4</v>
      </c>
      <c r="K106" s="41">
        <f t="shared" si="9"/>
        <v>8</v>
      </c>
      <c r="L106" s="41">
        <f t="shared" si="9"/>
        <v>0</v>
      </c>
      <c r="M106" s="42">
        <f t="shared" si="8"/>
        <v>12</v>
      </c>
      <c r="N106" s="3"/>
      <c r="O106" s="25"/>
      <c r="P106" s="25"/>
      <c r="Q106" s="25"/>
      <c r="R106" s="25"/>
      <c r="S106" s="25"/>
      <c r="T106" s="25"/>
      <c r="U106" s="25"/>
      <c r="V106" s="25"/>
      <c r="W106" s="25"/>
      <c r="X106" s="25"/>
      <c r="Y106" s="25"/>
      <c r="Z106" s="25"/>
      <c r="AA106" s="25"/>
      <c r="AB106" s="25"/>
      <c r="AC106" s="25"/>
      <c r="AD106" s="25"/>
    </row>
    <row r="107" spans="1:30" ht="15.75" customHeight="1">
      <c r="A107" s="387" t="s">
        <v>106</v>
      </c>
      <c r="B107" s="299" t="s">
        <v>381</v>
      </c>
      <c r="C107" s="300"/>
      <c r="D107" s="300"/>
      <c r="E107" s="300"/>
      <c r="F107" s="300"/>
      <c r="G107" s="300"/>
      <c r="H107" s="300"/>
      <c r="I107" s="301"/>
      <c r="J107" s="56">
        <v>1</v>
      </c>
      <c r="K107" s="56">
        <v>0</v>
      </c>
      <c r="L107" s="56">
        <v>0</v>
      </c>
      <c r="M107" s="32">
        <f t="shared" si="8"/>
        <v>1</v>
      </c>
      <c r="N107" s="3"/>
      <c r="O107" s="25"/>
      <c r="P107" s="25"/>
      <c r="Q107" s="25"/>
      <c r="R107" s="25"/>
      <c r="S107" s="25"/>
      <c r="T107" s="25"/>
      <c r="U107" s="25"/>
      <c r="V107" s="25"/>
      <c r="W107" s="25"/>
      <c r="X107" s="25"/>
      <c r="Y107" s="25"/>
      <c r="Z107" s="25"/>
      <c r="AA107" s="25"/>
      <c r="AB107" s="25"/>
      <c r="AC107" s="25"/>
      <c r="AD107" s="25"/>
    </row>
    <row r="108" spans="1:30" ht="15.75" customHeight="1">
      <c r="A108" s="388"/>
      <c r="B108" s="283" t="s">
        <v>382</v>
      </c>
      <c r="C108" s="284"/>
      <c r="D108" s="284"/>
      <c r="E108" s="284"/>
      <c r="F108" s="284"/>
      <c r="G108" s="284"/>
      <c r="H108" s="284"/>
      <c r="I108" s="285"/>
      <c r="J108" s="73">
        <v>0</v>
      </c>
      <c r="K108" s="34">
        <v>0</v>
      </c>
      <c r="L108" s="34">
        <v>0</v>
      </c>
      <c r="M108" s="35">
        <f t="shared" si="8"/>
        <v>0</v>
      </c>
      <c r="N108" s="3"/>
      <c r="O108" s="25"/>
      <c r="P108" s="25"/>
      <c r="Q108" s="25"/>
      <c r="R108" s="25"/>
      <c r="S108" s="25"/>
      <c r="T108" s="25"/>
      <c r="U108" s="25"/>
      <c r="V108" s="25"/>
      <c r="W108" s="25"/>
      <c r="X108" s="25"/>
      <c r="Y108" s="25"/>
      <c r="Z108" s="25"/>
      <c r="AA108" s="25"/>
      <c r="AB108" s="25"/>
      <c r="AC108" s="25"/>
      <c r="AD108" s="25"/>
    </row>
    <row r="109" spans="1:30" ht="15.75" customHeight="1">
      <c r="A109" s="388"/>
      <c r="B109" s="283" t="s">
        <v>383</v>
      </c>
      <c r="C109" s="284"/>
      <c r="D109" s="284"/>
      <c r="E109" s="284"/>
      <c r="F109" s="284"/>
      <c r="G109" s="284"/>
      <c r="H109" s="284"/>
      <c r="I109" s="285"/>
      <c r="J109" s="33">
        <v>0</v>
      </c>
      <c r="K109" s="34">
        <v>0</v>
      </c>
      <c r="L109" s="34">
        <v>0</v>
      </c>
      <c r="M109" s="35">
        <f t="shared" si="8"/>
        <v>0</v>
      </c>
      <c r="N109" s="3"/>
      <c r="O109" s="25"/>
      <c r="P109" s="25"/>
      <c r="Q109" s="25"/>
      <c r="R109" s="25"/>
      <c r="S109" s="25"/>
      <c r="T109" s="25"/>
      <c r="U109" s="25"/>
      <c r="V109" s="25"/>
      <c r="W109" s="25"/>
      <c r="X109" s="25"/>
      <c r="Y109" s="25"/>
      <c r="Z109" s="25"/>
      <c r="AA109" s="25"/>
      <c r="AB109" s="25"/>
      <c r="AC109" s="25"/>
      <c r="AD109" s="25"/>
    </row>
    <row r="110" spans="1:30" ht="15.75" customHeight="1">
      <c r="A110" s="388"/>
      <c r="B110" s="283" t="s">
        <v>384</v>
      </c>
      <c r="C110" s="284"/>
      <c r="D110" s="284"/>
      <c r="E110" s="284"/>
      <c r="F110" s="284"/>
      <c r="G110" s="284"/>
      <c r="H110" s="284"/>
      <c r="I110" s="285"/>
      <c r="J110" s="73">
        <v>0</v>
      </c>
      <c r="K110" s="34">
        <v>1</v>
      </c>
      <c r="L110" s="34">
        <v>0</v>
      </c>
      <c r="M110" s="35">
        <f t="shared" si="8"/>
        <v>1</v>
      </c>
      <c r="N110" s="3"/>
      <c r="O110" s="25"/>
      <c r="P110" s="25"/>
      <c r="Q110" s="25"/>
      <c r="R110" s="25"/>
      <c r="S110" s="25"/>
      <c r="T110" s="25"/>
      <c r="U110" s="25"/>
      <c r="V110" s="25"/>
      <c r="W110" s="25"/>
      <c r="X110" s="25"/>
      <c r="Y110" s="25"/>
      <c r="Z110" s="25"/>
      <c r="AA110" s="25"/>
      <c r="AB110" s="25"/>
      <c r="AC110" s="25"/>
      <c r="AD110" s="25"/>
    </row>
    <row r="111" spans="1:30" ht="15.75" customHeight="1">
      <c r="A111" s="388"/>
      <c r="B111" s="283" t="s">
        <v>385</v>
      </c>
      <c r="C111" s="284"/>
      <c r="D111" s="284"/>
      <c r="E111" s="284"/>
      <c r="F111" s="284"/>
      <c r="G111" s="284"/>
      <c r="H111" s="284"/>
      <c r="I111" s="285"/>
      <c r="J111" s="33">
        <v>0</v>
      </c>
      <c r="K111" s="34">
        <v>0</v>
      </c>
      <c r="L111" s="34">
        <v>0</v>
      </c>
      <c r="M111" s="35">
        <f t="shared" si="8"/>
        <v>0</v>
      </c>
      <c r="N111" s="3"/>
      <c r="O111" s="25"/>
      <c r="P111" s="25"/>
      <c r="Q111" s="25"/>
      <c r="R111" s="25"/>
      <c r="S111" s="25"/>
      <c r="T111" s="25"/>
      <c r="U111" s="25"/>
      <c r="V111" s="25"/>
      <c r="W111" s="25"/>
      <c r="X111" s="25"/>
      <c r="Y111" s="25"/>
      <c r="Z111" s="25"/>
      <c r="AA111" s="25"/>
      <c r="AB111" s="25"/>
      <c r="AC111" s="25"/>
      <c r="AD111" s="25"/>
    </row>
    <row r="112" spans="1:30" ht="15.75" customHeight="1">
      <c r="A112" s="388"/>
      <c r="B112" s="283" t="s">
        <v>386</v>
      </c>
      <c r="C112" s="284"/>
      <c r="D112" s="284"/>
      <c r="E112" s="284"/>
      <c r="F112" s="284"/>
      <c r="G112" s="284"/>
      <c r="H112" s="284"/>
      <c r="I112" s="285"/>
      <c r="J112" s="73">
        <v>0</v>
      </c>
      <c r="K112" s="34">
        <v>0</v>
      </c>
      <c r="L112" s="34">
        <v>0</v>
      </c>
      <c r="M112" s="35">
        <f t="shared" si="8"/>
        <v>0</v>
      </c>
      <c r="N112" s="3"/>
      <c r="O112" s="25"/>
      <c r="P112" s="25"/>
      <c r="Q112" s="25"/>
      <c r="R112" s="25"/>
      <c r="S112" s="25"/>
      <c r="T112" s="25"/>
      <c r="U112" s="25"/>
      <c r="V112" s="25"/>
      <c r="W112" s="25"/>
      <c r="X112" s="25"/>
      <c r="Y112" s="25"/>
      <c r="Z112" s="25"/>
      <c r="AA112" s="25"/>
      <c r="AB112" s="25"/>
      <c r="AC112" s="25"/>
      <c r="AD112" s="25"/>
    </row>
    <row r="113" spans="1:30" ht="15.75" customHeight="1">
      <c r="A113" s="388"/>
      <c r="B113" s="283" t="s">
        <v>387</v>
      </c>
      <c r="C113" s="284"/>
      <c r="D113" s="284"/>
      <c r="E113" s="284"/>
      <c r="F113" s="284"/>
      <c r="G113" s="284"/>
      <c r="H113" s="284"/>
      <c r="I113" s="285"/>
      <c r="J113" s="33">
        <v>2</v>
      </c>
      <c r="K113" s="34">
        <v>0</v>
      </c>
      <c r="L113" s="34">
        <v>0</v>
      </c>
      <c r="M113" s="35">
        <f t="shared" si="8"/>
        <v>2</v>
      </c>
      <c r="N113" s="3"/>
      <c r="O113" s="25"/>
      <c r="P113" s="25"/>
      <c r="Q113" s="25"/>
      <c r="R113" s="25"/>
      <c r="S113" s="25"/>
      <c r="T113" s="25"/>
      <c r="U113" s="25"/>
      <c r="V113" s="25"/>
      <c r="W113" s="25"/>
      <c r="X113" s="25"/>
      <c r="Y113" s="25"/>
      <c r="Z113" s="25"/>
      <c r="AA113" s="25"/>
      <c r="AB113" s="25"/>
      <c r="AC113" s="25"/>
      <c r="AD113" s="25"/>
    </row>
    <row r="114" spans="1:30" ht="15.75" customHeight="1">
      <c r="A114" s="388"/>
      <c r="B114" s="289" t="s">
        <v>388</v>
      </c>
      <c r="C114" s="284"/>
      <c r="D114" s="284"/>
      <c r="E114" s="284"/>
      <c r="F114" s="284"/>
      <c r="G114" s="284"/>
      <c r="H114" s="284"/>
      <c r="I114" s="285"/>
      <c r="J114" s="73">
        <v>0</v>
      </c>
      <c r="K114" s="34">
        <v>0</v>
      </c>
      <c r="L114" s="34">
        <v>0</v>
      </c>
      <c r="M114" s="35">
        <f t="shared" si="8"/>
        <v>0</v>
      </c>
      <c r="N114" s="3"/>
      <c r="O114" s="25"/>
      <c r="P114" s="25"/>
      <c r="Q114" s="25"/>
      <c r="R114" s="25"/>
      <c r="S114" s="25"/>
      <c r="T114" s="25"/>
      <c r="U114" s="25"/>
      <c r="V114" s="25"/>
      <c r="W114" s="25"/>
      <c r="X114" s="25"/>
      <c r="Y114" s="25"/>
      <c r="Z114" s="25"/>
      <c r="AA114" s="25"/>
      <c r="AB114" s="25"/>
      <c r="AC114" s="25"/>
      <c r="AD114" s="25"/>
    </row>
    <row r="115" spans="1:30" ht="15.75" customHeight="1">
      <c r="A115" s="388"/>
      <c r="B115" s="283" t="s">
        <v>389</v>
      </c>
      <c r="C115" s="284"/>
      <c r="D115" s="284"/>
      <c r="E115" s="284"/>
      <c r="F115" s="284"/>
      <c r="G115" s="284"/>
      <c r="H115" s="284"/>
      <c r="I115" s="285"/>
      <c r="J115" s="33">
        <v>0</v>
      </c>
      <c r="K115" s="34">
        <v>0</v>
      </c>
      <c r="L115" s="34">
        <v>0</v>
      </c>
      <c r="M115" s="35">
        <f t="shared" si="8"/>
        <v>0</v>
      </c>
      <c r="N115" s="3"/>
      <c r="O115" s="25"/>
      <c r="P115" s="25"/>
      <c r="Q115" s="25"/>
      <c r="R115" s="25"/>
      <c r="S115" s="25"/>
      <c r="T115" s="25"/>
      <c r="U115" s="25"/>
      <c r="V115" s="25"/>
      <c r="W115" s="25"/>
      <c r="X115" s="25"/>
      <c r="Y115" s="25"/>
      <c r="Z115" s="25"/>
      <c r="AA115" s="25"/>
      <c r="AB115" s="25"/>
      <c r="AC115" s="25"/>
      <c r="AD115" s="25"/>
    </row>
    <row r="116" spans="1:30" ht="15.75" customHeight="1">
      <c r="A116" s="388"/>
      <c r="B116" s="283" t="s">
        <v>390</v>
      </c>
      <c r="C116" s="284"/>
      <c r="D116" s="284"/>
      <c r="E116" s="284"/>
      <c r="F116" s="284"/>
      <c r="G116" s="284"/>
      <c r="H116" s="284"/>
      <c r="I116" s="285"/>
      <c r="J116" s="73">
        <v>0</v>
      </c>
      <c r="K116" s="34">
        <v>0</v>
      </c>
      <c r="L116" s="34">
        <v>0</v>
      </c>
      <c r="M116" s="35">
        <f t="shared" si="8"/>
        <v>0</v>
      </c>
      <c r="N116" s="3"/>
      <c r="O116" s="25"/>
      <c r="P116" s="25"/>
      <c r="Q116" s="25"/>
      <c r="R116" s="25"/>
      <c r="S116" s="25"/>
      <c r="T116" s="25"/>
      <c r="U116" s="25"/>
      <c r="V116" s="25"/>
      <c r="W116" s="25"/>
      <c r="X116" s="25"/>
      <c r="Y116" s="25"/>
      <c r="Z116" s="25"/>
      <c r="AA116" s="25"/>
      <c r="AB116" s="25"/>
      <c r="AC116" s="25"/>
      <c r="AD116" s="25"/>
    </row>
    <row r="117" spans="1:30" ht="15.75" customHeight="1">
      <c r="A117" s="388"/>
      <c r="B117" s="283" t="s">
        <v>391</v>
      </c>
      <c r="C117" s="284"/>
      <c r="D117" s="284"/>
      <c r="E117" s="284"/>
      <c r="F117" s="284"/>
      <c r="G117" s="284"/>
      <c r="H117" s="284"/>
      <c r="I117" s="285"/>
      <c r="J117" s="33">
        <v>0</v>
      </c>
      <c r="K117" s="34">
        <v>0</v>
      </c>
      <c r="L117" s="34">
        <v>0</v>
      </c>
      <c r="M117" s="35">
        <f t="shared" si="8"/>
        <v>0</v>
      </c>
      <c r="N117" s="3"/>
      <c r="O117" s="25"/>
      <c r="P117" s="25"/>
      <c r="Q117" s="25"/>
      <c r="R117" s="25"/>
      <c r="S117" s="25"/>
      <c r="T117" s="25"/>
      <c r="U117" s="25"/>
      <c r="V117" s="25"/>
      <c r="W117" s="25"/>
      <c r="X117" s="25"/>
      <c r="Y117" s="25"/>
      <c r="Z117" s="25"/>
      <c r="AA117" s="25"/>
      <c r="AB117" s="25"/>
      <c r="AC117" s="25"/>
      <c r="AD117" s="25"/>
    </row>
    <row r="118" spans="1:30" ht="15.75" customHeight="1">
      <c r="A118" s="388"/>
      <c r="B118" s="283" t="s">
        <v>392</v>
      </c>
      <c r="C118" s="284"/>
      <c r="D118" s="284"/>
      <c r="E118" s="284"/>
      <c r="F118" s="284"/>
      <c r="G118" s="284"/>
      <c r="H118" s="284"/>
      <c r="I118" s="285"/>
      <c r="J118" s="73">
        <v>1</v>
      </c>
      <c r="K118" s="34">
        <v>0</v>
      </c>
      <c r="L118" s="34">
        <v>0</v>
      </c>
      <c r="M118" s="35">
        <f t="shared" si="8"/>
        <v>1</v>
      </c>
      <c r="N118" s="3"/>
      <c r="O118" s="25"/>
      <c r="P118" s="25"/>
      <c r="Q118" s="25"/>
      <c r="R118" s="25"/>
      <c r="S118" s="25"/>
      <c r="T118" s="25"/>
      <c r="U118" s="25"/>
      <c r="V118" s="25"/>
      <c r="W118" s="25"/>
      <c r="X118" s="25"/>
      <c r="Y118" s="25"/>
      <c r="Z118" s="25"/>
      <c r="AA118" s="25"/>
      <c r="AB118" s="25"/>
      <c r="AC118" s="25"/>
      <c r="AD118" s="25"/>
    </row>
    <row r="119" spans="1:30" ht="15.75" customHeight="1">
      <c r="A119" s="388"/>
      <c r="B119" s="283" t="s">
        <v>393</v>
      </c>
      <c r="C119" s="284"/>
      <c r="D119" s="284"/>
      <c r="E119" s="284"/>
      <c r="F119" s="284"/>
      <c r="G119" s="284"/>
      <c r="H119" s="284"/>
      <c r="I119" s="285"/>
      <c r="J119" s="33">
        <v>0</v>
      </c>
      <c r="K119" s="34">
        <v>0</v>
      </c>
      <c r="L119" s="34">
        <v>0</v>
      </c>
      <c r="M119" s="35">
        <f t="shared" si="8"/>
        <v>0</v>
      </c>
      <c r="N119" s="3"/>
      <c r="O119" s="25"/>
      <c r="P119" s="25"/>
      <c r="Q119" s="25"/>
      <c r="R119" s="25"/>
      <c r="S119" s="25"/>
      <c r="T119" s="25"/>
      <c r="U119" s="25"/>
      <c r="V119" s="25"/>
      <c r="W119" s="25"/>
      <c r="X119" s="25"/>
      <c r="Y119" s="25"/>
      <c r="Z119" s="25"/>
      <c r="AA119" s="25"/>
      <c r="AB119" s="25"/>
      <c r="AC119" s="25"/>
      <c r="AD119" s="25"/>
    </row>
    <row r="120" spans="1:30" ht="15.75" customHeight="1">
      <c r="A120" s="388"/>
      <c r="B120" s="283" t="s">
        <v>394</v>
      </c>
      <c r="C120" s="284"/>
      <c r="D120" s="284"/>
      <c r="E120" s="284"/>
      <c r="F120" s="284"/>
      <c r="G120" s="284"/>
      <c r="H120" s="284"/>
      <c r="I120" s="285"/>
      <c r="J120" s="73">
        <v>1</v>
      </c>
      <c r="K120" s="34">
        <v>0</v>
      </c>
      <c r="L120" s="34">
        <v>0</v>
      </c>
      <c r="M120" s="35">
        <f t="shared" si="8"/>
        <v>1</v>
      </c>
      <c r="N120" s="3"/>
      <c r="O120" s="25"/>
      <c r="P120" s="25"/>
      <c r="Q120" s="25"/>
      <c r="R120" s="25"/>
      <c r="S120" s="25"/>
      <c r="T120" s="25"/>
      <c r="U120" s="25"/>
      <c r="V120" s="25"/>
      <c r="W120" s="25"/>
      <c r="X120" s="25"/>
      <c r="Y120" s="25"/>
      <c r="Z120" s="25"/>
      <c r="AA120" s="25"/>
      <c r="AB120" s="25"/>
      <c r="AC120" s="25"/>
      <c r="AD120" s="25"/>
    </row>
    <row r="121" spans="1:30" ht="15.75" customHeight="1">
      <c r="A121" s="388"/>
      <c r="B121" s="283" t="s">
        <v>395</v>
      </c>
      <c r="C121" s="284"/>
      <c r="D121" s="284"/>
      <c r="E121" s="284"/>
      <c r="F121" s="284"/>
      <c r="G121" s="284"/>
      <c r="H121" s="284"/>
      <c r="I121" s="285"/>
      <c r="J121" s="33">
        <v>0</v>
      </c>
      <c r="K121" s="34">
        <v>0</v>
      </c>
      <c r="L121" s="34">
        <v>0</v>
      </c>
      <c r="M121" s="35">
        <f t="shared" si="8"/>
        <v>0</v>
      </c>
      <c r="N121" s="3"/>
      <c r="O121" s="25"/>
      <c r="P121" s="25"/>
      <c r="Q121" s="25"/>
      <c r="R121" s="25"/>
      <c r="S121" s="25"/>
      <c r="T121" s="25"/>
      <c r="U121" s="25"/>
      <c r="V121" s="25"/>
      <c r="W121" s="25"/>
      <c r="X121" s="25"/>
      <c r="Y121" s="25"/>
      <c r="Z121" s="25"/>
      <c r="AA121" s="25"/>
      <c r="AB121" s="25"/>
      <c r="AC121" s="25"/>
      <c r="AD121" s="25"/>
    </row>
    <row r="122" spans="1:30" ht="15.75" customHeight="1">
      <c r="A122" s="388"/>
      <c r="B122" s="283" t="s">
        <v>396</v>
      </c>
      <c r="C122" s="284"/>
      <c r="D122" s="284"/>
      <c r="E122" s="284"/>
      <c r="F122" s="284"/>
      <c r="G122" s="284"/>
      <c r="H122" s="284"/>
      <c r="I122" s="285"/>
      <c r="J122" s="73">
        <v>0</v>
      </c>
      <c r="K122" s="34">
        <v>0</v>
      </c>
      <c r="L122" s="34">
        <v>0</v>
      </c>
      <c r="M122" s="35">
        <f t="shared" si="8"/>
        <v>0</v>
      </c>
      <c r="N122" s="3"/>
      <c r="O122" s="25"/>
      <c r="P122" s="25"/>
      <c r="Q122" s="25"/>
      <c r="R122" s="25"/>
      <c r="S122" s="25"/>
      <c r="T122" s="25"/>
      <c r="U122" s="25"/>
      <c r="V122" s="25"/>
      <c r="W122" s="25"/>
      <c r="X122" s="25"/>
      <c r="Y122" s="25"/>
      <c r="Z122" s="25"/>
      <c r="AA122" s="25"/>
      <c r="AB122" s="25"/>
      <c r="AC122" s="25"/>
      <c r="AD122" s="25"/>
    </row>
    <row r="123" spans="1:30" ht="15.75" customHeight="1">
      <c r="A123" s="388"/>
      <c r="B123" s="283" t="s">
        <v>397</v>
      </c>
      <c r="C123" s="284"/>
      <c r="D123" s="284"/>
      <c r="E123" s="284"/>
      <c r="F123" s="284"/>
      <c r="G123" s="284"/>
      <c r="H123" s="284"/>
      <c r="I123" s="285"/>
      <c r="J123" s="33">
        <v>0</v>
      </c>
      <c r="K123" s="34">
        <v>0</v>
      </c>
      <c r="L123" s="34">
        <v>0</v>
      </c>
      <c r="M123" s="35">
        <f t="shared" si="8"/>
        <v>0</v>
      </c>
      <c r="N123" s="3"/>
      <c r="O123" s="25"/>
      <c r="P123" s="25"/>
      <c r="Q123" s="25"/>
      <c r="R123" s="25"/>
      <c r="S123" s="25"/>
      <c r="T123" s="25"/>
      <c r="U123" s="25"/>
      <c r="V123" s="25"/>
      <c r="W123" s="25"/>
      <c r="X123" s="25"/>
      <c r="Y123" s="25"/>
      <c r="Z123" s="25"/>
      <c r="AA123" s="25"/>
      <c r="AB123" s="25"/>
      <c r="AC123" s="25"/>
      <c r="AD123" s="25"/>
    </row>
    <row r="124" spans="1:30" ht="15.75" customHeight="1">
      <c r="A124" s="388"/>
      <c r="B124" s="283" t="s">
        <v>398</v>
      </c>
      <c r="C124" s="284"/>
      <c r="D124" s="284"/>
      <c r="E124" s="284"/>
      <c r="F124" s="284"/>
      <c r="G124" s="284"/>
      <c r="H124" s="284"/>
      <c r="I124" s="285"/>
      <c r="J124" s="73">
        <v>0</v>
      </c>
      <c r="K124" s="34">
        <v>0</v>
      </c>
      <c r="L124" s="34">
        <v>0</v>
      </c>
      <c r="M124" s="35">
        <f t="shared" si="8"/>
        <v>0</v>
      </c>
      <c r="N124" s="3"/>
      <c r="O124" s="25"/>
      <c r="P124" s="25"/>
      <c r="Q124" s="25"/>
      <c r="R124" s="25"/>
      <c r="S124" s="25"/>
      <c r="T124" s="25"/>
      <c r="U124" s="25"/>
      <c r="V124" s="25"/>
      <c r="W124" s="25"/>
      <c r="X124" s="25"/>
      <c r="Y124" s="25"/>
      <c r="Z124" s="25"/>
      <c r="AA124" s="25"/>
      <c r="AB124" s="25"/>
      <c r="AC124" s="25"/>
      <c r="AD124" s="25"/>
    </row>
    <row r="125" spans="1:30" ht="15.75" customHeight="1">
      <c r="A125" s="388"/>
      <c r="B125" s="283" t="s">
        <v>399</v>
      </c>
      <c r="C125" s="284"/>
      <c r="D125" s="284"/>
      <c r="E125" s="284"/>
      <c r="F125" s="284"/>
      <c r="G125" s="284"/>
      <c r="H125" s="284"/>
      <c r="I125" s="285"/>
      <c r="J125" s="33">
        <v>0</v>
      </c>
      <c r="K125" s="34">
        <v>0</v>
      </c>
      <c r="L125" s="34">
        <v>0</v>
      </c>
      <c r="M125" s="35">
        <f t="shared" si="8"/>
        <v>0</v>
      </c>
      <c r="N125" s="3"/>
      <c r="O125" s="25"/>
      <c r="P125" s="25"/>
      <c r="Q125" s="25"/>
      <c r="R125" s="25"/>
      <c r="S125" s="25"/>
      <c r="T125" s="25"/>
      <c r="U125" s="25"/>
      <c r="V125" s="25"/>
      <c r="W125" s="25"/>
      <c r="X125" s="25"/>
      <c r="Y125" s="25"/>
      <c r="Z125" s="25"/>
      <c r="AA125" s="25"/>
      <c r="AB125" s="25"/>
      <c r="AC125" s="25"/>
      <c r="AD125" s="25"/>
    </row>
    <row r="126" spans="1:30" ht="15.75" customHeight="1">
      <c r="A126" s="388"/>
      <c r="B126" s="283" t="s">
        <v>400</v>
      </c>
      <c r="C126" s="284"/>
      <c r="D126" s="284"/>
      <c r="E126" s="284"/>
      <c r="F126" s="284"/>
      <c r="G126" s="284"/>
      <c r="H126" s="284"/>
      <c r="I126" s="285"/>
      <c r="J126" s="73">
        <v>0</v>
      </c>
      <c r="K126" s="34">
        <v>0</v>
      </c>
      <c r="L126" s="34">
        <v>0</v>
      </c>
      <c r="M126" s="35">
        <f t="shared" si="8"/>
        <v>0</v>
      </c>
      <c r="N126" s="3"/>
      <c r="O126" s="25"/>
      <c r="P126" s="25"/>
      <c r="Q126" s="25"/>
      <c r="R126" s="25"/>
      <c r="S126" s="25"/>
      <c r="T126" s="25"/>
      <c r="U126" s="25"/>
      <c r="V126" s="25"/>
      <c r="W126" s="25"/>
      <c r="X126" s="25"/>
      <c r="Y126" s="25"/>
      <c r="Z126" s="25"/>
      <c r="AA126" s="25"/>
      <c r="AB126" s="25"/>
      <c r="AC126" s="25"/>
      <c r="AD126" s="25"/>
    </row>
    <row r="127" spans="1:30" ht="15.75" customHeight="1">
      <c r="A127" s="388"/>
      <c r="B127" s="283" t="s">
        <v>401</v>
      </c>
      <c r="C127" s="284"/>
      <c r="D127" s="284"/>
      <c r="E127" s="284"/>
      <c r="F127" s="284"/>
      <c r="G127" s="284"/>
      <c r="H127" s="284"/>
      <c r="I127" s="285"/>
      <c r="J127" s="33">
        <v>0</v>
      </c>
      <c r="K127" s="34">
        <v>0</v>
      </c>
      <c r="L127" s="34">
        <v>0</v>
      </c>
      <c r="M127" s="35">
        <f t="shared" si="8"/>
        <v>0</v>
      </c>
      <c r="N127" s="3"/>
      <c r="O127" s="25"/>
      <c r="P127" s="25"/>
      <c r="Q127" s="25"/>
      <c r="R127" s="25"/>
      <c r="S127" s="25"/>
      <c r="T127" s="25"/>
      <c r="U127" s="25"/>
      <c r="V127" s="25"/>
      <c r="W127" s="25"/>
      <c r="X127" s="25"/>
      <c r="Y127" s="25"/>
      <c r="Z127" s="25"/>
      <c r="AA127" s="25"/>
      <c r="AB127" s="25"/>
      <c r="AC127" s="25"/>
      <c r="AD127" s="25"/>
    </row>
    <row r="128" spans="1:30" ht="15.75" customHeight="1">
      <c r="A128" s="388"/>
      <c r="B128" s="283" t="s">
        <v>402</v>
      </c>
      <c r="C128" s="284"/>
      <c r="D128" s="284"/>
      <c r="E128" s="284"/>
      <c r="F128" s="284"/>
      <c r="G128" s="284"/>
      <c r="H128" s="284"/>
      <c r="I128" s="285"/>
      <c r="J128" s="73">
        <v>0</v>
      </c>
      <c r="K128" s="34">
        <v>0</v>
      </c>
      <c r="L128" s="34">
        <v>0</v>
      </c>
      <c r="M128" s="35">
        <f t="shared" si="8"/>
        <v>0</v>
      </c>
      <c r="N128" s="3"/>
      <c r="O128" s="25"/>
      <c r="P128" s="25"/>
      <c r="Q128" s="25"/>
      <c r="R128" s="25"/>
      <c r="S128" s="25"/>
      <c r="T128" s="25"/>
      <c r="U128" s="25"/>
      <c r="V128" s="25"/>
      <c r="W128" s="25"/>
      <c r="X128" s="25"/>
      <c r="Y128" s="25"/>
      <c r="Z128" s="25"/>
      <c r="AA128" s="25"/>
      <c r="AB128" s="25"/>
      <c r="AC128" s="25"/>
      <c r="AD128" s="25"/>
    </row>
    <row r="129" spans="1:30" ht="15.75" customHeight="1">
      <c r="A129" s="388"/>
      <c r="B129" s="283" t="s">
        <v>403</v>
      </c>
      <c r="C129" s="284"/>
      <c r="D129" s="284"/>
      <c r="E129" s="284"/>
      <c r="F129" s="284"/>
      <c r="G129" s="284"/>
      <c r="H129" s="284"/>
      <c r="I129" s="285"/>
      <c r="J129" s="33">
        <v>0</v>
      </c>
      <c r="K129" s="34">
        <v>0</v>
      </c>
      <c r="L129" s="34">
        <v>0</v>
      </c>
      <c r="M129" s="35">
        <f t="shared" si="8"/>
        <v>0</v>
      </c>
      <c r="N129" s="3"/>
      <c r="O129" s="25"/>
      <c r="P129" s="25"/>
      <c r="Q129" s="25"/>
      <c r="R129" s="25"/>
      <c r="S129" s="25"/>
      <c r="T129" s="25"/>
      <c r="U129" s="25"/>
      <c r="V129" s="25"/>
      <c r="W129" s="25"/>
      <c r="X129" s="25"/>
      <c r="Y129" s="25"/>
      <c r="Z129" s="25"/>
      <c r="AA129" s="25"/>
      <c r="AB129" s="25"/>
      <c r="AC129" s="25"/>
      <c r="AD129" s="25"/>
    </row>
    <row r="130" spans="1:30" ht="15.75" customHeight="1">
      <c r="A130" s="388"/>
      <c r="B130" s="283" t="s">
        <v>404</v>
      </c>
      <c r="C130" s="284"/>
      <c r="D130" s="284"/>
      <c r="E130" s="284"/>
      <c r="F130" s="284"/>
      <c r="G130" s="284"/>
      <c r="H130" s="284"/>
      <c r="I130" s="285"/>
      <c r="J130" s="73">
        <v>0</v>
      </c>
      <c r="K130" s="34">
        <v>0</v>
      </c>
      <c r="L130" s="34">
        <v>0</v>
      </c>
      <c r="M130" s="35">
        <f t="shared" si="8"/>
        <v>0</v>
      </c>
      <c r="N130" s="3"/>
      <c r="O130" s="25"/>
      <c r="P130" s="25"/>
      <c r="Q130" s="25"/>
      <c r="R130" s="25"/>
      <c r="S130" s="25"/>
      <c r="T130" s="25"/>
      <c r="U130" s="25"/>
      <c r="V130" s="25"/>
      <c r="W130" s="25"/>
      <c r="X130" s="25"/>
      <c r="Y130" s="25"/>
      <c r="Z130" s="25"/>
      <c r="AA130" s="25"/>
      <c r="AB130" s="25"/>
      <c r="AC130" s="25"/>
      <c r="AD130" s="25"/>
    </row>
    <row r="131" spans="1:30" ht="15.75" customHeight="1">
      <c r="A131" s="388"/>
      <c r="B131" s="283" t="s">
        <v>405</v>
      </c>
      <c r="C131" s="284"/>
      <c r="D131" s="284"/>
      <c r="E131" s="284"/>
      <c r="F131" s="284"/>
      <c r="G131" s="284"/>
      <c r="H131" s="284"/>
      <c r="I131" s="285"/>
      <c r="J131" s="33">
        <v>0</v>
      </c>
      <c r="K131" s="34">
        <v>0</v>
      </c>
      <c r="L131" s="34">
        <v>0</v>
      </c>
      <c r="M131" s="35">
        <f t="shared" si="8"/>
        <v>0</v>
      </c>
      <c r="N131" s="3"/>
      <c r="O131" s="25"/>
      <c r="P131" s="25"/>
      <c r="Q131" s="25"/>
      <c r="R131" s="25"/>
      <c r="S131" s="25"/>
      <c r="T131" s="25"/>
      <c r="U131" s="25"/>
      <c r="V131" s="25"/>
      <c r="W131" s="25"/>
      <c r="X131" s="25"/>
      <c r="Y131" s="25"/>
      <c r="Z131" s="25"/>
      <c r="AA131" s="25"/>
      <c r="AB131" s="25"/>
      <c r="AC131" s="25"/>
      <c r="AD131" s="25"/>
    </row>
    <row r="132" spans="1:30" ht="15.75" customHeight="1">
      <c r="A132" s="388"/>
      <c r="B132" s="283" t="s">
        <v>406</v>
      </c>
      <c r="C132" s="284"/>
      <c r="D132" s="284"/>
      <c r="E132" s="284"/>
      <c r="F132" s="284"/>
      <c r="G132" s="284"/>
      <c r="H132" s="284"/>
      <c r="I132" s="285"/>
      <c r="J132" s="73">
        <v>0</v>
      </c>
      <c r="K132" s="34">
        <v>0</v>
      </c>
      <c r="L132" s="34">
        <v>0</v>
      </c>
      <c r="M132" s="35">
        <f t="shared" si="8"/>
        <v>0</v>
      </c>
      <c r="N132" s="3"/>
      <c r="O132" s="25"/>
      <c r="P132" s="25"/>
      <c r="Q132" s="25"/>
      <c r="R132" s="25"/>
      <c r="S132" s="25"/>
      <c r="T132" s="25"/>
      <c r="U132" s="25"/>
      <c r="V132" s="25"/>
      <c r="W132" s="25"/>
      <c r="X132" s="25"/>
      <c r="Y132" s="25"/>
      <c r="Z132" s="25"/>
      <c r="AA132" s="25"/>
      <c r="AB132" s="25"/>
      <c r="AC132" s="25"/>
      <c r="AD132" s="25"/>
    </row>
    <row r="133" spans="1:30" ht="15.75" customHeight="1">
      <c r="A133" s="388"/>
      <c r="B133" s="283" t="s">
        <v>407</v>
      </c>
      <c r="C133" s="284"/>
      <c r="D133" s="284"/>
      <c r="E133" s="284"/>
      <c r="F133" s="284"/>
      <c r="G133" s="284"/>
      <c r="H133" s="284"/>
      <c r="I133" s="285"/>
      <c r="J133" s="33">
        <v>0</v>
      </c>
      <c r="K133" s="34">
        <v>0</v>
      </c>
      <c r="L133" s="34">
        <v>0</v>
      </c>
      <c r="M133" s="35">
        <f t="shared" si="8"/>
        <v>0</v>
      </c>
      <c r="N133" s="3"/>
      <c r="O133" s="25"/>
      <c r="P133" s="25"/>
      <c r="Q133" s="25"/>
      <c r="R133" s="25"/>
      <c r="S133" s="25"/>
      <c r="T133" s="25"/>
      <c r="U133" s="25"/>
      <c r="V133" s="25"/>
      <c r="W133" s="25"/>
      <c r="X133" s="25"/>
      <c r="Y133" s="25"/>
      <c r="Z133" s="25"/>
      <c r="AA133" s="25"/>
      <c r="AB133" s="25"/>
      <c r="AC133" s="25"/>
      <c r="AD133" s="25"/>
    </row>
    <row r="134" spans="1:30" ht="15.75" customHeight="1">
      <c r="A134" s="388"/>
      <c r="B134" s="283" t="s">
        <v>408</v>
      </c>
      <c r="C134" s="284"/>
      <c r="D134" s="284"/>
      <c r="E134" s="284"/>
      <c r="F134" s="284"/>
      <c r="G134" s="284"/>
      <c r="H134" s="284"/>
      <c r="I134" s="285"/>
      <c r="J134" s="73">
        <v>0</v>
      </c>
      <c r="K134" s="34">
        <v>0</v>
      </c>
      <c r="L134" s="34">
        <v>0</v>
      </c>
      <c r="M134" s="35">
        <f t="shared" si="8"/>
        <v>0</v>
      </c>
      <c r="N134" s="3"/>
      <c r="O134" s="25"/>
      <c r="P134" s="25"/>
      <c r="Q134" s="25"/>
      <c r="R134" s="25"/>
      <c r="S134" s="25"/>
      <c r="T134" s="25"/>
      <c r="U134" s="25"/>
      <c r="V134" s="25"/>
      <c r="W134" s="25"/>
      <c r="X134" s="25"/>
      <c r="Y134" s="25"/>
      <c r="Z134" s="25"/>
      <c r="AA134" s="25"/>
      <c r="AB134" s="25"/>
      <c r="AC134" s="25"/>
      <c r="AD134" s="25"/>
    </row>
    <row r="135" spans="1:30" ht="15.75" customHeight="1">
      <c r="A135" s="388"/>
      <c r="B135" s="283" t="s">
        <v>409</v>
      </c>
      <c r="C135" s="284"/>
      <c r="D135" s="284"/>
      <c r="E135" s="284"/>
      <c r="F135" s="284"/>
      <c r="G135" s="284"/>
      <c r="H135" s="284"/>
      <c r="I135" s="285"/>
      <c r="J135" s="33">
        <v>0</v>
      </c>
      <c r="K135" s="34">
        <v>0</v>
      </c>
      <c r="L135" s="34">
        <v>0</v>
      </c>
      <c r="M135" s="35">
        <f t="shared" si="8"/>
        <v>0</v>
      </c>
      <c r="N135" s="3"/>
      <c r="O135" s="25"/>
      <c r="P135" s="25"/>
      <c r="Q135" s="25"/>
      <c r="R135" s="25"/>
      <c r="S135" s="25"/>
      <c r="T135" s="25"/>
      <c r="U135" s="25"/>
      <c r="V135" s="25"/>
      <c r="W135" s="25"/>
      <c r="X135" s="25"/>
      <c r="Y135" s="25"/>
      <c r="Z135" s="25"/>
      <c r="AA135" s="25"/>
      <c r="AB135" s="25"/>
      <c r="AC135" s="25"/>
      <c r="AD135" s="25"/>
    </row>
    <row r="136" spans="1:30" ht="15.75" customHeight="1">
      <c r="A136" s="388"/>
      <c r="B136" s="283" t="s">
        <v>410</v>
      </c>
      <c r="C136" s="284"/>
      <c r="D136" s="284"/>
      <c r="E136" s="284"/>
      <c r="F136" s="284"/>
      <c r="G136" s="284"/>
      <c r="H136" s="284"/>
      <c r="I136" s="285"/>
      <c r="J136" s="73">
        <v>0</v>
      </c>
      <c r="K136" s="34">
        <v>0</v>
      </c>
      <c r="L136" s="34">
        <v>0</v>
      </c>
      <c r="M136" s="35">
        <f t="shared" si="8"/>
        <v>0</v>
      </c>
      <c r="N136" s="3"/>
      <c r="O136" s="25"/>
      <c r="P136" s="25"/>
      <c r="Q136" s="25"/>
      <c r="R136" s="25"/>
      <c r="S136" s="25"/>
      <c r="T136" s="25"/>
      <c r="U136" s="25"/>
      <c r="V136" s="25"/>
      <c r="W136" s="25"/>
      <c r="X136" s="25"/>
      <c r="Y136" s="25"/>
      <c r="Z136" s="25"/>
      <c r="AA136" s="25"/>
      <c r="AB136" s="25"/>
      <c r="AC136" s="25"/>
      <c r="AD136" s="25"/>
    </row>
    <row r="137" spans="1:30" ht="15.75" customHeight="1">
      <c r="A137" s="388"/>
      <c r="B137" s="283" t="s">
        <v>411</v>
      </c>
      <c r="C137" s="284"/>
      <c r="D137" s="284"/>
      <c r="E137" s="284"/>
      <c r="F137" s="284"/>
      <c r="G137" s="284"/>
      <c r="H137" s="284"/>
      <c r="I137" s="285"/>
      <c r="J137" s="33">
        <v>0</v>
      </c>
      <c r="K137" s="34">
        <v>0</v>
      </c>
      <c r="L137" s="34">
        <v>0</v>
      </c>
      <c r="M137" s="35">
        <f t="shared" si="8"/>
        <v>0</v>
      </c>
      <c r="N137" s="3"/>
      <c r="O137" s="25"/>
      <c r="P137" s="25"/>
      <c r="Q137" s="25"/>
      <c r="R137" s="25"/>
      <c r="S137" s="25"/>
      <c r="T137" s="25"/>
      <c r="U137" s="25"/>
      <c r="V137" s="25"/>
      <c r="W137" s="25"/>
      <c r="X137" s="25"/>
      <c r="Y137" s="25"/>
      <c r="Z137" s="25"/>
      <c r="AA137" s="25"/>
      <c r="AB137" s="25"/>
      <c r="AC137" s="25"/>
      <c r="AD137" s="25"/>
    </row>
    <row r="138" spans="1:30" ht="15.75" customHeight="1">
      <c r="A138" s="388"/>
      <c r="B138" s="283" t="s">
        <v>412</v>
      </c>
      <c r="C138" s="284"/>
      <c r="D138" s="284"/>
      <c r="E138" s="284"/>
      <c r="F138" s="284"/>
      <c r="G138" s="284"/>
      <c r="H138" s="284"/>
      <c r="I138" s="285"/>
      <c r="J138" s="73">
        <v>0</v>
      </c>
      <c r="K138" s="34">
        <v>0</v>
      </c>
      <c r="L138" s="34">
        <v>0</v>
      </c>
      <c r="M138" s="35">
        <f t="shared" si="8"/>
        <v>0</v>
      </c>
      <c r="N138" s="3"/>
      <c r="O138" s="25"/>
      <c r="P138" s="25"/>
      <c r="Q138" s="25"/>
      <c r="R138" s="25"/>
      <c r="S138" s="25"/>
      <c r="T138" s="25"/>
      <c r="U138" s="25"/>
      <c r="V138" s="25"/>
      <c r="W138" s="25"/>
      <c r="X138" s="25"/>
      <c r="Y138" s="25"/>
      <c r="Z138" s="25"/>
      <c r="AA138" s="25"/>
      <c r="AB138" s="25"/>
      <c r="AC138" s="25"/>
      <c r="AD138" s="25"/>
    </row>
    <row r="139" spans="1:30" ht="15.75" customHeight="1">
      <c r="A139" s="388"/>
      <c r="B139" s="283" t="s">
        <v>413</v>
      </c>
      <c r="C139" s="284"/>
      <c r="D139" s="284"/>
      <c r="E139" s="284"/>
      <c r="F139" s="284"/>
      <c r="G139" s="284"/>
      <c r="H139" s="284"/>
      <c r="I139" s="285"/>
      <c r="J139" s="33">
        <v>0</v>
      </c>
      <c r="K139" s="34">
        <v>0</v>
      </c>
      <c r="L139" s="34">
        <v>0</v>
      </c>
      <c r="M139" s="35">
        <f t="shared" si="8"/>
        <v>0</v>
      </c>
      <c r="N139" s="25"/>
      <c r="O139" s="25"/>
      <c r="P139" s="25"/>
      <c r="Q139" s="25"/>
      <c r="R139" s="25"/>
      <c r="S139" s="25"/>
      <c r="T139" s="25"/>
      <c r="U139" s="25"/>
      <c r="V139" s="25"/>
      <c r="W139" s="25"/>
      <c r="X139" s="25"/>
      <c r="Y139" s="25"/>
      <c r="Z139" s="25"/>
      <c r="AA139" s="25"/>
      <c r="AB139" s="25"/>
      <c r="AC139" s="25"/>
      <c r="AD139" s="25"/>
    </row>
    <row r="140" spans="1:30" ht="15.75" customHeight="1">
      <c r="A140" s="388"/>
      <c r="B140" s="410" t="s">
        <v>414</v>
      </c>
      <c r="C140" s="359"/>
      <c r="D140" s="359"/>
      <c r="E140" s="359"/>
      <c r="F140" s="359"/>
      <c r="G140" s="359"/>
      <c r="H140" s="359"/>
      <c r="I140" s="360"/>
      <c r="J140" s="34">
        <v>0</v>
      </c>
      <c r="K140" s="34">
        <v>0</v>
      </c>
      <c r="L140" s="34">
        <v>0</v>
      </c>
      <c r="M140" s="35">
        <f t="shared" si="8"/>
        <v>0</v>
      </c>
      <c r="N140" s="25"/>
      <c r="O140" s="25"/>
      <c r="P140" s="25"/>
      <c r="Q140" s="25"/>
      <c r="R140" s="25"/>
      <c r="S140" s="25"/>
      <c r="T140" s="25"/>
      <c r="U140" s="25"/>
      <c r="V140" s="25"/>
      <c r="W140" s="25"/>
      <c r="X140" s="25"/>
      <c r="Y140" s="25"/>
      <c r="Z140" s="25"/>
      <c r="AA140" s="25"/>
      <c r="AB140" s="25"/>
      <c r="AC140" s="25"/>
      <c r="AD140" s="25"/>
    </row>
    <row r="141" spans="1:30" ht="16.5" customHeight="1">
      <c r="A141" s="388"/>
      <c r="B141" s="411" t="s">
        <v>415</v>
      </c>
      <c r="C141" s="309"/>
      <c r="D141" s="309"/>
      <c r="E141" s="309"/>
      <c r="F141" s="309"/>
      <c r="G141" s="309"/>
      <c r="H141" s="309"/>
      <c r="I141" s="310"/>
      <c r="J141" s="99">
        <v>0</v>
      </c>
      <c r="K141" s="99">
        <v>0</v>
      </c>
      <c r="L141" s="99">
        <v>0</v>
      </c>
      <c r="M141" s="66">
        <f t="shared" si="8"/>
        <v>0</v>
      </c>
      <c r="N141" s="25"/>
      <c r="O141" s="25"/>
      <c r="P141" s="25"/>
      <c r="Q141" s="25"/>
      <c r="R141" s="25"/>
      <c r="S141" s="25"/>
      <c r="T141" s="25"/>
      <c r="U141" s="25"/>
      <c r="V141" s="25"/>
      <c r="W141" s="25"/>
      <c r="X141" s="25"/>
      <c r="Y141" s="25"/>
      <c r="Z141" s="25"/>
      <c r="AA141" s="25"/>
      <c r="AB141" s="25"/>
      <c r="AC141" s="25"/>
      <c r="AD141" s="25"/>
    </row>
    <row r="142" spans="1:30" ht="16.5" customHeight="1">
      <c r="A142" s="389"/>
      <c r="B142" s="291" t="s">
        <v>10</v>
      </c>
      <c r="C142" s="292"/>
      <c r="D142" s="292"/>
      <c r="E142" s="292"/>
      <c r="F142" s="292"/>
      <c r="G142" s="292"/>
      <c r="H142" s="292"/>
      <c r="I142" s="293"/>
      <c r="J142" s="44">
        <f t="shared" ref="J142:M142" si="10">SUM(J107:J141)</f>
        <v>5</v>
      </c>
      <c r="K142" s="44">
        <f t="shared" si="10"/>
        <v>1</v>
      </c>
      <c r="L142" s="44">
        <f t="shared" si="10"/>
        <v>0</v>
      </c>
      <c r="M142" s="45">
        <f t="shared" si="10"/>
        <v>6</v>
      </c>
      <c r="N142" s="25"/>
      <c r="O142" s="25"/>
      <c r="P142" s="25"/>
      <c r="Q142" s="25"/>
      <c r="R142" s="25"/>
      <c r="S142" s="25"/>
      <c r="T142" s="25"/>
      <c r="U142" s="25"/>
      <c r="V142" s="25"/>
      <c r="W142" s="25"/>
      <c r="X142" s="25"/>
      <c r="Y142" s="25"/>
      <c r="Z142" s="25"/>
      <c r="AA142" s="25"/>
      <c r="AB142" s="25"/>
      <c r="AC142" s="25"/>
      <c r="AD142" s="25"/>
    </row>
    <row r="143" spans="1:30" ht="16.5" customHeight="1">
      <c r="A143" s="382" t="s">
        <v>137</v>
      </c>
      <c r="B143" s="308" t="s">
        <v>416</v>
      </c>
      <c r="C143" s="309"/>
      <c r="D143" s="309"/>
      <c r="E143" s="309"/>
      <c r="F143" s="309"/>
      <c r="G143" s="309"/>
      <c r="H143" s="309"/>
      <c r="I143" s="310"/>
      <c r="J143" s="88">
        <v>0</v>
      </c>
      <c r="K143" s="88">
        <v>0</v>
      </c>
      <c r="L143" s="88">
        <v>0</v>
      </c>
      <c r="M143" s="35">
        <f t="shared" ref="M143:M168" si="11">SUM(J143:L143)</f>
        <v>0</v>
      </c>
      <c r="N143" s="25"/>
      <c r="O143" s="25"/>
      <c r="P143" s="25"/>
      <c r="Q143" s="25"/>
      <c r="R143" s="25"/>
      <c r="S143" s="25"/>
      <c r="T143" s="25"/>
      <c r="U143" s="25"/>
      <c r="V143" s="25"/>
      <c r="W143" s="25"/>
      <c r="X143" s="25"/>
      <c r="Y143" s="25"/>
      <c r="Z143" s="25"/>
      <c r="AA143" s="25"/>
      <c r="AB143" s="25"/>
      <c r="AC143" s="25"/>
      <c r="AD143" s="25"/>
    </row>
    <row r="144" spans="1:30" ht="16.5" customHeight="1">
      <c r="A144" s="345"/>
      <c r="B144" s="354" t="s">
        <v>417</v>
      </c>
      <c r="C144" s="284"/>
      <c r="D144" s="284"/>
      <c r="E144" s="284"/>
      <c r="F144" s="284"/>
      <c r="G144" s="284"/>
      <c r="H144" s="284"/>
      <c r="I144" s="285"/>
      <c r="J144" s="88">
        <v>0</v>
      </c>
      <c r="K144" s="88">
        <v>0</v>
      </c>
      <c r="L144" s="88">
        <v>0</v>
      </c>
      <c r="M144" s="35">
        <f t="shared" si="11"/>
        <v>0</v>
      </c>
      <c r="N144" s="25"/>
      <c r="O144" s="25"/>
      <c r="P144" s="25"/>
      <c r="Q144" s="25"/>
      <c r="R144" s="25"/>
      <c r="S144" s="25"/>
      <c r="T144" s="25"/>
      <c r="U144" s="25"/>
      <c r="V144" s="25"/>
      <c r="W144" s="25"/>
      <c r="X144" s="25"/>
      <c r="Y144" s="25"/>
      <c r="Z144" s="25"/>
      <c r="AA144" s="25"/>
      <c r="AB144" s="25"/>
      <c r="AC144" s="25"/>
      <c r="AD144" s="25"/>
    </row>
    <row r="145" spans="1:30" ht="16.5" customHeight="1">
      <c r="A145" s="345"/>
      <c r="B145" s="354" t="s">
        <v>418</v>
      </c>
      <c r="C145" s="284"/>
      <c r="D145" s="284"/>
      <c r="E145" s="284"/>
      <c r="F145" s="284"/>
      <c r="G145" s="284"/>
      <c r="H145" s="284"/>
      <c r="I145" s="285"/>
      <c r="J145" s="88">
        <v>0</v>
      </c>
      <c r="K145" s="88">
        <v>0</v>
      </c>
      <c r="L145" s="88">
        <v>0</v>
      </c>
      <c r="M145" s="35">
        <f t="shared" si="11"/>
        <v>0</v>
      </c>
      <c r="N145" s="25"/>
      <c r="O145" s="25"/>
      <c r="P145" s="25"/>
      <c r="Q145" s="25"/>
      <c r="R145" s="25"/>
      <c r="S145" s="25"/>
      <c r="T145" s="25"/>
      <c r="U145" s="25"/>
      <c r="V145" s="25"/>
      <c r="W145" s="25"/>
      <c r="X145" s="25"/>
      <c r="Y145" s="25"/>
      <c r="Z145" s="25"/>
      <c r="AA145" s="25"/>
      <c r="AB145" s="25"/>
      <c r="AC145" s="25"/>
      <c r="AD145" s="25"/>
    </row>
    <row r="146" spans="1:30" ht="16.5" customHeight="1">
      <c r="A146" s="345"/>
      <c r="B146" s="354" t="s">
        <v>419</v>
      </c>
      <c r="C146" s="284"/>
      <c r="D146" s="284"/>
      <c r="E146" s="284"/>
      <c r="F146" s="284"/>
      <c r="G146" s="284"/>
      <c r="H146" s="284"/>
      <c r="I146" s="285"/>
      <c r="J146" s="88">
        <v>0</v>
      </c>
      <c r="K146" s="88">
        <v>0</v>
      </c>
      <c r="L146" s="88">
        <v>0</v>
      </c>
      <c r="M146" s="35">
        <f t="shared" si="11"/>
        <v>0</v>
      </c>
      <c r="N146" s="25"/>
      <c r="O146" s="25"/>
      <c r="P146" s="25"/>
      <c r="Q146" s="25"/>
      <c r="R146" s="25"/>
      <c r="S146" s="25"/>
      <c r="T146" s="25"/>
      <c r="U146" s="25"/>
      <c r="V146" s="25"/>
      <c r="W146" s="25"/>
      <c r="X146" s="25"/>
      <c r="Y146" s="25"/>
      <c r="Z146" s="25"/>
      <c r="AA146" s="25"/>
      <c r="AB146" s="25"/>
      <c r="AC146" s="25"/>
      <c r="AD146" s="25"/>
    </row>
    <row r="147" spans="1:30" ht="16.5" customHeight="1">
      <c r="A147" s="345"/>
      <c r="B147" s="354" t="s">
        <v>420</v>
      </c>
      <c r="C147" s="284"/>
      <c r="D147" s="284"/>
      <c r="E147" s="284"/>
      <c r="F147" s="284"/>
      <c r="G147" s="284"/>
      <c r="H147" s="284"/>
      <c r="I147" s="285"/>
      <c r="J147" s="88">
        <v>0</v>
      </c>
      <c r="K147" s="88">
        <v>0</v>
      </c>
      <c r="L147" s="88">
        <v>0</v>
      </c>
      <c r="M147" s="35">
        <f t="shared" si="11"/>
        <v>0</v>
      </c>
      <c r="N147" s="25"/>
      <c r="O147" s="25"/>
      <c r="P147" s="25"/>
      <c r="Q147" s="25"/>
      <c r="R147" s="25"/>
      <c r="S147" s="25"/>
      <c r="T147" s="25"/>
      <c r="U147" s="25"/>
      <c r="V147" s="25"/>
      <c r="W147" s="25"/>
      <c r="X147" s="25"/>
      <c r="Y147" s="25"/>
      <c r="Z147" s="25"/>
      <c r="AA147" s="25"/>
      <c r="AB147" s="25"/>
      <c r="AC147" s="25"/>
      <c r="AD147" s="25"/>
    </row>
    <row r="148" spans="1:30" ht="16.5" customHeight="1">
      <c r="A148" s="345"/>
      <c r="B148" s="354" t="s">
        <v>421</v>
      </c>
      <c r="C148" s="284"/>
      <c r="D148" s="284"/>
      <c r="E148" s="284"/>
      <c r="F148" s="284"/>
      <c r="G148" s="284"/>
      <c r="H148" s="284"/>
      <c r="I148" s="285"/>
      <c r="J148" s="88">
        <v>0</v>
      </c>
      <c r="K148" s="88">
        <v>0</v>
      </c>
      <c r="L148" s="88">
        <v>0</v>
      </c>
      <c r="M148" s="35">
        <f t="shared" si="11"/>
        <v>0</v>
      </c>
      <c r="N148" s="25"/>
      <c r="O148" s="25"/>
      <c r="P148" s="25"/>
      <c r="Q148" s="25"/>
      <c r="R148" s="25"/>
      <c r="S148" s="25"/>
      <c r="T148" s="25"/>
      <c r="U148" s="25"/>
      <c r="V148" s="25"/>
      <c r="W148" s="25"/>
      <c r="X148" s="25"/>
      <c r="Y148" s="25"/>
      <c r="Z148" s="25"/>
      <c r="AA148" s="25"/>
      <c r="AB148" s="25"/>
      <c r="AC148" s="25"/>
      <c r="AD148" s="25"/>
    </row>
    <row r="149" spans="1:30" ht="16.5" customHeight="1">
      <c r="A149" s="345"/>
      <c r="B149" s="354" t="s">
        <v>422</v>
      </c>
      <c r="C149" s="284"/>
      <c r="D149" s="284"/>
      <c r="E149" s="284"/>
      <c r="F149" s="284"/>
      <c r="G149" s="284"/>
      <c r="H149" s="284"/>
      <c r="I149" s="285"/>
      <c r="J149" s="88">
        <v>0</v>
      </c>
      <c r="K149" s="88">
        <v>0</v>
      </c>
      <c r="L149" s="88">
        <v>0</v>
      </c>
      <c r="M149" s="35">
        <f t="shared" si="11"/>
        <v>0</v>
      </c>
      <c r="N149" s="25"/>
      <c r="O149" s="25"/>
      <c r="P149" s="25"/>
      <c r="Q149" s="25"/>
      <c r="R149" s="25"/>
      <c r="S149" s="25"/>
      <c r="T149" s="25"/>
      <c r="U149" s="25"/>
      <c r="V149" s="25"/>
      <c r="W149" s="25"/>
      <c r="X149" s="25"/>
      <c r="Y149" s="25"/>
      <c r="Z149" s="25"/>
      <c r="AA149" s="25"/>
      <c r="AB149" s="25"/>
      <c r="AC149" s="25"/>
      <c r="AD149" s="25"/>
    </row>
    <row r="150" spans="1:30" ht="16.5" customHeight="1">
      <c r="A150" s="345"/>
      <c r="B150" s="354" t="s">
        <v>423</v>
      </c>
      <c r="C150" s="284"/>
      <c r="D150" s="284"/>
      <c r="E150" s="284"/>
      <c r="F150" s="284"/>
      <c r="G150" s="284"/>
      <c r="H150" s="284"/>
      <c r="I150" s="285"/>
      <c r="J150" s="88">
        <v>0</v>
      </c>
      <c r="K150" s="88">
        <v>0</v>
      </c>
      <c r="L150" s="88">
        <v>0</v>
      </c>
      <c r="M150" s="35">
        <f t="shared" si="11"/>
        <v>0</v>
      </c>
      <c r="N150" s="25"/>
      <c r="O150" s="25"/>
      <c r="P150" s="25"/>
      <c r="Q150" s="25"/>
      <c r="R150" s="25"/>
      <c r="S150" s="25"/>
      <c r="T150" s="25"/>
      <c r="U150" s="25"/>
      <c r="V150" s="25"/>
      <c r="W150" s="25"/>
      <c r="X150" s="25"/>
      <c r="Y150" s="25"/>
      <c r="Z150" s="25"/>
      <c r="AA150" s="25"/>
      <c r="AB150" s="25"/>
      <c r="AC150" s="25"/>
      <c r="AD150" s="25"/>
    </row>
    <row r="151" spans="1:30" ht="16.5" customHeight="1">
      <c r="A151" s="345"/>
      <c r="B151" s="354" t="s">
        <v>424</v>
      </c>
      <c r="C151" s="284"/>
      <c r="D151" s="284"/>
      <c r="E151" s="284"/>
      <c r="F151" s="284"/>
      <c r="G151" s="284"/>
      <c r="H151" s="284"/>
      <c r="I151" s="285"/>
      <c r="J151" s="88">
        <v>0</v>
      </c>
      <c r="K151" s="88">
        <v>0</v>
      </c>
      <c r="L151" s="88">
        <v>0</v>
      </c>
      <c r="M151" s="35">
        <f t="shared" si="11"/>
        <v>0</v>
      </c>
      <c r="N151" s="25"/>
      <c r="O151" s="25"/>
      <c r="P151" s="25"/>
      <c r="Q151" s="25"/>
      <c r="R151" s="25"/>
      <c r="S151" s="25"/>
      <c r="T151" s="25"/>
      <c r="U151" s="25"/>
      <c r="V151" s="25"/>
      <c r="W151" s="25"/>
      <c r="X151" s="25"/>
      <c r="Y151" s="25"/>
      <c r="Z151" s="25"/>
      <c r="AA151" s="25"/>
      <c r="AB151" s="25"/>
      <c r="AC151" s="25"/>
      <c r="AD151" s="25"/>
    </row>
    <row r="152" spans="1:30" ht="16.5" customHeight="1">
      <c r="A152" s="345"/>
      <c r="B152" s="354" t="s">
        <v>425</v>
      </c>
      <c r="C152" s="284"/>
      <c r="D152" s="284"/>
      <c r="E152" s="284"/>
      <c r="F152" s="284"/>
      <c r="G152" s="284"/>
      <c r="H152" s="284"/>
      <c r="I152" s="285"/>
      <c r="J152" s="88">
        <v>0</v>
      </c>
      <c r="K152" s="88">
        <v>0</v>
      </c>
      <c r="L152" s="88">
        <v>0</v>
      </c>
      <c r="M152" s="35">
        <f t="shared" si="11"/>
        <v>0</v>
      </c>
      <c r="N152" s="25"/>
      <c r="O152" s="25"/>
      <c r="P152" s="25"/>
      <c r="Q152" s="25"/>
      <c r="R152" s="25"/>
      <c r="S152" s="25"/>
      <c r="T152" s="25"/>
      <c r="U152" s="25"/>
      <c r="V152" s="25"/>
      <c r="W152" s="25"/>
      <c r="X152" s="25"/>
      <c r="Y152" s="25"/>
      <c r="Z152" s="25"/>
      <c r="AA152" s="25"/>
      <c r="AB152" s="25"/>
      <c r="AC152" s="25"/>
      <c r="AD152" s="25"/>
    </row>
    <row r="153" spans="1:30" ht="16.5" customHeight="1">
      <c r="A153" s="345"/>
      <c r="B153" s="354" t="s">
        <v>426</v>
      </c>
      <c r="C153" s="284"/>
      <c r="D153" s="284"/>
      <c r="E153" s="284"/>
      <c r="F153" s="284"/>
      <c r="G153" s="284"/>
      <c r="H153" s="284"/>
      <c r="I153" s="285"/>
      <c r="J153" s="88">
        <v>0</v>
      </c>
      <c r="K153" s="88">
        <v>0</v>
      </c>
      <c r="L153" s="88">
        <v>0</v>
      </c>
      <c r="M153" s="35">
        <f t="shared" si="11"/>
        <v>0</v>
      </c>
      <c r="N153" s="25"/>
      <c r="O153" s="25"/>
      <c r="P153" s="25"/>
      <c r="Q153" s="25"/>
      <c r="R153" s="25"/>
      <c r="S153" s="25"/>
      <c r="T153" s="25"/>
      <c r="U153" s="25"/>
      <c r="V153" s="25"/>
      <c r="W153" s="25"/>
      <c r="X153" s="25"/>
      <c r="Y153" s="25"/>
      <c r="Z153" s="25"/>
      <c r="AA153" s="25"/>
      <c r="AB153" s="25"/>
      <c r="AC153" s="25"/>
      <c r="AD153" s="25"/>
    </row>
    <row r="154" spans="1:30" ht="16.5" customHeight="1">
      <c r="A154" s="345"/>
      <c r="B154" s="355" t="s">
        <v>149</v>
      </c>
      <c r="C154" s="284"/>
      <c r="D154" s="284"/>
      <c r="E154" s="284"/>
      <c r="F154" s="284"/>
      <c r="G154" s="284"/>
      <c r="H154" s="284"/>
      <c r="I154" s="285"/>
      <c r="J154" s="88">
        <v>0</v>
      </c>
      <c r="K154" s="88">
        <v>0</v>
      </c>
      <c r="L154" s="88">
        <v>0</v>
      </c>
      <c r="M154" s="35">
        <f t="shared" si="11"/>
        <v>0</v>
      </c>
      <c r="N154" s="25"/>
      <c r="O154" s="25"/>
      <c r="P154" s="25"/>
      <c r="Q154" s="25"/>
      <c r="R154" s="25"/>
      <c r="S154" s="25"/>
      <c r="T154" s="25"/>
      <c r="U154" s="25"/>
      <c r="V154" s="25"/>
      <c r="W154" s="25"/>
      <c r="X154" s="25"/>
      <c r="Y154" s="25"/>
      <c r="Z154" s="25"/>
      <c r="AA154" s="25"/>
      <c r="AB154" s="25"/>
      <c r="AC154" s="25"/>
      <c r="AD154" s="25"/>
    </row>
    <row r="155" spans="1:30" ht="17.25" customHeight="1">
      <c r="A155" s="345"/>
      <c r="B155" s="354" t="s">
        <v>427</v>
      </c>
      <c r="C155" s="284"/>
      <c r="D155" s="284"/>
      <c r="E155" s="284"/>
      <c r="F155" s="284"/>
      <c r="G155" s="284"/>
      <c r="H155" s="284"/>
      <c r="I155" s="285"/>
      <c r="J155" s="88">
        <v>0</v>
      </c>
      <c r="K155" s="88">
        <v>0</v>
      </c>
      <c r="L155" s="88">
        <v>0</v>
      </c>
      <c r="M155" s="35">
        <f t="shared" si="11"/>
        <v>0</v>
      </c>
      <c r="N155" s="25"/>
      <c r="O155" s="25"/>
      <c r="P155" s="25"/>
      <c r="Q155" s="25"/>
      <c r="R155" s="25"/>
      <c r="S155" s="25"/>
      <c r="T155" s="25"/>
      <c r="U155" s="25"/>
      <c r="V155" s="25"/>
      <c r="W155" s="25"/>
      <c r="X155" s="25"/>
      <c r="Y155" s="25"/>
      <c r="Z155" s="25"/>
      <c r="AA155" s="25"/>
      <c r="AB155" s="25"/>
      <c r="AC155" s="25"/>
      <c r="AD155" s="25"/>
    </row>
    <row r="156" spans="1:30" ht="17.25" customHeight="1">
      <c r="A156" s="345"/>
      <c r="B156" s="354" t="s">
        <v>428</v>
      </c>
      <c r="C156" s="284"/>
      <c r="D156" s="284"/>
      <c r="E156" s="284"/>
      <c r="F156" s="284"/>
      <c r="G156" s="284"/>
      <c r="H156" s="284"/>
      <c r="I156" s="285"/>
      <c r="J156" s="88">
        <v>0</v>
      </c>
      <c r="K156" s="88">
        <v>0</v>
      </c>
      <c r="L156" s="88">
        <v>0</v>
      </c>
      <c r="M156" s="35">
        <f t="shared" si="11"/>
        <v>0</v>
      </c>
      <c r="N156" s="25"/>
      <c r="O156" s="25"/>
      <c r="P156" s="25"/>
      <c r="Q156" s="25"/>
      <c r="R156" s="25"/>
      <c r="S156" s="25"/>
      <c r="T156" s="25"/>
      <c r="U156" s="25"/>
      <c r="V156" s="25"/>
      <c r="W156" s="25"/>
      <c r="X156" s="25"/>
      <c r="Y156" s="25"/>
      <c r="Z156" s="25"/>
      <c r="AA156" s="25"/>
      <c r="AB156" s="25"/>
      <c r="AC156" s="25"/>
      <c r="AD156" s="25"/>
    </row>
    <row r="157" spans="1:30" ht="17.25" customHeight="1">
      <c r="A157" s="345"/>
      <c r="B157" s="308" t="s">
        <v>429</v>
      </c>
      <c r="C157" s="309"/>
      <c r="D157" s="309"/>
      <c r="E157" s="309"/>
      <c r="F157" s="309"/>
      <c r="G157" s="309"/>
      <c r="H157" s="309"/>
      <c r="I157" s="310"/>
      <c r="J157" s="88">
        <v>0</v>
      </c>
      <c r="K157" s="88">
        <v>0</v>
      </c>
      <c r="L157" s="88">
        <v>0</v>
      </c>
      <c r="M157" s="66">
        <f t="shared" si="11"/>
        <v>0</v>
      </c>
      <c r="N157" s="25"/>
      <c r="O157" s="25"/>
      <c r="P157" s="25"/>
      <c r="Q157" s="25"/>
      <c r="R157" s="25"/>
      <c r="S157" s="25"/>
      <c r="T157" s="25"/>
      <c r="U157" s="25"/>
      <c r="V157" s="25"/>
      <c r="W157" s="25"/>
      <c r="X157" s="25"/>
      <c r="Y157" s="25"/>
      <c r="Z157" s="25"/>
      <c r="AA157" s="25"/>
      <c r="AB157" s="25"/>
      <c r="AC157" s="25"/>
      <c r="AD157" s="25"/>
    </row>
    <row r="158" spans="1:30" ht="15.75" customHeight="1">
      <c r="A158" s="346"/>
      <c r="B158" s="380" t="s">
        <v>10</v>
      </c>
      <c r="C158" s="292"/>
      <c r="D158" s="292"/>
      <c r="E158" s="292"/>
      <c r="F158" s="292"/>
      <c r="G158" s="292"/>
      <c r="H158" s="292"/>
      <c r="I158" s="293"/>
      <c r="J158" s="44">
        <f t="shared" ref="J158:L158" si="12">SUM(J143:J157)</f>
        <v>0</v>
      </c>
      <c r="K158" s="44">
        <f t="shared" si="12"/>
        <v>0</v>
      </c>
      <c r="L158" s="44">
        <f t="shared" si="12"/>
        <v>0</v>
      </c>
      <c r="M158" s="45">
        <f t="shared" si="11"/>
        <v>0</v>
      </c>
      <c r="N158" s="25"/>
      <c r="O158" s="25"/>
      <c r="P158" s="25"/>
      <c r="Q158" s="25"/>
      <c r="R158" s="25"/>
      <c r="S158" s="25"/>
      <c r="T158" s="25"/>
      <c r="U158" s="25"/>
      <c r="V158" s="25"/>
      <c r="W158" s="25"/>
      <c r="X158" s="25"/>
      <c r="Y158" s="25"/>
      <c r="Z158" s="25"/>
      <c r="AA158" s="25"/>
      <c r="AB158" s="25"/>
      <c r="AC158" s="25"/>
      <c r="AD158" s="25"/>
    </row>
    <row r="159" spans="1:30" ht="16.5" customHeight="1">
      <c r="A159" s="383" t="s">
        <v>153</v>
      </c>
      <c r="B159" s="308" t="s">
        <v>430</v>
      </c>
      <c r="C159" s="309"/>
      <c r="D159" s="309"/>
      <c r="E159" s="309"/>
      <c r="F159" s="309"/>
      <c r="G159" s="309"/>
      <c r="H159" s="309"/>
      <c r="I159" s="310"/>
      <c r="J159" s="88">
        <v>0</v>
      </c>
      <c r="K159" s="88">
        <v>0</v>
      </c>
      <c r="L159" s="88">
        <v>0</v>
      </c>
      <c r="M159" s="66">
        <f t="shared" si="11"/>
        <v>0</v>
      </c>
      <c r="N159" s="25"/>
      <c r="O159" s="25"/>
      <c r="P159" s="25"/>
      <c r="Q159" s="25"/>
      <c r="R159" s="25"/>
      <c r="S159" s="25"/>
      <c r="T159" s="25"/>
      <c r="U159" s="25"/>
      <c r="V159" s="25"/>
      <c r="W159" s="25"/>
      <c r="X159" s="25"/>
      <c r="Y159" s="25"/>
      <c r="Z159" s="25"/>
      <c r="AA159" s="25"/>
      <c r="AB159" s="25"/>
      <c r="AC159" s="25"/>
      <c r="AD159" s="25"/>
    </row>
    <row r="160" spans="1:30" ht="15.75" customHeight="1">
      <c r="A160" s="346"/>
      <c r="B160" s="362" t="s">
        <v>10</v>
      </c>
      <c r="C160" s="363"/>
      <c r="D160" s="363"/>
      <c r="E160" s="363"/>
      <c r="F160" s="363"/>
      <c r="G160" s="363"/>
      <c r="H160" s="363"/>
      <c r="I160" s="364"/>
      <c r="J160" s="51">
        <f t="shared" ref="J160:L160" si="13">SUM(J159)</f>
        <v>0</v>
      </c>
      <c r="K160" s="51">
        <f t="shared" si="13"/>
        <v>0</v>
      </c>
      <c r="L160" s="51">
        <f t="shared" si="13"/>
        <v>0</v>
      </c>
      <c r="M160" s="52">
        <f t="shared" si="11"/>
        <v>0</v>
      </c>
      <c r="N160" s="25"/>
      <c r="O160" s="25"/>
      <c r="P160" s="25"/>
      <c r="Q160" s="25"/>
      <c r="R160" s="25"/>
      <c r="S160" s="25"/>
      <c r="T160" s="25"/>
      <c r="U160" s="25"/>
      <c r="V160" s="25"/>
      <c r="W160" s="25"/>
      <c r="X160" s="25"/>
      <c r="Y160" s="25"/>
      <c r="Z160" s="25"/>
      <c r="AA160" s="25"/>
      <c r="AB160" s="25"/>
      <c r="AC160" s="25"/>
      <c r="AD160" s="25"/>
    </row>
    <row r="161" spans="1:30" ht="15.75" customHeight="1">
      <c r="A161" s="387" t="s">
        <v>155</v>
      </c>
      <c r="B161" s="402" t="s">
        <v>431</v>
      </c>
      <c r="C161" s="300"/>
      <c r="D161" s="300"/>
      <c r="E161" s="300"/>
      <c r="F161" s="300"/>
      <c r="G161" s="300"/>
      <c r="H161" s="300"/>
      <c r="I161" s="301"/>
      <c r="J161" s="88">
        <v>0</v>
      </c>
      <c r="K161" s="88">
        <v>0</v>
      </c>
      <c r="L161" s="88">
        <v>0</v>
      </c>
      <c r="M161" s="32">
        <f t="shared" si="11"/>
        <v>0</v>
      </c>
      <c r="N161" s="25"/>
      <c r="O161" s="25"/>
      <c r="P161" s="25"/>
      <c r="Q161" s="25"/>
      <c r="R161" s="25"/>
      <c r="S161" s="25"/>
      <c r="T161" s="25"/>
      <c r="U161" s="25"/>
      <c r="V161" s="25"/>
      <c r="W161" s="25"/>
      <c r="X161" s="25"/>
      <c r="Y161" s="25"/>
      <c r="Z161" s="25"/>
      <c r="AA161" s="25"/>
      <c r="AB161" s="25"/>
      <c r="AC161" s="25"/>
      <c r="AD161" s="25"/>
    </row>
    <row r="162" spans="1:30" ht="15.75" customHeight="1">
      <c r="A162" s="388"/>
      <c r="B162" s="289" t="s">
        <v>432</v>
      </c>
      <c r="C162" s="284"/>
      <c r="D162" s="284"/>
      <c r="E162" s="284"/>
      <c r="F162" s="284"/>
      <c r="G162" s="284"/>
      <c r="H162" s="284"/>
      <c r="I162" s="285"/>
      <c r="J162" s="88">
        <v>0</v>
      </c>
      <c r="K162" s="88">
        <v>0</v>
      </c>
      <c r="L162" s="88">
        <v>0</v>
      </c>
      <c r="M162" s="35">
        <f t="shared" si="11"/>
        <v>0</v>
      </c>
      <c r="N162" s="25"/>
      <c r="O162" s="25"/>
      <c r="P162" s="25"/>
      <c r="Q162" s="25"/>
      <c r="R162" s="25"/>
      <c r="S162" s="25"/>
      <c r="T162" s="25"/>
      <c r="U162" s="25"/>
      <c r="V162" s="25"/>
      <c r="W162" s="25"/>
      <c r="X162" s="25"/>
      <c r="Y162" s="25"/>
      <c r="Z162" s="25"/>
      <c r="AA162" s="25"/>
      <c r="AB162" s="25"/>
      <c r="AC162" s="25"/>
      <c r="AD162" s="25"/>
    </row>
    <row r="163" spans="1:30" ht="15.75" customHeight="1">
      <c r="A163" s="388"/>
      <c r="B163" s="289" t="s">
        <v>433</v>
      </c>
      <c r="C163" s="284"/>
      <c r="D163" s="284"/>
      <c r="E163" s="284"/>
      <c r="F163" s="284"/>
      <c r="G163" s="284"/>
      <c r="H163" s="284"/>
      <c r="I163" s="285"/>
      <c r="J163" s="88">
        <v>0</v>
      </c>
      <c r="K163" s="88">
        <v>0</v>
      </c>
      <c r="L163" s="88">
        <v>0</v>
      </c>
      <c r="M163" s="35">
        <f t="shared" si="11"/>
        <v>0</v>
      </c>
      <c r="N163" s="25"/>
      <c r="O163" s="25"/>
      <c r="P163" s="25"/>
      <c r="Q163" s="25"/>
      <c r="R163" s="25"/>
      <c r="S163" s="25"/>
      <c r="T163" s="25"/>
      <c r="U163" s="25"/>
      <c r="V163" s="25"/>
      <c r="W163" s="25"/>
      <c r="X163" s="25"/>
      <c r="Y163" s="25"/>
      <c r="Z163" s="25"/>
      <c r="AA163" s="25"/>
      <c r="AB163" s="25"/>
      <c r="AC163" s="25"/>
      <c r="AD163" s="25"/>
    </row>
    <row r="164" spans="1:30" ht="15.75" customHeight="1">
      <c r="A164" s="388"/>
      <c r="B164" s="289" t="s">
        <v>434</v>
      </c>
      <c r="C164" s="284"/>
      <c r="D164" s="284"/>
      <c r="E164" s="284"/>
      <c r="F164" s="284"/>
      <c r="G164" s="284"/>
      <c r="H164" s="284"/>
      <c r="I164" s="285"/>
      <c r="J164" s="88">
        <v>0</v>
      </c>
      <c r="K164" s="88">
        <v>0</v>
      </c>
      <c r="L164" s="88">
        <v>0</v>
      </c>
      <c r="M164" s="35">
        <f t="shared" si="11"/>
        <v>0</v>
      </c>
      <c r="N164" s="25"/>
      <c r="O164" s="25"/>
      <c r="P164" s="25"/>
      <c r="Q164" s="25"/>
      <c r="R164" s="25"/>
      <c r="S164" s="25"/>
      <c r="T164" s="25"/>
      <c r="U164" s="25"/>
      <c r="V164" s="25"/>
      <c r="W164" s="25"/>
      <c r="X164" s="25"/>
      <c r="Y164" s="25"/>
      <c r="Z164" s="25"/>
      <c r="AA164" s="25"/>
      <c r="AB164" s="25"/>
      <c r="AC164" s="25"/>
      <c r="AD164" s="25"/>
    </row>
    <row r="165" spans="1:30" ht="15.75" customHeight="1">
      <c r="A165" s="388"/>
      <c r="B165" s="289" t="s">
        <v>435</v>
      </c>
      <c r="C165" s="284"/>
      <c r="D165" s="284"/>
      <c r="E165" s="284"/>
      <c r="F165" s="284"/>
      <c r="G165" s="284"/>
      <c r="H165" s="284"/>
      <c r="I165" s="285"/>
      <c r="J165" s="88">
        <v>0</v>
      </c>
      <c r="K165" s="88">
        <v>0</v>
      </c>
      <c r="L165" s="88">
        <v>0</v>
      </c>
      <c r="M165" s="54">
        <f t="shared" si="11"/>
        <v>0</v>
      </c>
      <c r="N165" s="25"/>
      <c r="O165" s="25"/>
      <c r="P165" s="25"/>
      <c r="Q165" s="25"/>
      <c r="R165" s="25"/>
      <c r="S165" s="25"/>
      <c r="T165" s="25"/>
      <c r="U165" s="25"/>
      <c r="V165" s="25"/>
      <c r="W165" s="25"/>
      <c r="X165" s="25"/>
      <c r="Y165" s="25"/>
      <c r="Z165" s="25"/>
      <c r="AA165" s="25"/>
      <c r="AB165" s="25"/>
      <c r="AC165" s="25"/>
      <c r="AD165" s="25"/>
    </row>
    <row r="166" spans="1:30" ht="15.75" customHeight="1">
      <c r="A166" s="388"/>
      <c r="B166" s="289" t="s">
        <v>436</v>
      </c>
      <c r="C166" s="284"/>
      <c r="D166" s="284"/>
      <c r="E166" s="284"/>
      <c r="F166" s="284"/>
      <c r="G166" s="284"/>
      <c r="H166" s="284"/>
      <c r="I166" s="285"/>
      <c r="J166" s="88">
        <v>0</v>
      </c>
      <c r="K166" s="88">
        <v>0</v>
      </c>
      <c r="L166" s="88">
        <v>0</v>
      </c>
      <c r="M166" s="54">
        <f t="shared" si="11"/>
        <v>0</v>
      </c>
      <c r="N166" s="25"/>
      <c r="O166" s="25"/>
      <c r="P166" s="25"/>
      <c r="Q166" s="25"/>
      <c r="R166" s="25"/>
      <c r="S166" s="25"/>
      <c r="T166" s="25"/>
      <c r="U166" s="25"/>
      <c r="V166" s="25"/>
      <c r="W166" s="25"/>
      <c r="X166" s="25"/>
      <c r="Y166" s="25"/>
      <c r="Z166" s="25"/>
      <c r="AA166" s="25"/>
      <c r="AB166" s="25"/>
      <c r="AC166" s="25"/>
      <c r="AD166" s="25"/>
    </row>
    <row r="167" spans="1:30" ht="15.75" customHeight="1">
      <c r="A167" s="388"/>
      <c r="B167" s="358" t="s">
        <v>437</v>
      </c>
      <c r="C167" s="359"/>
      <c r="D167" s="359"/>
      <c r="E167" s="359"/>
      <c r="F167" s="359"/>
      <c r="G167" s="359"/>
      <c r="H167" s="359"/>
      <c r="I167" s="360"/>
      <c r="J167" s="88">
        <v>0</v>
      </c>
      <c r="K167" s="88">
        <v>0</v>
      </c>
      <c r="L167" s="88">
        <v>0</v>
      </c>
      <c r="M167" s="54">
        <f t="shared" si="11"/>
        <v>0</v>
      </c>
      <c r="N167" s="25"/>
      <c r="O167" s="25"/>
      <c r="P167" s="25"/>
      <c r="Q167" s="25"/>
      <c r="R167" s="25"/>
      <c r="S167" s="25"/>
      <c r="T167" s="25"/>
      <c r="U167" s="25"/>
      <c r="V167" s="25"/>
      <c r="W167" s="25"/>
      <c r="X167" s="25"/>
      <c r="Y167" s="25"/>
      <c r="Z167" s="25"/>
      <c r="AA167" s="25"/>
      <c r="AB167" s="25"/>
      <c r="AC167" s="25"/>
      <c r="AD167" s="25"/>
    </row>
    <row r="168" spans="1:30" ht="16.5" customHeight="1">
      <c r="A168" s="388"/>
      <c r="B168" s="399" t="s">
        <v>438</v>
      </c>
      <c r="C168" s="309"/>
      <c r="D168" s="309"/>
      <c r="E168" s="309"/>
      <c r="F168" s="309"/>
      <c r="G168" s="309"/>
      <c r="H168" s="309"/>
      <c r="I168" s="310"/>
      <c r="J168" s="88">
        <v>0</v>
      </c>
      <c r="K168" s="88">
        <v>0</v>
      </c>
      <c r="L168" s="88">
        <v>0</v>
      </c>
      <c r="M168" s="100">
        <f t="shared" si="11"/>
        <v>0</v>
      </c>
      <c r="N168" s="25"/>
      <c r="O168" s="25"/>
      <c r="P168" s="25"/>
      <c r="Q168" s="25"/>
      <c r="R168" s="25"/>
      <c r="S168" s="25"/>
      <c r="T168" s="25"/>
      <c r="U168" s="25"/>
      <c r="V168" s="25"/>
      <c r="W168" s="25"/>
      <c r="X168" s="25"/>
      <c r="Y168" s="25"/>
      <c r="Z168" s="25"/>
      <c r="AA168" s="25"/>
      <c r="AB168" s="25"/>
      <c r="AC168" s="25"/>
      <c r="AD168" s="25"/>
    </row>
    <row r="169" spans="1:30" ht="16.5" customHeight="1">
      <c r="A169" s="389"/>
      <c r="B169" s="377" t="s">
        <v>10</v>
      </c>
      <c r="C169" s="292"/>
      <c r="D169" s="292"/>
      <c r="E169" s="292"/>
      <c r="F169" s="292"/>
      <c r="G169" s="292"/>
      <c r="H169" s="292"/>
      <c r="I169" s="293"/>
      <c r="J169" s="44">
        <f t="shared" ref="J169:M169" si="14">SUM(J161:J168)</f>
        <v>0</v>
      </c>
      <c r="K169" s="44">
        <f t="shared" si="14"/>
        <v>0</v>
      </c>
      <c r="L169" s="44">
        <f t="shared" si="14"/>
        <v>0</v>
      </c>
      <c r="M169" s="45">
        <f t="shared" si="14"/>
        <v>0</v>
      </c>
      <c r="N169" s="25"/>
      <c r="O169" s="25"/>
      <c r="P169" s="25"/>
      <c r="Q169" s="25"/>
      <c r="R169" s="25"/>
      <c r="S169" s="25"/>
      <c r="T169" s="25"/>
      <c r="U169" s="25"/>
      <c r="V169" s="25"/>
      <c r="W169" s="25"/>
      <c r="X169" s="25"/>
      <c r="Y169" s="25"/>
      <c r="Z169" s="25"/>
      <c r="AA169" s="25"/>
      <c r="AB169" s="25"/>
      <c r="AC169" s="25"/>
      <c r="AD169" s="25"/>
    </row>
    <row r="170" spans="1:30" ht="16.5" customHeight="1">
      <c r="A170" s="101" t="s">
        <v>160</v>
      </c>
      <c r="B170" s="408" t="s">
        <v>10</v>
      </c>
      <c r="C170" s="287"/>
      <c r="D170" s="287"/>
      <c r="E170" s="287"/>
      <c r="F170" s="287"/>
      <c r="G170" s="287"/>
      <c r="H170" s="287"/>
      <c r="I170" s="288"/>
      <c r="J170" s="379">
        <v>8</v>
      </c>
      <c r="K170" s="287"/>
      <c r="L170" s="288"/>
      <c r="M170" s="71">
        <f>SUM(J170:L170)</f>
        <v>8</v>
      </c>
      <c r="N170" s="25"/>
      <c r="O170" s="25"/>
      <c r="P170" s="25"/>
      <c r="Q170" s="25"/>
      <c r="R170" s="25"/>
      <c r="S170" s="25"/>
      <c r="T170" s="25"/>
      <c r="U170" s="25"/>
      <c r="V170" s="25"/>
      <c r="W170" s="25"/>
      <c r="X170" s="25"/>
      <c r="Y170" s="25"/>
      <c r="Z170" s="25"/>
      <c r="AA170" s="25"/>
      <c r="AB170" s="25"/>
      <c r="AC170" s="25"/>
      <c r="AD170" s="25"/>
    </row>
    <row r="171" spans="1:30" ht="16.5" customHeight="1">
      <c r="A171" s="25"/>
      <c r="B171" s="28"/>
      <c r="C171" s="28"/>
      <c r="D171" s="28"/>
      <c r="E171" s="28"/>
      <c r="F171" s="28"/>
      <c r="G171" s="28"/>
      <c r="H171" s="3"/>
      <c r="I171" s="3"/>
      <c r="J171" s="3"/>
      <c r="K171" s="3"/>
      <c r="L171" s="3"/>
      <c r="M171" s="25"/>
      <c r="N171" s="25"/>
      <c r="O171" s="25"/>
      <c r="P171" s="25"/>
      <c r="Q171" s="25"/>
      <c r="R171" s="25"/>
      <c r="S171" s="25"/>
      <c r="T171" s="25"/>
      <c r="U171" s="25"/>
      <c r="V171" s="25"/>
      <c r="W171" s="25"/>
      <c r="X171" s="25"/>
      <c r="Y171" s="25"/>
      <c r="Z171" s="25"/>
      <c r="AA171" s="25"/>
      <c r="AB171" s="25"/>
      <c r="AC171" s="25"/>
      <c r="AD171" s="25"/>
    </row>
    <row r="172" spans="1:30" ht="16.5" customHeight="1">
      <c r="A172" s="352" t="s">
        <v>161</v>
      </c>
      <c r="B172" s="309"/>
      <c r="C172" s="309"/>
      <c r="D172" s="309"/>
      <c r="E172" s="309"/>
      <c r="F172" s="309"/>
      <c r="G172" s="309"/>
      <c r="H172" s="309"/>
      <c r="I172" s="309"/>
      <c r="J172" s="309"/>
      <c r="K172" s="309"/>
      <c r="L172" s="309"/>
      <c r="M172" s="25"/>
      <c r="N172" s="25"/>
      <c r="O172" s="25"/>
      <c r="P172" s="25"/>
      <c r="Q172" s="25"/>
      <c r="R172" s="25"/>
      <c r="S172" s="25"/>
      <c r="T172" s="25"/>
      <c r="U172" s="25"/>
      <c r="V172" s="25"/>
      <c r="W172" s="25"/>
      <c r="X172" s="25"/>
      <c r="Y172" s="25"/>
      <c r="Z172" s="25"/>
      <c r="AA172" s="25"/>
      <c r="AB172" s="25"/>
      <c r="AC172" s="25"/>
      <c r="AD172" s="25"/>
    </row>
    <row r="173" spans="1:30" ht="16.5" customHeight="1">
      <c r="A173" s="72"/>
      <c r="B173" s="28"/>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c r="AA173" s="25"/>
      <c r="AB173" s="25"/>
      <c r="AC173" s="25"/>
      <c r="AD173" s="25"/>
    </row>
    <row r="174" spans="1:30" ht="16.5" customHeight="1">
      <c r="A174" s="25"/>
      <c r="B174" s="28"/>
      <c r="C174" s="25"/>
      <c r="D174" s="25"/>
      <c r="E174" s="25"/>
      <c r="F174" s="25"/>
      <c r="G174" s="25"/>
      <c r="H174" s="25"/>
      <c r="I174" s="25"/>
      <c r="J174" s="25"/>
      <c r="K174" s="25"/>
      <c r="L174" s="25"/>
      <c r="M174" s="25"/>
      <c r="N174" s="3"/>
      <c r="O174" s="3"/>
      <c r="P174" s="3"/>
      <c r="Q174" s="3"/>
      <c r="R174" s="3"/>
      <c r="S174" s="3"/>
      <c r="T174" s="3"/>
      <c r="U174" s="3"/>
      <c r="V174" s="3"/>
      <c r="W174" s="3"/>
      <c r="X174" s="3"/>
      <c r="Y174" s="3"/>
      <c r="Z174" s="3"/>
      <c r="AA174" s="3"/>
      <c r="AB174" s="3"/>
      <c r="AC174" s="3"/>
      <c r="AD174" s="3"/>
    </row>
    <row r="175" spans="1:30" ht="16.5" customHeight="1">
      <c r="A175" s="25"/>
      <c r="B175" s="25"/>
      <c r="C175" s="25"/>
      <c r="D175" s="25"/>
      <c r="E175" s="25"/>
      <c r="F175" s="25"/>
      <c r="G175" s="25"/>
      <c r="H175" s="25"/>
      <c r="I175" s="25"/>
      <c r="J175" s="25"/>
      <c r="K175" s="25"/>
      <c r="L175" s="25"/>
      <c r="M175" s="25"/>
      <c r="N175" s="3"/>
      <c r="O175" s="3"/>
      <c r="P175" s="3"/>
      <c r="Q175" s="3"/>
      <c r="R175" s="3"/>
      <c r="S175" s="3"/>
      <c r="T175" s="3"/>
      <c r="U175" s="3"/>
      <c r="V175" s="3"/>
      <c r="W175" s="3"/>
      <c r="X175" s="3"/>
      <c r="Y175" s="3"/>
      <c r="Z175" s="3"/>
      <c r="AA175" s="3"/>
      <c r="AB175" s="3"/>
      <c r="AC175" s="3"/>
      <c r="AD175" s="3"/>
    </row>
    <row r="176" spans="1:30" ht="16.5" customHeight="1">
      <c r="A176" s="28" t="s">
        <v>295</v>
      </c>
      <c r="B176" s="102" t="s">
        <v>439</v>
      </c>
      <c r="C176" s="25"/>
      <c r="D176" s="25"/>
      <c r="E176" s="25"/>
      <c r="F176" s="25"/>
      <c r="G176" s="25"/>
      <c r="H176" s="28" t="s">
        <v>163</v>
      </c>
      <c r="I176" s="25"/>
      <c r="J176" s="25"/>
      <c r="K176" s="25"/>
      <c r="L176" s="25"/>
      <c r="M176" s="25"/>
      <c r="N176" s="3"/>
      <c r="O176" s="3"/>
      <c r="P176" s="3"/>
      <c r="Q176" s="3"/>
      <c r="R176" s="3"/>
      <c r="S176" s="3"/>
      <c r="T176" s="3"/>
      <c r="U176" s="3"/>
      <c r="V176" s="3"/>
      <c r="W176" s="3"/>
      <c r="X176" s="3"/>
      <c r="Y176" s="3"/>
      <c r="Z176" s="3"/>
      <c r="AA176" s="3"/>
      <c r="AB176" s="3"/>
      <c r="AC176" s="3"/>
      <c r="AD176" s="3"/>
    </row>
    <row r="177" spans="1:30" ht="16.5" customHeight="1">
      <c r="A177" s="25"/>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row>
    <row r="178" spans="1:30" ht="16.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row>
    <row r="179" spans="1:30" ht="16.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row>
    <row r="180" spans="1:30" ht="16.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row>
    <row r="181" spans="1:30" ht="16.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row>
    <row r="182" spans="1:30" ht="16.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row>
    <row r="183" spans="1:30" ht="16.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row>
    <row r="184" spans="1:30" ht="16.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row>
    <row r="185" spans="1:30" ht="16.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row>
    <row r="186" spans="1:30" ht="16.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row>
    <row r="187" spans="1:30" ht="16.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row>
    <row r="188" spans="1:30" ht="16.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row>
    <row r="189" spans="1:30" ht="16.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row>
    <row r="190" spans="1:30" ht="16.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row>
    <row r="191" spans="1:30" ht="16.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row>
    <row r="192" spans="1:30" ht="16.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row>
    <row r="193" spans="1:30" ht="16.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row>
    <row r="194" spans="1:30" ht="16.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row>
    <row r="195" spans="1:30" ht="16.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row>
    <row r="196" spans="1:30" ht="16.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row>
    <row r="197" spans="1:30" ht="16.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row>
    <row r="198" spans="1:30" ht="16.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row>
    <row r="199" spans="1:30" ht="16.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row>
    <row r="200" spans="1:30" ht="16.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row>
    <row r="201" spans="1:30" ht="16.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row>
    <row r="202" spans="1:30" ht="16.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row>
    <row r="203" spans="1:30" ht="16.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row>
    <row r="204" spans="1:30" ht="16.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row>
    <row r="205" spans="1:30" ht="16.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row>
    <row r="206" spans="1:30" ht="16.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row>
    <row r="207" spans="1:30" ht="16.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row>
    <row r="208" spans="1:30" ht="16.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row>
    <row r="209" spans="1:30" ht="16.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row>
    <row r="210" spans="1:30" ht="16.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row>
    <row r="211" spans="1:30" ht="16.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row>
    <row r="212" spans="1:30" ht="16.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row>
    <row r="213" spans="1:30" ht="16.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row>
    <row r="214" spans="1:30" ht="16.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row>
    <row r="215" spans="1:30" ht="16.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row>
    <row r="216" spans="1:30" ht="16.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row>
    <row r="217" spans="1:30" ht="16.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row>
    <row r="218" spans="1:30" ht="16.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row>
    <row r="219" spans="1:30" ht="16.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row>
    <row r="220" spans="1:30" ht="16.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row>
    <row r="221" spans="1:30" ht="16.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row>
    <row r="222" spans="1:30" ht="16.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row>
    <row r="223" spans="1:30" ht="16.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row>
    <row r="224" spans="1:30" ht="16.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row>
    <row r="225" spans="1:30" ht="16.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row>
    <row r="226" spans="1:30" ht="16.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row>
    <row r="227" spans="1:30" ht="16.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row>
    <row r="228" spans="1:30" ht="16.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row>
    <row r="229" spans="1:30" ht="16.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row>
    <row r="230" spans="1:30" ht="16.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row>
    <row r="231" spans="1:30" ht="16.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row>
    <row r="232" spans="1:30" ht="16.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row>
    <row r="233" spans="1:30" ht="16.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row>
    <row r="234" spans="1:30" ht="16.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row>
    <row r="235" spans="1:30" ht="16.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row>
    <row r="236" spans="1:30" ht="16.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row>
    <row r="237" spans="1:30" ht="16.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row>
    <row r="238" spans="1:30" ht="16.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row>
    <row r="239" spans="1:30" ht="16.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row>
    <row r="240" spans="1:30" ht="16.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row>
    <row r="241" spans="1:30" ht="16.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row>
    <row r="242" spans="1:30" ht="16.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row>
    <row r="243" spans="1:30" ht="16.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row>
    <row r="244" spans="1:30" ht="16.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row>
    <row r="245" spans="1:30" ht="16.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row>
    <row r="246" spans="1:30" ht="16.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row>
    <row r="247" spans="1:30" ht="16.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row>
    <row r="248" spans="1:30" ht="16.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row>
    <row r="249" spans="1:30" ht="16.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row>
    <row r="250" spans="1:30" ht="16.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row>
    <row r="251" spans="1:30" ht="16.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row>
    <row r="252" spans="1:30" ht="16.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row>
    <row r="253" spans="1:30" ht="16.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row>
    <row r="254" spans="1:30" ht="16.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row>
    <row r="255" spans="1:30" ht="16.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row>
    <row r="256" spans="1:30" ht="16.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row>
    <row r="257" spans="1:30" ht="16.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row>
    <row r="258" spans="1:30" ht="16.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row>
    <row r="259" spans="1:30" ht="16.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row>
    <row r="260" spans="1:30" ht="16.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row>
    <row r="261" spans="1:30" ht="16.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row>
    <row r="262" spans="1:30" ht="16.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row>
    <row r="263" spans="1:30" ht="16.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row>
    <row r="264" spans="1:30" ht="16.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row>
    <row r="265" spans="1:30" ht="16.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row>
    <row r="266" spans="1:30" ht="16.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row>
    <row r="267" spans="1:30" ht="16.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row>
    <row r="268" spans="1:30" ht="16.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row>
    <row r="269" spans="1:30" ht="16.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row>
    <row r="270" spans="1:30" ht="16.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row>
    <row r="271" spans="1:30" ht="16.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row>
    <row r="272" spans="1:30" ht="16.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row>
    <row r="273" spans="1:30" ht="16.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row>
    <row r="274" spans="1:30" ht="16.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row>
    <row r="275" spans="1:30" ht="16.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row>
    <row r="276" spans="1:30" ht="16.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row>
    <row r="277" spans="1:30" ht="16.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row>
    <row r="278" spans="1:30" ht="16.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row>
    <row r="279" spans="1:30" ht="16.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row>
    <row r="280" spans="1:30" ht="16.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row>
    <row r="281" spans="1:30" ht="16.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row>
    <row r="282" spans="1:30" ht="16.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row>
    <row r="283" spans="1:30" ht="16.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row>
    <row r="284" spans="1:30" ht="16.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row>
    <row r="285" spans="1:30" ht="16.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row>
    <row r="286" spans="1:30" ht="16.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row>
    <row r="287" spans="1:30" ht="16.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row>
    <row r="288" spans="1:30" ht="16.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row>
    <row r="289" spans="1:30" ht="16.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row>
    <row r="290" spans="1:30" ht="16.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row>
    <row r="291" spans="1:30" ht="16.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row>
    <row r="292" spans="1:30" ht="16.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row>
    <row r="293" spans="1:30" ht="16.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row>
    <row r="294" spans="1:30" ht="16.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row>
    <row r="295" spans="1:30" ht="16.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row>
    <row r="296" spans="1:30" ht="16.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row>
    <row r="297" spans="1:30" ht="16.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row>
    <row r="298" spans="1:30" ht="16.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row>
    <row r="299" spans="1:30" ht="16.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row>
    <row r="300" spans="1:30" ht="16.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row>
    <row r="301" spans="1:30" ht="16.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row>
    <row r="302" spans="1:30" ht="16.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row>
    <row r="303" spans="1:30" ht="16.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row>
    <row r="304" spans="1:30" ht="16.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row>
    <row r="305" spans="1:30" ht="16.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row>
    <row r="306" spans="1:30" ht="16.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row>
    <row r="307" spans="1:30" ht="16.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row>
    <row r="308" spans="1:30" ht="16.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row>
    <row r="309" spans="1:30" ht="16.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row>
    <row r="310" spans="1:30" ht="16.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row>
    <row r="311" spans="1:30" ht="16.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row>
    <row r="312" spans="1:30" ht="16.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row>
    <row r="313" spans="1:30" ht="16.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row>
    <row r="314" spans="1:30" ht="16.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row>
    <row r="315" spans="1:30" ht="16.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row>
    <row r="316" spans="1:30" ht="16.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row>
    <row r="317" spans="1:30" ht="16.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row>
    <row r="318" spans="1:30" ht="16.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row>
    <row r="319" spans="1:30" ht="16.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row>
    <row r="320" spans="1:30" ht="16.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row>
    <row r="321" spans="1:30" ht="16.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row>
    <row r="322" spans="1:30" ht="16.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row>
    <row r="323" spans="1:30" ht="16.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row>
    <row r="324" spans="1:30" ht="16.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row>
    <row r="325" spans="1:30" ht="16.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row>
    <row r="326" spans="1:30" ht="16.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row>
    <row r="327" spans="1:30" ht="16.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row>
    <row r="328" spans="1:30" ht="16.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row>
    <row r="329" spans="1:30" ht="16.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row>
    <row r="330" spans="1:30" ht="16.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row>
    <row r="331" spans="1:30" ht="16.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row>
    <row r="332" spans="1:30" ht="16.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row>
    <row r="333" spans="1:30" ht="16.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row>
    <row r="334" spans="1:30" ht="16.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row>
    <row r="335" spans="1:30" ht="16.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row>
    <row r="336" spans="1:30" ht="16.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row>
    <row r="337" spans="1:30" ht="16.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row>
    <row r="338" spans="1:30" ht="16.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row>
    <row r="339" spans="1:30" ht="16.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row>
    <row r="340" spans="1:30" ht="16.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row>
    <row r="341" spans="1:30" ht="16.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row>
    <row r="342" spans="1:30" ht="16.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row>
    <row r="343" spans="1:30" ht="16.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row>
    <row r="344" spans="1:30" ht="16.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row>
    <row r="345" spans="1:30" ht="16.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row>
    <row r="346" spans="1:30" ht="16.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row>
    <row r="347" spans="1:30" ht="16.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row>
    <row r="348" spans="1:30" ht="16.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row>
    <row r="349" spans="1:30" ht="16.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row>
    <row r="350" spans="1:30" ht="16.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row>
    <row r="351" spans="1:30" ht="16.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row>
    <row r="352" spans="1:30" ht="16.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row>
    <row r="353" spans="1:30" ht="16.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row>
    <row r="354" spans="1:30" ht="16.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row>
    <row r="355" spans="1:30" ht="16.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row>
    <row r="356" spans="1:30" ht="16.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row>
    <row r="357" spans="1:30" ht="16.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row>
    <row r="358" spans="1:30" ht="16.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row>
    <row r="359" spans="1:30" ht="16.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row>
    <row r="360" spans="1:30" ht="16.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row>
    <row r="361" spans="1:30" ht="16.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row>
    <row r="362" spans="1:30" ht="16.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row>
    <row r="363" spans="1:30" ht="16.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row>
    <row r="364" spans="1:30" ht="16.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row>
    <row r="365" spans="1:30" ht="16.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row>
    <row r="366" spans="1:30" ht="16.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row>
    <row r="367" spans="1:30" ht="16.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row>
    <row r="368" spans="1:30" ht="16.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row>
    <row r="369" spans="1:30" ht="16.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row>
    <row r="370" spans="1:30" ht="16.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row>
    <row r="371" spans="1:30" ht="16.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row>
    <row r="372" spans="1:30" ht="16.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row>
    <row r="373" spans="1:30" ht="16.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row>
    <row r="374" spans="1:30" ht="16.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row>
    <row r="375" spans="1:30" ht="15.75" customHeight="1">
      <c r="A375" s="25"/>
      <c r="B375" s="25"/>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c r="AA375" s="25"/>
      <c r="AB375" s="25"/>
      <c r="AC375" s="25"/>
      <c r="AD375" s="25"/>
    </row>
    <row r="376" spans="1:30" ht="15.75" customHeight="1">
      <c r="A376" s="25"/>
      <c r="B376" s="25"/>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c r="AA376" s="25"/>
      <c r="AB376" s="25"/>
      <c r="AC376" s="25"/>
      <c r="AD376" s="25"/>
    </row>
    <row r="377" spans="1:30" ht="15.75" customHeight="1">
      <c r="A377" s="25"/>
      <c r="B377" s="25"/>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c r="AA377" s="25"/>
      <c r="AB377" s="25"/>
      <c r="AC377" s="25"/>
      <c r="AD377" s="25"/>
    </row>
    <row r="378" spans="1:30" ht="15.75" customHeight="1">
      <c r="A378" s="25"/>
      <c r="B378" s="25"/>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c r="AA378" s="25"/>
      <c r="AB378" s="25"/>
      <c r="AC378" s="25"/>
      <c r="AD378" s="25"/>
    </row>
    <row r="379" spans="1:30" ht="15.75" customHeight="1">
      <c r="A379" s="25"/>
      <c r="B379" s="25"/>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c r="AA379" s="25"/>
      <c r="AB379" s="25"/>
      <c r="AC379" s="25"/>
      <c r="AD379" s="25"/>
    </row>
    <row r="380" spans="1:30" ht="15.75" customHeight="1">
      <c r="A380" s="25"/>
      <c r="B380" s="25"/>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c r="AA380" s="25"/>
      <c r="AB380" s="25"/>
      <c r="AC380" s="25"/>
      <c r="AD380" s="25"/>
    </row>
    <row r="381" spans="1:30" ht="15.75" customHeight="1">
      <c r="A381" s="25"/>
      <c r="B381" s="25"/>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c r="AA381" s="25"/>
      <c r="AB381" s="25"/>
      <c r="AC381" s="25"/>
      <c r="AD381" s="25"/>
    </row>
    <row r="382" spans="1:30" ht="15.75" customHeight="1">
      <c r="A382" s="25"/>
      <c r="B382" s="25"/>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c r="AA382" s="25"/>
      <c r="AB382" s="25"/>
      <c r="AC382" s="25"/>
      <c r="AD382" s="25"/>
    </row>
    <row r="383" spans="1:30" ht="15.75" customHeight="1">
      <c r="A383" s="25"/>
      <c r="B383" s="25"/>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c r="AA383" s="25"/>
      <c r="AB383" s="25"/>
      <c r="AC383" s="25"/>
      <c r="AD383" s="25"/>
    </row>
    <row r="384" spans="1:30" ht="15.75" customHeight="1">
      <c r="A384" s="25"/>
      <c r="B384" s="25"/>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c r="AA384" s="25"/>
      <c r="AB384" s="25"/>
      <c r="AC384" s="25"/>
      <c r="AD384" s="25"/>
    </row>
    <row r="385" spans="1:30" ht="15.75" customHeight="1">
      <c r="A385" s="25"/>
      <c r="B385" s="25"/>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c r="AA385" s="25"/>
      <c r="AB385" s="25"/>
      <c r="AC385" s="25"/>
      <c r="AD385" s="25"/>
    </row>
    <row r="386" spans="1:30" ht="15.75" customHeight="1">
      <c r="A386" s="25"/>
      <c r="B386" s="25"/>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c r="AA386" s="25"/>
      <c r="AB386" s="25"/>
      <c r="AC386" s="25"/>
      <c r="AD386" s="25"/>
    </row>
    <row r="387" spans="1:30" ht="15.75" customHeight="1">
      <c r="A387" s="25"/>
      <c r="B387" s="25"/>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c r="AA387" s="25"/>
      <c r="AB387" s="25"/>
      <c r="AC387" s="25"/>
      <c r="AD387" s="25"/>
    </row>
    <row r="388" spans="1:30" ht="15.75" customHeight="1">
      <c r="A388" s="25"/>
      <c r="B388" s="25"/>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c r="AA388" s="25"/>
      <c r="AB388" s="25"/>
      <c r="AC388" s="25"/>
      <c r="AD388" s="25"/>
    </row>
    <row r="389" spans="1:30" ht="15.75" customHeight="1">
      <c r="A389" s="25"/>
      <c r="B389" s="25"/>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c r="AA389" s="25"/>
      <c r="AB389" s="25"/>
      <c r="AC389" s="25"/>
      <c r="AD389" s="25"/>
    </row>
    <row r="390" spans="1:30" ht="15.75" customHeight="1">
      <c r="A390" s="25"/>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c r="AA390" s="25"/>
      <c r="AB390" s="25"/>
      <c r="AC390" s="25"/>
      <c r="AD390" s="25"/>
    </row>
    <row r="391" spans="1:30" ht="15.75" customHeight="1">
      <c r="A391" s="25"/>
      <c r="B391" s="25"/>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c r="AA391" s="25"/>
      <c r="AB391" s="25"/>
      <c r="AC391" s="25"/>
      <c r="AD391" s="25"/>
    </row>
    <row r="392" spans="1:30" ht="15.75" customHeight="1">
      <c r="A392" s="25"/>
      <c r="B392" s="25"/>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c r="AA392" s="25"/>
      <c r="AB392" s="25"/>
      <c r="AC392" s="25"/>
      <c r="AD392" s="25"/>
    </row>
    <row r="393" spans="1:30" ht="15.75" customHeight="1">
      <c r="A393" s="25"/>
      <c r="B393" s="25"/>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c r="AA393" s="25"/>
      <c r="AB393" s="25"/>
      <c r="AC393" s="25"/>
      <c r="AD393" s="25"/>
    </row>
    <row r="394" spans="1:30" ht="15.75" customHeight="1">
      <c r="A394" s="25"/>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c r="AA394" s="25"/>
      <c r="AB394" s="25"/>
      <c r="AC394" s="25"/>
      <c r="AD394" s="25"/>
    </row>
    <row r="395" spans="1:30" ht="15.75" customHeight="1">
      <c r="A395" s="25"/>
      <c r="B395" s="25"/>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c r="AA395" s="25"/>
      <c r="AB395" s="25"/>
      <c r="AC395" s="25"/>
      <c r="AD395" s="25"/>
    </row>
    <row r="396" spans="1:30" ht="15.75" customHeight="1">
      <c r="A396" s="25"/>
      <c r="B396" s="25"/>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c r="AA396" s="25"/>
      <c r="AB396" s="25"/>
      <c r="AC396" s="25"/>
      <c r="AD396" s="25"/>
    </row>
    <row r="397" spans="1:30" ht="15.75" customHeight="1">
      <c r="A397" s="25"/>
      <c r="B397" s="25"/>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c r="AA397" s="25"/>
      <c r="AB397" s="25"/>
      <c r="AC397" s="25"/>
      <c r="AD397" s="25"/>
    </row>
    <row r="398" spans="1:30" ht="15.75" customHeight="1">
      <c r="A398" s="25"/>
      <c r="B398" s="25"/>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c r="AA398" s="25"/>
      <c r="AB398" s="25"/>
      <c r="AC398" s="25"/>
      <c r="AD398" s="25"/>
    </row>
    <row r="399" spans="1:30" ht="15.75" customHeight="1">
      <c r="A399" s="25"/>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c r="AA399" s="25"/>
      <c r="AB399" s="25"/>
      <c r="AC399" s="25"/>
      <c r="AD399" s="25"/>
    </row>
    <row r="400" spans="1:30" ht="15.75" customHeight="1">
      <c r="A400" s="25"/>
      <c r="B400" s="25"/>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c r="AA400" s="25"/>
      <c r="AB400" s="25"/>
      <c r="AC400" s="25"/>
      <c r="AD400" s="25"/>
    </row>
    <row r="401" spans="1:30" ht="15.75" customHeight="1">
      <c r="A401" s="25"/>
      <c r="B401" s="25"/>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c r="AA401" s="25"/>
      <c r="AB401" s="25"/>
      <c r="AC401" s="25"/>
      <c r="AD401" s="25"/>
    </row>
    <row r="402" spans="1:30" ht="15.75" customHeight="1">
      <c r="A402" s="25"/>
      <c r="B402" s="25"/>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c r="AA402" s="25"/>
      <c r="AB402" s="25"/>
      <c r="AC402" s="25"/>
      <c r="AD402" s="25"/>
    </row>
    <row r="403" spans="1:30" ht="15.75" customHeight="1">
      <c r="A403" s="25"/>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c r="AA403" s="25"/>
      <c r="AB403" s="25"/>
      <c r="AC403" s="25"/>
      <c r="AD403" s="25"/>
    </row>
    <row r="404" spans="1:30" ht="15.75" customHeight="1">
      <c r="A404" s="25"/>
      <c r="B404" s="25"/>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c r="AA404" s="25"/>
      <c r="AB404" s="25"/>
      <c r="AC404" s="25"/>
      <c r="AD404" s="25"/>
    </row>
    <row r="405" spans="1:30" ht="15.75" customHeight="1">
      <c r="A405" s="25"/>
      <c r="B405" s="25"/>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c r="AA405" s="25"/>
      <c r="AB405" s="25"/>
      <c r="AC405" s="25"/>
      <c r="AD405" s="25"/>
    </row>
    <row r="406" spans="1:30" ht="15.75" customHeight="1">
      <c r="A406" s="25"/>
      <c r="B406" s="25"/>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c r="AA406" s="25"/>
      <c r="AB406" s="25"/>
      <c r="AC406" s="25"/>
      <c r="AD406" s="25"/>
    </row>
    <row r="407" spans="1:30" ht="15.75" customHeight="1">
      <c r="A407" s="25"/>
      <c r="B407" s="25"/>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c r="AA407" s="25"/>
      <c r="AB407" s="25"/>
      <c r="AC407" s="25"/>
      <c r="AD407" s="25"/>
    </row>
    <row r="408" spans="1:30" ht="15.75" customHeight="1">
      <c r="A408" s="25"/>
      <c r="B408" s="25"/>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c r="AA408" s="25"/>
      <c r="AB408" s="25"/>
      <c r="AC408" s="25"/>
      <c r="AD408" s="25"/>
    </row>
    <row r="409" spans="1:30" ht="15.75" customHeight="1">
      <c r="A409" s="25"/>
      <c r="B409" s="25"/>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c r="AA409" s="25"/>
      <c r="AB409" s="25"/>
      <c r="AC409" s="25"/>
      <c r="AD409" s="25"/>
    </row>
    <row r="410" spans="1:30" ht="15.75" customHeight="1">
      <c r="A410" s="25"/>
      <c r="B410" s="25"/>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c r="AA410" s="25"/>
      <c r="AB410" s="25"/>
      <c r="AC410" s="25"/>
      <c r="AD410" s="25"/>
    </row>
    <row r="411" spans="1:30" ht="15.75" customHeight="1">
      <c r="A411" s="25"/>
      <c r="B411" s="25"/>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c r="AA411" s="25"/>
      <c r="AB411" s="25"/>
      <c r="AC411" s="25"/>
      <c r="AD411" s="25"/>
    </row>
    <row r="412" spans="1:30" ht="15.75" customHeight="1">
      <c r="A412" s="25"/>
      <c r="B412" s="25"/>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c r="AA412" s="25"/>
      <c r="AB412" s="25"/>
      <c r="AC412" s="25"/>
      <c r="AD412" s="25"/>
    </row>
    <row r="413" spans="1:30" ht="15.75" customHeight="1">
      <c r="A413" s="25"/>
      <c r="B413" s="2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c r="AA413" s="25"/>
      <c r="AB413" s="25"/>
      <c r="AC413" s="25"/>
      <c r="AD413" s="25"/>
    </row>
    <row r="414" spans="1:30" ht="15.75" customHeight="1">
      <c r="A414" s="25"/>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c r="AA414" s="25"/>
      <c r="AB414" s="25"/>
      <c r="AC414" s="25"/>
      <c r="AD414" s="25"/>
    </row>
    <row r="415" spans="1:30" ht="15.75" customHeight="1">
      <c r="A415" s="25"/>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c r="AA415" s="25"/>
      <c r="AB415" s="25"/>
      <c r="AC415" s="25"/>
      <c r="AD415" s="25"/>
    </row>
    <row r="416" spans="1:30" ht="15.75" customHeight="1">
      <c r="A416" s="25"/>
      <c r="B416" s="2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c r="AA416" s="25"/>
      <c r="AB416" s="25"/>
      <c r="AC416" s="25"/>
      <c r="AD416" s="25"/>
    </row>
    <row r="417" spans="1:30" ht="15.75" customHeight="1">
      <c r="A417" s="25"/>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c r="AA417" s="25"/>
      <c r="AB417" s="25"/>
      <c r="AC417" s="25"/>
      <c r="AD417" s="25"/>
    </row>
    <row r="418" spans="1:30" ht="15.75" customHeight="1">
      <c r="A418" s="25"/>
      <c r="B418" s="25"/>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c r="AA418" s="25"/>
      <c r="AB418" s="25"/>
      <c r="AC418" s="25"/>
      <c r="AD418" s="25"/>
    </row>
    <row r="419" spans="1:30" ht="15.75" customHeight="1">
      <c r="A419" s="25"/>
      <c r="B419" s="25"/>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c r="AA419" s="25"/>
      <c r="AB419" s="25"/>
      <c r="AC419" s="25"/>
      <c r="AD419" s="25"/>
    </row>
    <row r="420" spans="1:30" ht="15.75" customHeight="1">
      <c r="A420" s="25"/>
      <c r="B420" s="25"/>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c r="AA420" s="25"/>
      <c r="AB420" s="25"/>
      <c r="AC420" s="25"/>
      <c r="AD420" s="25"/>
    </row>
    <row r="421" spans="1:30" ht="15.75" customHeight="1">
      <c r="A421" s="25"/>
      <c r="B421" s="25"/>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c r="AA421" s="25"/>
      <c r="AB421" s="25"/>
      <c r="AC421" s="25"/>
      <c r="AD421" s="25"/>
    </row>
    <row r="422" spans="1:30" ht="15.75" customHeight="1">
      <c r="A422" s="25"/>
      <c r="B422" s="25"/>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c r="AA422" s="25"/>
      <c r="AB422" s="25"/>
      <c r="AC422" s="25"/>
      <c r="AD422" s="25"/>
    </row>
    <row r="423" spans="1:30" ht="15.75" customHeight="1">
      <c r="A423" s="25"/>
      <c r="B423" s="25"/>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c r="AA423" s="25"/>
      <c r="AB423" s="25"/>
      <c r="AC423" s="25"/>
      <c r="AD423" s="25"/>
    </row>
    <row r="424" spans="1:30" ht="15.75" customHeight="1">
      <c r="A424" s="25"/>
      <c r="B424" s="25"/>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c r="AA424" s="25"/>
      <c r="AB424" s="25"/>
      <c r="AC424" s="25"/>
      <c r="AD424" s="25"/>
    </row>
    <row r="425" spans="1:30" ht="15.75" customHeight="1">
      <c r="A425" s="25"/>
      <c r="B425" s="25"/>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c r="AA425" s="25"/>
      <c r="AB425" s="25"/>
      <c r="AC425" s="25"/>
      <c r="AD425" s="25"/>
    </row>
    <row r="426" spans="1:30" ht="15.75" customHeight="1">
      <c r="A426" s="25"/>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c r="AA426" s="25"/>
      <c r="AB426" s="25"/>
      <c r="AC426" s="25"/>
      <c r="AD426" s="25"/>
    </row>
    <row r="427" spans="1:30" ht="15.75" customHeight="1">
      <c r="A427" s="25"/>
      <c r="B427" s="25"/>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c r="AA427" s="25"/>
      <c r="AB427" s="25"/>
      <c r="AC427" s="25"/>
      <c r="AD427" s="25"/>
    </row>
    <row r="428" spans="1:30" ht="15.75" customHeight="1">
      <c r="A428" s="25"/>
      <c r="B428" s="25"/>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c r="AA428" s="25"/>
      <c r="AB428" s="25"/>
      <c r="AC428" s="25"/>
      <c r="AD428" s="25"/>
    </row>
    <row r="429" spans="1:30" ht="15.75" customHeight="1">
      <c r="A429" s="25"/>
      <c r="B429" s="25"/>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c r="AA429" s="25"/>
      <c r="AB429" s="25"/>
      <c r="AC429" s="25"/>
      <c r="AD429" s="25"/>
    </row>
    <row r="430" spans="1:30" ht="15.75" customHeight="1">
      <c r="A430" s="25"/>
      <c r="B430" s="25"/>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c r="AA430" s="25"/>
      <c r="AB430" s="25"/>
      <c r="AC430" s="25"/>
      <c r="AD430" s="25"/>
    </row>
    <row r="431" spans="1:30" ht="15.75" customHeight="1">
      <c r="A431" s="25"/>
      <c r="B431" s="25"/>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c r="AA431" s="25"/>
      <c r="AB431" s="25"/>
      <c r="AC431" s="25"/>
      <c r="AD431" s="25"/>
    </row>
    <row r="432" spans="1:30" ht="15.75" customHeight="1">
      <c r="A432" s="25"/>
      <c r="B432" s="25"/>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c r="AA432" s="25"/>
      <c r="AB432" s="25"/>
      <c r="AC432" s="25"/>
      <c r="AD432" s="25"/>
    </row>
    <row r="433" spans="1:30" ht="15.75" customHeight="1">
      <c r="A433" s="25"/>
      <c r="B433" s="25"/>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c r="AA433" s="25"/>
      <c r="AB433" s="25"/>
      <c r="AC433" s="25"/>
      <c r="AD433" s="25"/>
    </row>
    <row r="434" spans="1:30" ht="15.75" customHeight="1">
      <c r="A434" s="25"/>
      <c r="B434" s="25"/>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c r="AA434" s="25"/>
      <c r="AB434" s="25"/>
      <c r="AC434" s="25"/>
      <c r="AD434" s="25"/>
    </row>
    <row r="435" spans="1:30" ht="15.75" customHeight="1">
      <c r="A435" s="25"/>
      <c r="B435" s="25"/>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c r="AA435" s="25"/>
      <c r="AB435" s="25"/>
      <c r="AC435" s="25"/>
      <c r="AD435" s="25"/>
    </row>
    <row r="436" spans="1:30" ht="15.75" customHeight="1">
      <c r="A436" s="25"/>
      <c r="B436" s="25"/>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c r="AA436" s="25"/>
      <c r="AB436" s="25"/>
      <c r="AC436" s="25"/>
      <c r="AD436" s="25"/>
    </row>
    <row r="437" spans="1:30" ht="15.75" customHeight="1">
      <c r="A437" s="25"/>
      <c r="B437" s="25"/>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c r="AA437" s="25"/>
      <c r="AB437" s="25"/>
      <c r="AC437" s="25"/>
      <c r="AD437" s="25"/>
    </row>
    <row r="438" spans="1:30" ht="15.75" customHeight="1">
      <c r="A438" s="25"/>
      <c r="B438" s="25"/>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c r="AA438" s="25"/>
      <c r="AB438" s="25"/>
      <c r="AC438" s="25"/>
      <c r="AD438" s="25"/>
    </row>
    <row r="439" spans="1:30" ht="15.75" customHeight="1">
      <c r="A439" s="25"/>
      <c r="B439" s="25"/>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c r="AA439" s="25"/>
      <c r="AB439" s="25"/>
      <c r="AC439" s="25"/>
      <c r="AD439" s="25"/>
    </row>
    <row r="440" spans="1:30" ht="15.75" customHeight="1">
      <c r="A440" s="25"/>
      <c r="B440" s="25"/>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c r="AA440" s="25"/>
      <c r="AB440" s="25"/>
      <c r="AC440" s="25"/>
      <c r="AD440" s="25"/>
    </row>
    <row r="441" spans="1:30" ht="15.75" customHeight="1">
      <c r="A441" s="25"/>
      <c r="B441" s="25"/>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c r="AA441" s="25"/>
      <c r="AB441" s="25"/>
      <c r="AC441" s="25"/>
      <c r="AD441" s="25"/>
    </row>
    <row r="442" spans="1:30" ht="15.75" customHeight="1">
      <c r="A442" s="25"/>
      <c r="B442" s="25"/>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c r="AA442" s="25"/>
      <c r="AB442" s="25"/>
      <c r="AC442" s="25"/>
      <c r="AD442" s="25"/>
    </row>
    <row r="443" spans="1:30" ht="15.75" customHeight="1">
      <c r="A443" s="25"/>
      <c r="B443" s="25"/>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c r="AA443" s="25"/>
      <c r="AB443" s="25"/>
      <c r="AC443" s="25"/>
      <c r="AD443" s="25"/>
    </row>
    <row r="444" spans="1:30" ht="15.75" customHeight="1">
      <c r="A444" s="25"/>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c r="AA444" s="25"/>
      <c r="AB444" s="25"/>
      <c r="AC444" s="25"/>
      <c r="AD444" s="25"/>
    </row>
    <row r="445" spans="1:30" ht="15.75" customHeight="1">
      <c r="A445" s="25"/>
      <c r="B445" s="25"/>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c r="AA445" s="25"/>
      <c r="AB445" s="25"/>
      <c r="AC445" s="25"/>
      <c r="AD445" s="25"/>
    </row>
    <row r="446" spans="1:30" ht="15.75" customHeight="1">
      <c r="A446" s="25"/>
      <c r="B446" s="25"/>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c r="AA446" s="25"/>
      <c r="AB446" s="25"/>
      <c r="AC446" s="25"/>
      <c r="AD446" s="25"/>
    </row>
    <row r="447" spans="1:30" ht="15.75" customHeight="1">
      <c r="A447" s="25"/>
      <c r="B447" s="25"/>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c r="AA447" s="25"/>
      <c r="AB447" s="25"/>
      <c r="AC447" s="25"/>
      <c r="AD447" s="25"/>
    </row>
    <row r="448" spans="1:30" ht="15.75" customHeight="1">
      <c r="A448" s="25"/>
      <c r="B448" s="25"/>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c r="AA448" s="25"/>
      <c r="AB448" s="25"/>
      <c r="AC448" s="25"/>
      <c r="AD448" s="25"/>
    </row>
    <row r="449" spans="1:30" ht="15.75" customHeight="1">
      <c r="A449" s="25"/>
      <c r="B449" s="25"/>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c r="AA449" s="25"/>
      <c r="AB449" s="25"/>
      <c r="AC449" s="25"/>
      <c r="AD449" s="25"/>
    </row>
    <row r="450" spans="1:30" ht="15.75" customHeight="1">
      <c r="A450" s="25"/>
      <c r="B450" s="25"/>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c r="AA450" s="25"/>
      <c r="AB450" s="25"/>
      <c r="AC450" s="25"/>
      <c r="AD450" s="25"/>
    </row>
    <row r="451" spans="1:30" ht="15.75" customHeight="1">
      <c r="A451" s="25"/>
      <c r="B451" s="25"/>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c r="AA451" s="25"/>
      <c r="AB451" s="25"/>
      <c r="AC451" s="25"/>
      <c r="AD451" s="25"/>
    </row>
    <row r="452" spans="1:30" ht="15.75" customHeight="1">
      <c r="A452" s="25"/>
      <c r="B452" s="25"/>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c r="AA452" s="25"/>
      <c r="AB452" s="25"/>
      <c r="AC452" s="25"/>
      <c r="AD452" s="25"/>
    </row>
    <row r="453" spans="1:30" ht="15.75" customHeight="1">
      <c r="A453" s="25"/>
      <c r="B453" s="25"/>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c r="AA453" s="25"/>
      <c r="AB453" s="25"/>
      <c r="AC453" s="25"/>
      <c r="AD453" s="25"/>
    </row>
    <row r="454" spans="1:30" ht="15.75" customHeight="1">
      <c r="A454" s="25"/>
      <c r="B454" s="25"/>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c r="AA454" s="25"/>
      <c r="AB454" s="25"/>
      <c r="AC454" s="25"/>
      <c r="AD454" s="25"/>
    </row>
    <row r="455" spans="1:30" ht="15.75" customHeight="1">
      <c r="A455" s="25"/>
      <c r="B455" s="25"/>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c r="AA455" s="25"/>
      <c r="AB455" s="25"/>
      <c r="AC455" s="25"/>
      <c r="AD455" s="25"/>
    </row>
    <row r="456" spans="1:30" ht="15.75" customHeight="1">
      <c r="A456" s="25"/>
      <c r="B456" s="25"/>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c r="AA456" s="25"/>
      <c r="AB456" s="25"/>
      <c r="AC456" s="25"/>
      <c r="AD456" s="25"/>
    </row>
    <row r="457" spans="1:30" ht="15.75" customHeight="1">
      <c r="A457" s="25"/>
      <c r="B457" s="25"/>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c r="AA457" s="25"/>
      <c r="AB457" s="25"/>
      <c r="AC457" s="25"/>
      <c r="AD457" s="25"/>
    </row>
    <row r="458" spans="1:30" ht="15.75" customHeight="1">
      <c r="A458" s="25"/>
      <c r="B458" s="25"/>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c r="AA458" s="25"/>
      <c r="AB458" s="25"/>
      <c r="AC458" s="25"/>
      <c r="AD458" s="25"/>
    </row>
    <row r="459" spans="1:30" ht="15.75" customHeight="1">
      <c r="A459" s="25"/>
      <c r="B459" s="25"/>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c r="AA459" s="25"/>
      <c r="AB459" s="25"/>
      <c r="AC459" s="25"/>
      <c r="AD459" s="25"/>
    </row>
    <row r="460" spans="1:30" ht="15.75" customHeight="1">
      <c r="A460" s="25"/>
      <c r="B460" s="25"/>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c r="AA460" s="25"/>
      <c r="AB460" s="25"/>
      <c r="AC460" s="25"/>
      <c r="AD460" s="25"/>
    </row>
    <row r="461" spans="1:30" ht="15.75" customHeight="1">
      <c r="A461" s="25"/>
      <c r="B461" s="25"/>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c r="AA461" s="25"/>
      <c r="AB461" s="25"/>
      <c r="AC461" s="25"/>
      <c r="AD461" s="25"/>
    </row>
    <row r="462" spans="1:30" ht="15.75" customHeight="1">
      <c r="A462" s="25"/>
      <c r="B462" s="25"/>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c r="AA462" s="25"/>
      <c r="AB462" s="25"/>
      <c r="AC462" s="25"/>
      <c r="AD462" s="25"/>
    </row>
    <row r="463" spans="1:30" ht="15.75" customHeight="1">
      <c r="A463" s="25"/>
      <c r="B463" s="25"/>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c r="AA463" s="25"/>
      <c r="AB463" s="25"/>
      <c r="AC463" s="25"/>
      <c r="AD463" s="25"/>
    </row>
    <row r="464" spans="1:30" ht="15.75" customHeight="1">
      <c r="A464" s="25"/>
      <c r="B464" s="25"/>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c r="AA464" s="25"/>
      <c r="AB464" s="25"/>
      <c r="AC464" s="25"/>
      <c r="AD464" s="25"/>
    </row>
    <row r="465" spans="1:30" ht="15.75" customHeight="1">
      <c r="A465" s="25"/>
      <c r="B465" s="25"/>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c r="AA465" s="25"/>
      <c r="AB465" s="25"/>
      <c r="AC465" s="25"/>
      <c r="AD465" s="25"/>
    </row>
    <row r="466" spans="1:30" ht="15.75" customHeight="1">
      <c r="A466" s="25"/>
      <c r="B466" s="25"/>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c r="AA466" s="25"/>
      <c r="AB466" s="25"/>
      <c r="AC466" s="25"/>
      <c r="AD466" s="25"/>
    </row>
    <row r="467" spans="1:30" ht="15.75" customHeight="1">
      <c r="A467" s="25"/>
      <c r="B467" s="25"/>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c r="AA467" s="25"/>
      <c r="AB467" s="25"/>
      <c r="AC467" s="25"/>
      <c r="AD467" s="25"/>
    </row>
    <row r="468" spans="1:30" ht="15.75" customHeight="1">
      <c r="A468" s="25"/>
      <c r="B468" s="25"/>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c r="AA468" s="25"/>
      <c r="AB468" s="25"/>
      <c r="AC468" s="25"/>
      <c r="AD468" s="25"/>
    </row>
    <row r="469" spans="1:30" ht="15.75" customHeight="1">
      <c r="A469" s="25"/>
      <c r="B469" s="25"/>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c r="AA469" s="25"/>
      <c r="AB469" s="25"/>
      <c r="AC469" s="25"/>
      <c r="AD469" s="25"/>
    </row>
    <row r="470" spans="1:30" ht="15.75" customHeight="1">
      <c r="A470" s="25"/>
      <c r="B470" s="25"/>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c r="AA470" s="25"/>
      <c r="AB470" s="25"/>
      <c r="AC470" s="25"/>
      <c r="AD470" s="25"/>
    </row>
    <row r="471" spans="1:30" ht="15.75" customHeight="1">
      <c r="A471" s="25"/>
      <c r="B471" s="25"/>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c r="AA471" s="25"/>
      <c r="AB471" s="25"/>
      <c r="AC471" s="25"/>
      <c r="AD471" s="25"/>
    </row>
    <row r="472" spans="1:30" ht="15.75" customHeight="1">
      <c r="A472" s="25"/>
      <c r="B472" s="25"/>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c r="AA472" s="25"/>
      <c r="AB472" s="25"/>
      <c r="AC472" s="25"/>
      <c r="AD472" s="25"/>
    </row>
    <row r="473" spans="1:30" ht="15.75" customHeight="1">
      <c r="A473" s="25"/>
      <c r="B473" s="25"/>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c r="AA473" s="25"/>
      <c r="AB473" s="25"/>
      <c r="AC473" s="25"/>
      <c r="AD473" s="25"/>
    </row>
    <row r="474" spans="1:30" ht="15.75" customHeight="1">
      <c r="A474" s="25"/>
      <c r="B474" s="25"/>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c r="AA474" s="25"/>
      <c r="AB474" s="25"/>
      <c r="AC474" s="25"/>
      <c r="AD474" s="25"/>
    </row>
    <row r="475" spans="1:30" ht="15.75" customHeight="1">
      <c r="A475" s="25"/>
      <c r="B475" s="25"/>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c r="AA475" s="25"/>
      <c r="AB475" s="25"/>
      <c r="AC475" s="25"/>
      <c r="AD475" s="25"/>
    </row>
    <row r="476" spans="1:30" ht="15.75" customHeight="1">
      <c r="A476" s="25"/>
      <c r="B476" s="25"/>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c r="AA476" s="25"/>
      <c r="AB476" s="25"/>
      <c r="AC476" s="25"/>
      <c r="AD476" s="25"/>
    </row>
    <row r="477" spans="1:30" ht="15.75" customHeight="1">
      <c r="A477" s="25"/>
      <c r="B477" s="25"/>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c r="AA477" s="25"/>
      <c r="AB477" s="25"/>
      <c r="AC477" s="25"/>
      <c r="AD477" s="25"/>
    </row>
    <row r="478" spans="1:30" ht="15.75" customHeight="1">
      <c r="A478" s="25"/>
      <c r="B478" s="25"/>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c r="AA478" s="25"/>
      <c r="AB478" s="25"/>
      <c r="AC478" s="25"/>
      <c r="AD478" s="25"/>
    </row>
    <row r="479" spans="1:30" ht="15.75" customHeight="1">
      <c r="A479" s="25"/>
      <c r="B479" s="25"/>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c r="AA479" s="25"/>
      <c r="AB479" s="25"/>
      <c r="AC479" s="25"/>
      <c r="AD479" s="25"/>
    </row>
    <row r="480" spans="1:30" ht="15.75" customHeight="1">
      <c r="A480" s="25"/>
      <c r="B480" s="25"/>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c r="AA480" s="25"/>
      <c r="AB480" s="25"/>
      <c r="AC480" s="25"/>
      <c r="AD480" s="25"/>
    </row>
    <row r="481" spans="1:30" ht="15.75" customHeight="1">
      <c r="A481" s="25"/>
      <c r="B481" s="25"/>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c r="AA481" s="25"/>
      <c r="AB481" s="25"/>
      <c r="AC481" s="25"/>
      <c r="AD481" s="25"/>
    </row>
    <row r="482" spans="1:30" ht="15.75" customHeight="1">
      <c r="A482" s="25"/>
      <c r="B482" s="25"/>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c r="AA482" s="25"/>
      <c r="AB482" s="25"/>
      <c r="AC482" s="25"/>
      <c r="AD482" s="25"/>
    </row>
    <row r="483" spans="1:30" ht="15.75" customHeight="1">
      <c r="A483" s="25"/>
      <c r="B483" s="25"/>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c r="AA483" s="25"/>
      <c r="AB483" s="25"/>
      <c r="AC483" s="25"/>
      <c r="AD483" s="25"/>
    </row>
    <row r="484" spans="1:30" ht="15.75" customHeight="1">
      <c r="A484" s="25"/>
      <c r="B484" s="25"/>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c r="AA484" s="25"/>
      <c r="AB484" s="25"/>
      <c r="AC484" s="25"/>
      <c r="AD484" s="25"/>
    </row>
    <row r="485" spans="1:30" ht="15.75" customHeight="1">
      <c r="A485" s="25"/>
      <c r="B485" s="25"/>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c r="AA485" s="25"/>
      <c r="AB485" s="25"/>
      <c r="AC485" s="25"/>
      <c r="AD485" s="25"/>
    </row>
    <row r="486" spans="1:30" ht="15.75" customHeight="1">
      <c r="A486" s="25"/>
      <c r="B486" s="25"/>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c r="AA486" s="25"/>
      <c r="AB486" s="25"/>
      <c r="AC486" s="25"/>
      <c r="AD486" s="25"/>
    </row>
    <row r="487" spans="1:30" ht="15.75" customHeight="1">
      <c r="A487" s="25"/>
      <c r="B487" s="25"/>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c r="AA487" s="25"/>
      <c r="AB487" s="25"/>
      <c r="AC487" s="25"/>
      <c r="AD487" s="25"/>
    </row>
    <row r="488" spans="1:30" ht="15.75" customHeight="1">
      <c r="A488" s="25"/>
      <c r="B488" s="25"/>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c r="AA488" s="25"/>
      <c r="AB488" s="25"/>
      <c r="AC488" s="25"/>
      <c r="AD488" s="25"/>
    </row>
    <row r="489" spans="1:30" ht="15.75" customHeight="1">
      <c r="A489" s="25"/>
      <c r="B489" s="25"/>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c r="AA489" s="25"/>
      <c r="AB489" s="25"/>
      <c r="AC489" s="25"/>
      <c r="AD489" s="25"/>
    </row>
    <row r="490" spans="1:30" ht="15.75" customHeight="1">
      <c r="A490" s="25"/>
      <c r="B490" s="25"/>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c r="AA490" s="25"/>
      <c r="AB490" s="25"/>
      <c r="AC490" s="25"/>
      <c r="AD490" s="25"/>
    </row>
    <row r="491" spans="1:30" ht="15.75" customHeight="1">
      <c r="A491" s="25"/>
      <c r="B491" s="25"/>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c r="AA491" s="25"/>
      <c r="AB491" s="25"/>
      <c r="AC491" s="25"/>
      <c r="AD491" s="25"/>
    </row>
    <row r="492" spans="1:30" ht="15.75" customHeight="1">
      <c r="A492" s="25"/>
      <c r="B492" s="25"/>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c r="AA492" s="25"/>
      <c r="AB492" s="25"/>
      <c r="AC492" s="25"/>
      <c r="AD492" s="25"/>
    </row>
    <row r="493" spans="1:30" ht="15.75" customHeight="1">
      <c r="A493" s="25"/>
      <c r="B493" s="25"/>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c r="AA493" s="25"/>
      <c r="AB493" s="25"/>
      <c r="AC493" s="25"/>
      <c r="AD493" s="25"/>
    </row>
    <row r="494" spans="1:30" ht="15.75" customHeight="1">
      <c r="A494" s="25"/>
      <c r="B494" s="25"/>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c r="AA494" s="25"/>
      <c r="AB494" s="25"/>
      <c r="AC494" s="25"/>
      <c r="AD494" s="25"/>
    </row>
    <row r="495" spans="1:30" ht="15.75" customHeight="1">
      <c r="A495" s="25"/>
      <c r="B495" s="25"/>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c r="AA495" s="25"/>
      <c r="AB495" s="25"/>
      <c r="AC495" s="25"/>
      <c r="AD495" s="25"/>
    </row>
    <row r="496" spans="1:30" ht="15.75" customHeight="1">
      <c r="A496" s="25"/>
      <c r="B496" s="25"/>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c r="AA496" s="25"/>
      <c r="AB496" s="25"/>
      <c r="AC496" s="25"/>
      <c r="AD496" s="25"/>
    </row>
    <row r="497" spans="1:30" ht="15.75" customHeight="1">
      <c r="A497" s="25"/>
      <c r="B497" s="25"/>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c r="AA497" s="25"/>
      <c r="AB497" s="25"/>
      <c r="AC497" s="25"/>
      <c r="AD497" s="25"/>
    </row>
    <row r="498" spans="1:30" ht="15.75" customHeight="1">
      <c r="A498" s="25"/>
      <c r="B498" s="25"/>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c r="AA498" s="25"/>
      <c r="AB498" s="25"/>
      <c r="AC498" s="25"/>
      <c r="AD498" s="25"/>
    </row>
    <row r="499" spans="1:30" ht="15.75" customHeight="1">
      <c r="A499" s="25"/>
      <c r="B499" s="25"/>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c r="AA499" s="25"/>
      <c r="AB499" s="25"/>
      <c r="AC499" s="25"/>
      <c r="AD499" s="25"/>
    </row>
    <row r="500" spans="1:30" ht="15.75" customHeight="1">
      <c r="A500" s="25"/>
      <c r="B500" s="25"/>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c r="AA500" s="25"/>
      <c r="AB500" s="25"/>
      <c r="AC500" s="25"/>
      <c r="AD500" s="25"/>
    </row>
    <row r="501" spans="1:30" ht="15.75" customHeight="1">
      <c r="A501" s="25"/>
      <c r="B501" s="25"/>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c r="AA501" s="25"/>
      <c r="AB501" s="25"/>
      <c r="AC501" s="25"/>
      <c r="AD501" s="25"/>
    </row>
    <row r="502" spans="1:30" ht="15.75" customHeight="1">
      <c r="A502" s="25"/>
      <c r="B502" s="25"/>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c r="AA502" s="25"/>
      <c r="AB502" s="25"/>
      <c r="AC502" s="25"/>
      <c r="AD502" s="25"/>
    </row>
    <row r="503" spans="1:30" ht="15.75" customHeight="1">
      <c r="A503" s="25"/>
      <c r="B503" s="25"/>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c r="AA503" s="25"/>
      <c r="AB503" s="25"/>
      <c r="AC503" s="25"/>
      <c r="AD503" s="25"/>
    </row>
    <row r="504" spans="1:30" ht="15.75" customHeight="1">
      <c r="A504" s="25"/>
      <c r="B504" s="25"/>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c r="AA504" s="25"/>
      <c r="AB504" s="25"/>
      <c r="AC504" s="25"/>
      <c r="AD504" s="25"/>
    </row>
    <row r="505" spans="1:30" ht="15.75" customHeight="1">
      <c r="A505" s="25"/>
      <c r="B505" s="25"/>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c r="AA505" s="25"/>
      <c r="AB505" s="25"/>
      <c r="AC505" s="25"/>
      <c r="AD505" s="25"/>
    </row>
    <row r="506" spans="1:30" ht="15.75" customHeight="1">
      <c r="A506" s="25"/>
      <c r="B506" s="25"/>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c r="AA506" s="25"/>
      <c r="AB506" s="25"/>
      <c r="AC506" s="25"/>
      <c r="AD506" s="25"/>
    </row>
    <row r="507" spans="1:30" ht="15.75" customHeight="1">
      <c r="A507" s="25"/>
      <c r="B507" s="25"/>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c r="AA507" s="25"/>
      <c r="AB507" s="25"/>
      <c r="AC507" s="25"/>
      <c r="AD507" s="25"/>
    </row>
    <row r="508" spans="1:30" ht="15.75" customHeight="1">
      <c r="A508" s="25"/>
      <c r="B508" s="25"/>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c r="AA508" s="25"/>
      <c r="AB508" s="25"/>
      <c r="AC508" s="25"/>
      <c r="AD508" s="25"/>
    </row>
    <row r="509" spans="1:30" ht="15.75" customHeight="1">
      <c r="A509" s="25"/>
      <c r="B509" s="25"/>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c r="AA509" s="25"/>
      <c r="AB509" s="25"/>
      <c r="AC509" s="25"/>
      <c r="AD509" s="25"/>
    </row>
    <row r="510" spans="1:30" ht="15.75" customHeight="1">
      <c r="A510" s="25"/>
      <c r="B510" s="25"/>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c r="AA510" s="25"/>
      <c r="AB510" s="25"/>
      <c r="AC510" s="25"/>
      <c r="AD510" s="25"/>
    </row>
    <row r="511" spans="1:30" ht="15.75" customHeight="1">
      <c r="A511" s="25"/>
      <c r="B511" s="25"/>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c r="AA511" s="25"/>
      <c r="AB511" s="25"/>
      <c r="AC511" s="25"/>
      <c r="AD511" s="25"/>
    </row>
    <row r="512" spans="1:30" ht="15.75" customHeight="1">
      <c r="A512" s="25"/>
      <c r="B512" s="25"/>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c r="AA512" s="25"/>
      <c r="AB512" s="25"/>
      <c r="AC512" s="25"/>
      <c r="AD512" s="25"/>
    </row>
    <row r="513" spans="1:30" ht="15.75" customHeight="1">
      <c r="A513" s="25"/>
      <c r="B513" s="25"/>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c r="AA513" s="25"/>
      <c r="AB513" s="25"/>
      <c r="AC513" s="25"/>
      <c r="AD513" s="25"/>
    </row>
    <row r="514" spans="1:30" ht="15.75" customHeight="1">
      <c r="A514" s="25"/>
      <c r="B514" s="25"/>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c r="AA514" s="25"/>
      <c r="AB514" s="25"/>
      <c r="AC514" s="25"/>
      <c r="AD514" s="25"/>
    </row>
    <row r="515" spans="1:30" ht="15.75" customHeight="1">
      <c r="A515" s="25"/>
      <c r="B515" s="25"/>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c r="AA515" s="25"/>
      <c r="AB515" s="25"/>
      <c r="AC515" s="25"/>
      <c r="AD515" s="25"/>
    </row>
    <row r="516" spans="1:30" ht="15.75" customHeight="1">
      <c r="A516" s="25"/>
      <c r="B516" s="25"/>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c r="AA516" s="25"/>
      <c r="AB516" s="25"/>
      <c r="AC516" s="25"/>
      <c r="AD516" s="25"/>
    </row>
    <row r="517" spans="1:30" ht="15.75" customHeight="1">
      <c r="A517" s="25"/>
      <c r="B517" s="25"/>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c r="AA517" s="25"/>
      <c r="AB517" s="25"/>
      <c r="AC517" s="25"/>
      <c r="AD517" s="25"/>
    </row>
    <row r="518" spans="1:30" ht="15.75" customHeight="1">
      <c r="A518" s="25"/>
      <c r="B518" s="25"/>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c r="AA518" s="25"/>
      <c r="AB518" s="25"/>
      <c r="AC518" s="25"/>
      <c r="AD518" s="25"/>
    </row>
    <row r="519" spans="1:30" ht="15.75" customHeight="1">
      <c r="A519" s="25"/>
      <c r="B519" s="25"/>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c r="AA519" s="25"/>
      <c r="AB519" s="25"/>
      <c r="AC519" s="25"/>
      <c r="AD519" s="25"/>
    </row>
    <row r="520" spans="1:30" ht="15.75" customHeight="1">
      <c r="A520" s="25"/>
      <c r="B520" s="25"/>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c r="AA520" s="25"/>
      <c r="AB520" s="25"/>
      <c r="AC520" s="25"/>
      <c r="AD520" s="25"/>
    </row>
    <row r="521" spans="1:30" ht="15.75" customHeight="1">
      <c r="A521" s="25"/>
      <c r="B521" s="25"/>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c r="AA521" s="25"/>
      <c r="AB521" s="25"/>
      <c r="AC521" s="25"/>
      <c r="AD521" s="25"/>
    </row>
    <row r="522" spans="1:30" ht="15.75" customHeight="1">
      <c r="A522" s="25"/>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c r="AA522" s="25"/>
      <c r="AB522" s="25"/>
      <c r="AC522" s="25"/>
      <c r="AD522" s="25"/>
    </row>
    <row r="523" spans="1:30" ht="15.75" customHeight="1">
      <c r="A523" s="25"/>
      <c r="B523" s="25"/>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row>
    <row r="524" spans="1:30" ht="15.75" customHeight="1">
      <c r="A524" s="25"/>
      <c r="B524" s="25"/>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c r="AA524" s="25"/>
      <c r="AB524" s="25"/>
      <c r="AC524" s="25"/>
      <c r="AD524" s="25"/>
    </row>
    <row r="525" spans="1:30" ht="15.75" customHeight="1">
      <c r="A525" s="25"/>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c r="AA525" s="25"/>
      <c r="AB525" s="25"/>
      <c r="AC525" s="25"/>
      <c r="AD525" s="25"/>
    </row>
    <row r="526" spans="1:30" ht="15.75" customHeight="1">
      <c r="A526" s="25"/>
      <c r="B526" s="25"/>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c r="AA526" s="25"/>
      <c r="AB526" s="25"/>
      <c r="AC526" s="25"/>
      <c r="AD526" s="25"/>
    </row>
    <row r="527" spans="1:30" ht="15.75" customHeight="1">
      <c r="A527" s="25"/>
      <c r="B527" s="25"/>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c r="AA527" s="25"/>
      <c r="AB527" s="25"/>
      <c r="AC527" s="25"/>
      <c r="AD527" s="25"/>
    </row>
    <row r="528" spans="1:30" ht="15.75" customHeight="1">
      <c r="A528" s="25"/>
      <c r="B528" s="25"/>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c r="AA528" s="25"/>
      <c r="AB528" s="25"/>
      <c r="AC528" s="25"/>
      <c r="AD528" s="25"/>
    </row>
    <row r="529" spans="1:30" ht="15.75" customHeight="1">
      <c r="A529" s="25"/>
      <c r="B529" s="25"/>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c r="AA529" s="25"/>
      <c r="AB529" s="25"/>
      <c r="AC529" s="25"/>
      <c r="AD529" s="25"/>
    </row>
    <row r="530" spans="1:30" ht="15.75" customHeight="1">
      <c r="A530" s="25"/>
      <c r="B530" s="25"/>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c r="AA530" s="25"/>
      <c r="AB530" s="25"/>
      <c r="AC530" s="25"/>
      <c r="AD530" s="25"/>
    </row>
    <row r="531" spans="1:30" ht="15.75" customHeight="1">
      <c r="A531" s="25"/>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c r="AA531" s="25"/>
      <c r="AB531" s="25"/>
      <c r="AC531" s="25"/>
      <c r="AD531" s="25"/>
    </row>
    <row r="532" spans="1:30" ht="15.75" customHeight="1">
      <c r="A532" s="25"/>
      <c r="B532" s="25"/>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c r="AA532" s="25"/>
      <c r="AB532" s="25"/>
      <c r="AC532" s="25"/>
      <c r="AD532" s="25"/>
    </row>
    <row r="533" spans="1:30" ht="15.75" customHeight="1">
      <c r="A533" s="25"/>
      <c r="B533" s="25"/>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c r="AA533" s="25"/>
      <c r="AB533" s="25"/>
      <c r="AC533" s="25"/>
      <c r="AD533" s="25"/>
    </row>
    <row r="534" spans="1:30" ht="15.75" customHeight="1">
      <c r="A534" s="25"/>
      <c r="B534" s="25"/>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c r="AA534" s="25"/>
      <c r="AB534" s="25"/>
      <c r="AC534" s="25"/>
      <c r="AD534" s="25"/>
    </row>
    <row r="535" spans="1:30" ht="15.75" customHeight="1">
      <c r="A535" s="25"/>
      <c r="B535" s="25"/>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c r="AA535" s="25"/>
      <c r="AB535" s="25"/>
      <c r="AC535" s="25"/>
      <c r="AD535" s="25"/>
    </row>
    <row r="536" spans="1:30" ht="15.75" customHeight="1">
      <c r="A536" s="25"/>
      <c r="B536" s="25"/>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c r="AA536" s="25"/>
      <c r="AB536" s="25"/>
      <c r="AC536" s="25"/>
      <c r="AD536" s="25"/>
    </row>
    <row r="537" spans="1:30" ht="15.75" customHeight="1">
      <c r="A537" s="25"/>
      <c r="B537" s="25"/>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c r="AA537" s="25"/>
      <c r="AB537" s="25"/>
      <c r="AC537" s="25"/>
      <c r="AD537" s="25"/>
    </row>
    <row r="538" spans="1:30" ht="15.75" customHeight="1">
      <c r="A538" s="25"/>
      <c r="B538" s="25"/>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c r="AA538" s="25"/>
      <c r="AB538" s="25"/>
      <c r="AC538" s="25"/>
      <c r="AD538" s="25"/>
    </row>
    <row r="539" spans="1:30" ht="15.75" customHeight="1">
      <c r="A539" s="25"/>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c r="AA539" s="25"/>
      <c r="AB539" s="25"/>
      <c r="AC539" s="25"/>
      <c r="AD539" s="25"/>
    </row>
    <row r="540" spans="1:30" ht="15.75" customHeight="1">
      <c r="A540" s="25"/>
      <c r="B540" s="25"/>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c r="AA540" s="25"/>
      <c r="AB540" s="25"/>
      <c r="AC540" s="25"/>
      <c r="AD540" s="25"/>
    </row>
    <row r="541" spans="1:30" ht="15.75" customHeight="1">
      <c r="A541" s="25"/>
      <c r="B541" s="25"/>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c r="AA541" s="25"/>
      <c r="AB541" s="25"/>
      <c r="AC541" s="25"/>
      <c r="AD541" s="25"/>
    </row>
    <row r="542" spans="1:30" ht="15.75" customHeight="1">
      <c r="A542" s="25"/>
      <c r="B542" s="25"/>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c r="AA542" s="25"/>
      <c r="AB542" s="25"/>
      <c r="AC542" s="25"/>
      <c r="AD542" s="25"/>
    </row>
    <row r="543" spans="1:30" ht="15.75" customHeight="1">
      <c r="A543" s="25"/>
      <c r="B543" s="25"/>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c r="AA543" s="25"/>
      <c r="AB543" s="25"/>
      <c r="AC543" s="25"/>
      <c r="AD543" s="25"/>
    </row>
    <row r="544" spans="1:30" ht="15.75" customHeight="1">
      <c r="A544" s="25"/>
      <c r="B544" s="25"/>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c r="AA544" s="25"/>
      <c r="AB544" s="25"/>
      <c r="AC544" s="25"/>
      <c r="AD544" s="25"/>
    </row>
    <row r="545" spans="1:30" ht="15.75" customHeight="1">
      <c r="A545" s="25"/>
      <c r="B545" s="25"/>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c r="AA545" s="25"/>
      <c r="AB545" s="25"/>
      <c r="AC545" s="25"/>
      <c r="AD545" s="25"/>
    </row>
    <row r="546" spans="1:30" ht="15.75" customHeight="1">
      <c r="A546" s="25"/>
      <c r="B546" s="25"/>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c r="AA546" s="25"/>
      <c r="AB546" s="25"/>
      <c r="AC546" s="25"/>
      <c r="AD546" s="25"/>
    </row>
    <row r="547" spans="1:30" ht="15.75" customHeight="1">
      <c r="A547" s="25"/>
      <c r="B547" s="25"/>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c r="AA547" s="25"/>
      <c r="AB547" s="25"/>
      <c r="AC547" s="25"/>
      <c r="AD547" s="25"/>
    </row>
    <row r="548" spans="1:30" ht="15.75" customHeight="1">
      <c r="A548" s="25"/>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c r="AA548" s="25"/>
      <c r="AB548" s="25"/>
      <c r="AC548" s="25"/>
      <c r="AD548" s="25"/>
    </row>
    <row r="549" spans="1:30" ht="15.75" customHeight="1">
      <c r="A549" s="25"/>
      <c r="B549" s="25"/>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c r="AA549" s="25"/>
      <c r="AB549" s="25"/>
      <c r="AC549" s="25"/>
      <c r="AD549" s="25"/>
    </row>
    <row r="550" spans="1:30" ht="15.75" customHeight="1">
      <c r="A550" s="25"/>
      <c r="B550" s="25"/>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c r="AA550" s="25"/>
      <c r="AB550" s="25"/>
      <c r="AC550" s="25"/>
      <c r="AD550" s="25"/>
    </row>
    <row r="551" spans="1:30" ht="15.75" customHeight="1">
      <c r="A551" s="25"/>
      <c r="B551" s="25"/>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c r="AA551" s="25"/>
      <c r="AB551" s="25"/>
      <c r="AC551" s="25"/>
      <c r="AD551" s="25"/>
    </row>
    <row r="552" spans="1:30" ht="15.75" customHeight="1">
      <c r="A552" s="25"/>
      <c r="B552" s="25"/>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c r="AA552" s="25"/>
      <c r="AB552" s="25"/>
      <c r="AC552" s="25"/>
      <c r="AD552" s="25"/>
    </row>
    <row r="553" spans="1:30" ht="15.75" customHeight="1">
      <c r="A553" s="25"/>
      <c r="B553" s="25"/>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c r="AA553" s="25"/>
      <c r="AB553" s="25"/>
      <c r="AC553" s="25"/>
      <c r="AD553" s="25"/>
    </row>
    <row r="554" spans="1:30" ht="15.75" customHeight="1">
      <c r="A554" s="25"/>
      <c r="B554" s="25"/>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c r="AA554" s="25"/>
      <c r="AB554" s="25"/>
      <c r="AC554" s="25"/>
      <c r="AD554" s="25"/>
    </row>
    <row r="555" spans="1:30" ht="15.75" customHeight="1">
      <c r="A555" s="25"/>
      <c r="B555" s="25"/>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c r="AA555" s="25"/>
      <c r="AB555" s="25"/>
      <c r="AC555" s="25"/>
      <c r="AD555" s="25"/>
    </row>
    <row r="556" spans="1:30" ht="15.75" customHeight="1">
      <c r="A556" s="25"/>
      <c r="B556" s="25"/>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c r="AA556" s="25"/>
      <c r="AB556" s="25"/>
      <c r="AC556" s="25"/>
      <c r="AD556" s="25"/>
    </row>
    <row r="557" spans="1:30" ht="15.75" customHeight="1">
      <c r="A557" s="25"/>
      <c r="B557" s="25"/>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c r="AA557" s="25"/>
      <c r="AB557" s="25"/>
      <c r="AC557" s="25"/>
      <c r="AD557" s="25"/>
    </row>
    <row r="558" spans="1:30" ht="15.75" customHeight="1">
      <c r="A558" s="25"/>
      <c r="B558" s="25"/>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c r="AA558" s="25"/>
      <c r="AB558" s="25"/>
      <c r="AC558" s="25"/>
      <c r="AD558" s="25"/>
    </row>
    <row r="559" spans="1:30" ht="15.75" customHeight="1">
      <c r="A559" s="25"/>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c r="AA559" s="25"/>
      <c r="AB559" s="25"/>
      <c r="AC559" s="25"/>
      <c r="AD559" s="25"/>
    </row>
    <row r="560" spans="1:30" ht="15.75" customHeight="1">
      <c r="A560" s="25"/>
      <c r="B560" s="25"/>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c r="AA560" s="25"/>
      <c r="AB560" s="25"/>
      <c r="AC560" s="25"/>
      <c r="AD560" s="25"/>
    </row>
    <row r="561" spans="1:30" ht="15.75" customHeight="1">
      <c r="A561" s="25"/>
      <c r="B561" s="25"/>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c r="AA561" s="25"/>
      <c r="AB561" s="25"/>
      <c r="AC561" s="25"/>
      <c r="AD561" s="25"/>
    </row>
    <row r="562" spans="1:30" ht="15.75" customHeight="1">
      <c r="A562" s="25"/>
      <c r="B562" s="25"/>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c r="AA562" s="25"/>
      <c r="AB562" s="25"/>
      <c r="AC562" s="25"/>
      <c r="AD562" s="25"/>
    </row>
    <row r="563" spans="1:30" ht="15.75" customHeight="1">
      <c r="A563" s="25"/>
      <c r="B563" s="25"/>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c r="AA563" s="25"/>
      <c r="AB563" s="25"/>
      <c r="AC563" s="25"/>
      <c r="AD563" s="25"/>
    </row>
    <row r="564" spans="1:30" ht="15.75" customHeight="1">
      <c r="A564" s="25"/>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c r="AA564" s="25"/>
      <c r="AB564" s="25"/>
      <c r="AC564" s="25"/>
      <c r="AD564" s="25"/>
    </row>
    <row r="565" spans="1:30" ht="15.75" customHeight="1">
      <c r="A565" s="25"/>
      <c r="B565" s="25"/>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c r="AA565" s="25"/>
      <c r="AB565" s="25"/>
      <c r="AC565" s="25"/>
      <c r="AD565" s="25"/>
    </row>
    <row r="566" spans="1:30" ht="15.75" customHeight="1">
      <c r="A566" s="25"/>
      <c r="B566" s="25"/>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c r="AA566" s="25"/>
      <c r="AB566" s="25"/>
      <c r="AC566" s="25"/>
      <c r="AD566" s="25"/>
    </row>
    <row r="567" spans="1:30" ht="15.75" customHeight="1">
      <c r="A567" s="25"/>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c r="AA567" s="25"/>
      <c r="AB567" s="25"/>
      <c r="AC567" s="25"/>
      <c r="AD567" s="25"/>
    </row>
    <row r="568" spans="1:30" ht="15.75" customHeight="1">
      <c r="A568" s="25"/>
      <c r="B568" s="25"/>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c r="AA568" s="25"/>
      <c r="AB568" s="25"/>
      <c r="AC568" s="25"/>
      <c r="AD568" s="25"/>
    </row>
    <row r="569" spans="1:30" ht="15.75" customHeight="1">
      <c r="A569" s="25"/>
      <c r="B569" s="25"/>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c r="AA569" s="25"/>
      <c r="AB569" s="25"/>
      <c r="AC569" s="25"/>
      <c r="AD569" s="25"/>
    </row>
    <row r="570" spans="1:30" ht="15.75" customHeight="1">
      <c r="A570" s="25"/>
      <c r="B570" s="25"/>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c r="AA570" s="25"/>
      <c r="AB570" s="25"/>
      <c r="AC570" s="25"/>
      <c r="AD570" s="25"/>
    </row>
    <row r="571" spans="1:30" ht="15.75" customHeight="1">
      <c r="A571" s="25"/>
      <c r="B571" s="25"/>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c r="AA571" s="25"/>
      <c r="AB571" s="25"/>
      <c r="AC571" s="25"/>
      <c r="AD571" s="25"/>
    </row>
    <row r="572" spans="1:30" ht="15.75" customHeight="1">
      <c r="A572" s="25"/>
      <c r="B572" s="25"/>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c r="AA572" s="25"/>
      <c r="AB572" s="25"/>
      <c r="AC572" s="25"/>
      <c r="AD572" s="25"/>
    </row>
    <row r="573" spans="1:30" ht="15.75" customHeight="1">
      <c r="A573" s="25"/>
      <c r="B573" s="25"/>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c r="AA573" s="25"/>
      <c r="AB573" s="25"/>
      <c r="AC573" s="25"/>
      <c r="AD573" s="25"/>
    </row>
    <row r="574" spans="1:30" ht="15.75" customHeight="1">
      <c r="A574" s="25"/>
      <c r="B574" s="25"/>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c r="AA574" s="25"/>
      <c r="AB574" s="25"/>
      <c r="AC574" s="25"/>
      <c r="AD574" s="25"/>
    </row>
    <row r="575" spans="1:30" ht="15.75" customHeight="1">
      <c r="A575" s="25"/>
      <c r="B575" s="25"/>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c r="AA575" s="25"/>
      <c r="AB575" s="25"/>
      <c r="AC575" s="25"/>
      <c r="AD575" s="25"/>
    </row>
    <row r="576" spans="1:30" ht="15.75" customHeight="1">
      <c r="A576" s="25"/>
      <c r="B576" s="25"/>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c r="AA576" s="25"/>
      <c r="AB576" s="25"/>
      <c r="AC576" s="25"/>
      <c r="AD576" s="25"/>
    </row>
    <row r="577" spans="1:30" ht="15.75" customHeight="1">
      <c r="A577" s="25"/>
      <c r="B577" s="25"/>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c r="AA577" s="25"/>
      <c r="AB577" s="25"/>
      <c r="AC577" s="25"/>
      <c r="AD577" s="25"/>
    </row>
    <row r="578" spans="1:30" ht="15.75" customHeight="1">
      <c r="A578" s="25"/>
      <c r="B578" s="25"/>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c r="AA578" s="25"/>
      <c r="AB578" s="25"/>
      <c r="AC578" s="25"/>
      <c r="AD578" s="25"/>
    </row>
    <row r="579" spans="1:30" ht="15.75" customHeight="1">
      <c r="A579" s="25"/>
      <c r="B579" s="25"/>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c r="AA579" s="25"/>
      <c r="AB579" s="25"/>
      <c r="AC579" s="25"/>
      <c r="AD579" s="25"/>
    </row>
    <row r="580" spans="1:30" ht="15.75" customHeight="1">
      <c r="A580" s="25"/>
      <c r="B580" s="25"/>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c r="AA580" s="25"/>
      <c r="AB580" s="25"/>
      <c r="AC580" s="25"/>
      <c r="AD580" s="25"/>
    </row>
    <row r="581" spans="1:30" ht="15.75" customHeight="1">
      <c r="A581" s="25"/>
      <c r="B581" s="25"/>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c r="AA581" s="25"/>
      <c r="AB581" s="25"/>
      <c r="AC581" s="25"/>
      <c r="AD581" s="25"/>
    </row>
    <row r="582" spans="1:30" ht="15.75" customHeight="1">
      <c r="A582" s="25"/>
      <c r="B582" s="25"/>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c r="AA582" s="25"/>
      <c r="AB582" s="25"/>
      <c r="AC582" s="25"/>
      <c r="AD582" s="25"/>
    </row>
    <row r="583" spans="1:30" ht="15.75" customHeight="1">
      <c r="A583" s="25"/>
      <c r="B583" s="25"/>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c r="AA583" s="25"/>
      <c r="AB583" s="25"/>
      <c r="AC583" s="25"/>
      <c r="AD583" s="25"/>
    </row>
    <row r="584" spans="1:30" ht="15.75" customHeight="1">
      <c r="A584" s="25"/>
      <c r="B584" s="25"/>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c r="AA584" s="25"/>
      <c r="AB584" s="25"/>
      <c r="AC584" s="25"/>
      <c r="AD584" s="25"/>
    </row>
    <row r="585" spans="1:30" ht="15.75" customHeight="1">
      <c r="A585" s="25"/>
      <c r="B585" s="25"/>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c r="AA585" s="25"/>
      <c r="AB585" s="25"/>
      <c r="AC585" s="25"/>
      <c r="AD585" s="25"/>
    </row>
    <row r="586" spans="1:30" ht="15.75" customHeight="1">
      <c r="A586" s="25"/>
      <c r="B586" s="25"/>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c r="AA586" s="25"/>
      <c r="AB586" s="25"/>
      <c r="AC586" s="25"/>
      <c r="AD586" s="25"/>
    </row>
    <row r="587" spans="1:30" ht="15.75" customHeight="1">
      <c r="A587" s="25"/>
      <c r="B587" s="25"/>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c r="AA587" s="25"/>
      <c r="AB587" s="25"/>
      <c r="AC587" s="25"/>
      <c r="AD587" s="25"/>
    </row>
    <row r="588" spans="1:30" ht="15.75" customHeight="1">
      <c r="A588" s="25"/>
      <c r="B588" s="25"/>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c r="AA588" s="25"/>
      <c r="AB588" s="25"/>
      <c r="AC588" s="25"/>
      <c r="AD588" s="25"/>
    </row>
    <row r="589" spans="1:30" ht="15.75" customHeight="1">
      <c r="A589" s="25"/>
      <c r="B589" s="25"/>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c r="AA589" s="25"/>
      <c r="AB589" s="25"/>
      <c r="AC589" s="25"/>
      <c r="AD589" s="25"/>
    </row>
    <row r="590" spans="1:30" ht="15.75" customHeight="1">
      <c r="A590" s="25"/>
      <c r="B590" s="25"/>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c r="AA590" s="25"/>
      <c r="AB590" s="25"/>
      <c r="AC590" s="25"/>
      <c r="AD590" s="25"/>
    </row>
    <row r="591" spans="1:30" ht="15.75" customHeight="1">
      <c r="A591" s="25"/>
      <c r="B591" s="25"/>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c r="AA591" s="25"/>
      <c r="AB591" s="25"/>
      <c r="AC591" s="25"/>
      <c r="AD591" s="25"/>
    </row>
    <row r="592" spans="1:30" ht="15.75" customHeight="1">
      <c r="A592" s="25"/>
      <c r="B592" s="25"/>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c r="AA592" s="25"/>
      <c r="AB592" s="25"/>
      <c r="AC592" s="25"/>
      <c r="AD592" s="25"/>
    </row>
    <row r="593" spans="1:30" ht="15.75" customHeight="1">
      <c r="A593" s="25"/>
      <c r="B593" s="25"/>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c r="AA593" s="25"/>
      <c r="AB593" s="25"/>
      <c r="AC593" s="25"/>
      <c r="AD593" s="25"/>
    </row>
    <row r="594" spans="1:30" ht="15.75" customHeight="1">
      <c r="A594" s="25"/>
      <c r="B594" s="25"/>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c r="AA594" s="25"/>
      <c r="AB594" s="25"/>
      <c r="AC594" s="25"/>
      <c r="AD594" s="25"/>
    </row>
    <row r="595" spans="1:30" ht="15.75" customHeight="1">
      <c r="A595" s="25"/>
      <c r="B595" s="25"/>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c r="AA595" s="25"/>
      <c r="AB595" s="25"/>
      <c r="AC595" s="25"/>
      <c r="AD595" s="25"/>
    </row>
    <row r="596" spans="1:30" ht="15.75" customHeight="1">
      <c r="A596" s="25"/>
      <c r="B596" s="25"/>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c r="AA596" s="25"/>
      <c r="AB596" s="25"/>
      <c r="AC596" s="25"/>
      <c r="AD596" s="25"/>
    </row>
    <row r="597" spans="1:30" ht="15.75" customHeight="1">
      <c r="A597" s="25"/>
      <c r="B597" s="25"/>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c r="AA597" s="25"/>
      <c r="AB597" s="25"/>
      <c r="AC597" s="25"/>
      <c r="AD597" s="25"/>
    </row>
    <row r="598" spans="1:30" ht="15.75" customHeight="1">
      <c r="A598" s="25"/>
      <c r="B598" s="25"/>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c r="AA598" s="25"/>
      <c r="AB598" s="25"/>
      <c r="AC598" s="25"/>
      <c r="AD598" s="25"/>
    </row>
    <row r="599" spans="1:30" ht="15.75" customHeight="1">
      <c r="A599" s="25"/>
      <c r="B599" s="25"/>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c r="AA599" s="25"/>
      <c r="AB599" s="25"/>
      <c r="AC599" s="25"/>
      <c r="AD599" s="25"/>
    </row>
    <row r="600" spans="1:30" ht="15.75" customHeight="1">
      <c r="A600" s="25"/>
      <c r="B600" s="25"/>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c r="AA600" s="25"/>
      <c r="AB600" s="25"/>
      <c r="AC600" s="25"/>
      <c r="AD600" s="25"/>
    </row>
    <row r="601" spans="1:30" ht="15.75" customHeight="1">
      <c r="A601" s="25"/>
      <c r="B601" s="25"/>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c r="AA601" s="25"/>
      <c r="AB601" s="25"/>
      <c r="AC601" s="25"/>
      <c r="AD601" s="25"/>
    </row>
    <row r="602" spans="1:30" ht="15.75" customHeight="1">
      <c r="A602" s="25"/>
      <c r="B602" s="25"/>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c r="AA602" s="25"/>
      <c r="AB602" s="25"/>
      <c r="AC602" s="25"/>
      <c r="AD602" s="25"/>
    </row>
    <row r="603" spans="1:30" ht="15.75" customHeight="1">
      <c r="A603" s="25"/>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c r="AA603" s="25"/>
      <c r="AB603" s="25"/>
      <c r="AC603" s="25"/>
      <c r="AD603" s="25"/>
    </row>
    <row r="604" spans="1:30" ht="15.75" customHeight="1">
      <c r="A604" s="25"/>
      <c r="B604" s="25"/>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c r="AA604" s="25"/>
      <c r="AB604" s="25"/>
      <c r="AC604" s="25"/>
      <c r="AD604" s="25"/>
    </row>
    <row r="605" spans="1:30" ht="15.75" customHeight="1">
      <c r="A605" s="25"/>
      <c r="B605" s="25"/>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c r="AA605" s="25"/>
      <c r="AB605" s="25"/>
      <c r="AC605" s="25"/>
      <c r="AD605" s="25"/>
    </row>
    <row r="606" spans="1:30" ht="15.75" customHeight="1">
      <c r="A606" s="25"/>
      <c r="B606" s="25"/>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c r="AA606" s="25"/>
      <c r="AB606" s="25"/>
      <c r="AC606" s="25"/>
      <c r="AD606" s="25"/>
    </row>
    <row r="607" spans="1:30" ht="15.75" customHeight="1">
      <c r="A607" s="25"/>
      <c r="B607" s="25"/>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c r="AA607" s="25"/>
      <c r="AB607" s="25"/>
      <c r="AC607" s="25"/>
      <c r="AD607" s="25"/>
    </row>
    <row r="608" spans="1:30" ht="15.75" customHeight="1">
      <c r="A608" s="25"/>
      <c r="B608" s="25"/>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c r="AA608" s="25"/>
      <c r="AB608" s="25"/>
      <c r="AC608" s="25"/>
      <c r="AD608" s="25"/>
    </row>
    <row r="609" spans="1:30" ht="15.75" customHeight="1">
      <c r="A609" s="25"/>
      <c r="B609" s="25"/>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c r="AA609" s="25"/>
      <c r="AB609" s="25"/>
      <c r="AC609" s="25"/>
      <c r="AD609" s="25"/>
    </row>
    <row r="610" spans="1:30" ht="15.75" customHeight="1">
      <c r="A610" s="25"/>
      <c r="B610" s="25"/>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c r="AA610" s="25"/>
      <c r="AB610" s="25"/>
      <c r="AC610" s="25"/>
      <c r="AD610" s="25"/>
    </row>
    <row r="611" spans="1:30" ht="15.75" customHeight="1">
      <c r="A611" s="25"/>
      <c r="B611" s="25"/>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c r="AA611" s="25"/>
      <c r="AB611" s="25"/>
      <c r="AC611" s="25"/>
      <c r="AD611" s="25"/>
    </row>
    <row r="612" spans="1:30" ht="15.75" customHeight="1">
      <c r="A612" s="25"/>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c r="AA612" s="25"/>
      <c r="AB612" s="25"/>
      <c r="AC612" s="25"/>
      <c r="AD612" s="25"/>
    </row>
    <row r="613" spans="1:30" ht="15.75" customHeight="1">
      <c r="A613" s="25"/>
      <c r="B613" s="25"/>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c r="AA613" s="25"/>
      <c r="AB613" s="25"/>
      <c r="AC613" s="25"/>
      <c r="AD613" s="25"/>
    </row>
    <row r="614" spans="1:30" ht="15.75" customHeight="1">
      <c r="A614" s="25"/>
      <c r="B614" s="25"/>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c r="AA614" s="25"/>
      <c r="AB614" s="25"/>
      <c r="AC614" s="25"/>
      <c r="AD614" s="25"/>
    </row>
    <row r="615" spans="1:30" ht="15.75" customHeight="1">
      <c r="A615" s="25"/>
      <c r="B615" s="25"/>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c r="AA615" s="25"/>
      <c r="AB615" s="25"/>
      <c r="AC615" s="25"/>
      <c r="AD615" s="25"/>
    </row>
    <row r="616" spans="1:30" ht="15.75" customHeight="1">
      <c r="A616" s="25"/>
      <c r="B616" s="25"/>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c r="AA616" s="25"/>
      <c r="AB616" s="25"/>
      <c r="AC616" s="25"/>
      <c r="AD616" s="25"/>
    </row>
    <row r="617" spans="1:30" ht="15.75" customHeight="1">
      <c r="A617" s="25"/>
      <c r="B617" s="25"/>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c r="AA617" s="25"/>
      <c r="AB617" s="25"/>
      <c r="AC617" s="25"/>
      <c r="AD617" s="25"/>
    </row>
    <row r="618" spans="1:30" ht="15.75" customHeight="1">
      <c r="A618" s="25"/>
      <c r="B618" s="25"/>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c r="AA618" s="25"/>
      <c r="AB618" s="25"/>
      <c r="AC618" s="25"/>
      <c r="AD618" s="25"/>
    </row>
    <row r="619" spans="1:30" ht="15.75" customHeight="1">
      <c r="A619" s="25"/>
      <c r="B619" s="25"/>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c r="AA619" s="25"/>
      <c r="AB619" s="25"/>
      <c r="AC619" s="25"/>
      <c r="AD619" s="25"/>
    </row>
    <row r="620" spans="1:30" ht="15.75" customHeight="1">
      <c r="A620" s="25"/>
      <c r="B620" s="25"/>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c r="AA620" s="25"/>
      <c r="AB620" s="25"/>
      <c r="AC620" s="25"/>
      <c r="AD620" s="25"/>
    </row>
    <row r="621" spans="1:30" ht="15.75" customHeight="1">
      <c r="A621" s="25"/>
      <c r="B621" s="25"/>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c r="AA621" s="25"/>
      <c r="AB621" s="25"/>
      <c r="AC621" s="25"/>
      <c r="AD621" s="25"/>
    </row>
    <row r="622" spans="1:30" ht="15.75" customHeight="1">
      <c r="A622" s="25"/>
      <c r="B622" s="25"/>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c r="AA622" s="25"/>
      <c r="AB622" s="25"/>
      <c r="AC622" s="25"/>
      <c r="AD622" s="25"/>
    </row>
    <row r="623" spans="1:30" ht="15.75" customHeight="1">
      <c r="A623" s="25"/>
      <c r="B623" s="25"/>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c r="AA623" s="25"/>
      <c r="AB623" s="25"/>
      <c r="AC623" s="25"/>
      <c r="AD623" s="25"/>
    </row>
    <row r="624" spans="1:30" ht="15.75" customHeight="1">
      <c r="A624" s="25"/>
      <c r="B624" s="25"/>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c r="AA624" s="25"/>
      <c r="AB624" s="25"/>
      <c r="AC624" s="25"/>
      <c r="AD624" s="25"/>
    </row>
    <row r="625" spans="1:30" ht="15.75" customHeight="1">
      <c r="A625" s="25"/>
      <c r="B625" s="25"/>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c r="AA625" s="25"/>
      <c r="AB625" s="25"/>
      <c r="AC625" s="25"/>
      <c r="AD625" s="25"/>
    </row>
    <row r="626" spans="1:30" ht="15.75" customHeight="1">
      <c r="A626" s="25"/>
      <c r="B626" s="25"/>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c r="AA626" s="25"/>
      <c r="AB626" s="25"/>
      <c r="AC626" s="25"/>
      <c r="AD626" s="25"/>
    </row>
    <row r="627" spans="1:30" ht="15.75" customHeight="1">
      <c r="A627" s="25"/>
      <c r="B627" s="25"/>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c r="AA627" s="25"/>
      <c r="AB627" s="25"/>
      <c r="AC627" s="25"/>
      <c r="AD627" s="25"/>
    </row>
    <row r="628" spans="1:30" ht="15.75" customHeight="1">
      <c r="A628" s="25"/>
      <c r="B628" s="25"/>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c r="AA628" s="25"/>
      <c r="AB628" s="25"/>
      <c r="AC628" s="25"/>
      <c r="AD628" s="25"/>
    </row>
    <row r="629" spans="1:30" ht="15.75" customHeight="1">
      <c r="A629" s="25"/>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c r="AA629" s="25"/>
      <c r="AB629" s="25"/>
      <c r="AC629" s="25"/>
      <c r="AD629" s="25"/>
    </row>
    <row r="630" spans="1:30" ht="15.75" customHeight="1">
      <c r="A630" s="25"/>
      <c r="B630" s="25"/>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c r="AA630" s="25"/>
      <c r="AB630" s="25"/>
      <c r="AC630" s="25"/>
      <c r="AD630" s="25"/>
    </row>
    <row r="631" spans="1:30" ht="15.75" customHeight="1">
      <c r="A631" s="25"/>
      <c r="B631" s="25"/>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c r="AA631" s="25"/>
      <c r="AB631" s="25"/>
      <c r="AC631" s="25"/>
      <c r="AD631" s="25"/>
    </row>
    <row r="632" spans="1:30" ht="15.75" customHeight="1">
      <c r="A632" s="25"/>
      <c r="B632" s="25"/>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c r="AA632" s="25"/>
      <c r="AB632" s="25"/>
      <c r="AC632" s="25"/>
      <c r="AD632" s="25"/>
    </row>
    <row r="633" spans="1:30" ht="15.75" customHeight="1">
      <c r="A633" s="25"/>
      <c r="B633" s="25"/>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c r="AA633" s="25"/>
      <c r="AB633" s="25"/>
      <c r="AC633" s="25"/>
      <c r="AD633" s="25"/>
    </row>
    <row r="634" spans="1:30" ht="15.75" customHeight="1">
      <c r="A634" s="25"/>
      <c r="B634" s="25"/>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c r="AA634" s="25"/>
      <c r="AB634" s="25"/>
      <c r="AC634" s="25"/>
      <c r="AD634" s="25"/>
    </row>
    <row r="635" spans="1:30" ht="15.75" customHeight="1">
      <c r="A635" s="25"/>
      <c r="B635" s="25"/>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c r="AA635" s="25"/>
      <c r="AB635" s="25"/>
      <c r="AC635" s="25"/>
      <c r="AD635" s="25"/>
    </row>
    <row r="636" spans="1:30" ht="15.75" customHeight="1">
      <c r="A636" s="25"/>
      <c r="B636" s="25"/>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c r="AA636" s="25"/>
      <c r="AB636" s="25"/>
      <c r="AC636" s="25"/>
      <c r="AD636" s="25"/>
    </row>
    <row r="637" spans="1:30" ht="15.75" customHeight="1">
      <c r="A637" s="25"/>
      <c r="B637" s="25"/>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c r="AA637" s="25"/>
      <c r="AB637" s="25"/>
      <c r="AC637" s="25"/>
      <c r="AD637" s="25"/>
    </row>
    <row r="638" spans="1:30" ht="15.75" customHeight="1">
      <c r="A638" s="25"/>
      <c r="B638" s="25"/>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c r="AA638" s="25"/>
      <c r="AB638" s="25"/>
      <c r="AC638" s="25"/>
      <c r="AD638" s="25"/>
    </row>
    <row r="639" spans="1:30" ht="15.75" customHeight="1">
      <c r="A639" s="25"/>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c r="AA639" s="25"/>
      <c r="AB639" s="25"/>
      <c r="AC639" s="25"/>
      <c r="AD639" s="25"/>
    </row>
    <row r="640" spans="1:30" ht="15.75" customHeight="1">
      <c r="A640" s="25"/>
      <c r="B640" s="25"/>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c r="AA640" s="25"/>
      <c r="AB640" s="25"/>
      <c r="AC640" s="25"/>
      <c r="AD640" s="25"/>
    </row>
    <row r="641" spans="1:30" ht="15.75" customHeight="1">
      <c r="A641" s="25"/>
      <c r="B641" s="25"/>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c r="AA641" s="25"/>
      <c r="AB641" s="25"/>
      <c r="AC641" s="25"/>
      <c r="AD641" s="25"/>
    </row>
    <row r="642" spans="1:30" ht="15.75" customHeight="1">
      <c r="A642" s="25"/>
      <c r="B642" s="25"/>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c r="AA642" s="25"/>
      <c r="AB642" s="25"/>
      <c r="AC642" s="25"/>
      <c r="AD642" s="25"/>
    </row>
    <row r="643" spans="1:30" ht="15.75" customHeight="1">
      <c r="A643" s="25"/>
      <c r="B643" s="25"/>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c r="AA643" s="25"/>
      <c r="AB643" s="25"/>
      <c r="AC643" s="25"/>
      <c r="AD643" s="25"/>
    </row>
    <row r="644" spans="1:30" ht="15.75" customHeight="1">
      <c r="A644" s="25"/>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c r="AA644" s="25"/>
      <c r="AB644" s="25"/>
      <c r="AC644" s="25"/>
      <c r="AD644" s="25"/>
    </row>
    <row r="645" spans="1:30" ht="15.75" customHeight="1">
      <c r="A645" s="25"/>
      <c r="B645" s="25"/>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c r="AA645" s="25"/>
      <c r="AB645" s="25"/>
      <c r="AC645" s="25"/>
      <c r="AD645" s="25"/>
    </row>
    <row r="646" spans="1:30" ht="15.75" customHeight="1">
      <c r="A646" s="25"/>
      <c r="B646" s="25"/>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c r="AA646" s="25"/>
      <c r="AB646" s="25"/>
      <c r="AC646" s="25"/>
      <c r="AD646" s="25"/>
    </row>
    <row r="647" spans="1:30" ht="15.75" customHeight="1">
      <c r="A647" s="25"/>
      <c r="B647" s="25"/>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c r="AA647" s="25"/>
      <c r="AB647" s="25"/>
      <c r="AC647" s="25"/>
      <c r="AD647" s="25"/>
    </row>
    <row r="648" spans="1:30" ht="15.75" customHeight="1">
      <c r="A648" s="25"/>
      <c r="B648" s="25"/>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c r="AA648" s="25"/>
      <c r="AB648" s="25"/>
      <c r="AC648" s="25"/>
      <c r="AD648" s="25"/>
    </row>
    <row r="649" spans="1:30" ht="15.75" customHeight="1">
      <c r="A649" s="25"/>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c r="AA649" s="25"/>
      <c r="AB649" s="25"/>
      <c r="AC649" s="25"/>
      <c r="AD649" s="25"/>
    </row>
    <row r="650" spans="1:30" ht="15.75" customHeight="1">
      <c r="A650" s="25"/>
      <c r="B650" s="25"/>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c r="AA650" s="25"/>
      <c r="AB650" s="25"/>
      <c r="AC650" s="25"/>
      <c r="AD650" s="25"/>
    </row>
    <row r="651" spans="1:30" ht="15.75" customHeight="1">
      <c r="A651" s="25"/>
      <c r="B651" s="25"/>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c r="AA651" s="25"/>
      <c r="AB651" s="25"/>
      <c r="AC651" s="25"/>
      <c r="AD651" s="25"/>
    </row>
    <row r="652" spans="1:30" ht="15.75" customHeight="1">
      <c r="A652" s="25"/>
      <c r="B652" s="25"/>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c r="AA652" s="25"/>
      <c r="AB652" s="25"/>
      <c r="AC652" s="25"/>
      <c r="AD652" s="25"/>
    </row>
    <row r="653" spans="1:30" ht="15.75" customHeight="1">
      <c r="A653" s="25"/>
      <c r="B653" s="25"/>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c r="AA653" s="25"/>
      <c r="AB653" s="25"/>
      <c r="AC653" s="25"/>
      <c r="AD653" s="25"/>
    </row>
    <row r="654" spans="1:30" ht="15.75" customHeight="1">
      <c r="A654" s="25"/>
      <c r="B654" s="25"/>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c r="AA654" s="25"/>
      <c r="AB654" s="25"/>
      <c r="AC654" s="25"/>
      <c r="AD654" s="25"/>
    </row>
    <row r="655" spans="1:30" ht="15.75" customHeight="1">
      <c r="A655" s="25"/>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c r="AA655" s="25"/>
      <c r="AB655" s="25"/>
      <c r="AC655" s="25"/>
      <c r="AD655" s="25"/>
    </row>
    <row r="656" spans="1:30" ht="15.75" customHeight="1">
      <c r="A656" s="25"/>
      <c r="B656" s="25"/>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c r="AA656" s="25"/>
      <c r="AB656" s="25"/>
      <c r="AC656" s="25"/>
      <c r="AD656" s="25"/>
    </row>
    <row r="657" spans="1:30" ht="15.75" customHeight="1">
      <c r="A657" s="25"/>
      <c r="B657" s="25"/>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c r="AA657" s="25"/>
      <c r="AB657" s="25"/>
      <c r="AC657" s="25"/>
      <c r="AD657" s="25"/>
    </row>
    <row r="658" spans="1:30" ht="15.75" customHeight="1">
      <c r="A658" s="25"/>
      <c r="B658" s="25"/>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c r="AA658" s="25"/>
      <c r="AB658" s="25"/>
      <c r="AC658" s="25"/>
      <c r="AD658" s="25"/>
    </row>
    <row r="659" spans="1:30" ht="15.75" customHeight="1">
      <c r="A659" s="25"/>
      <c r="B659" s="25"/>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c r="AA659" s="25"/>
      <c r="AB659" s="25"/>
      <c r="AC659" s="25"/>
      <c r="AD659" s="25"/>
    </row>
    <row r="660" spans="1:30" ht="15.75" customHeight="1">
      <c r="A660" s="25"/>
      <c r="B660" s="25"/>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c r="AA660" s="25"/>
      <c r="AB660" s="25"/>
      <c r="AC660" s="25"/>
      <c r="AD660" s="25"/>
    </row>
    <row r="661" spans="1:30" ht="15.75" customHeight="1">
      <c r="A661" s="25"/>
      <c r="B661" s="25"/>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c r="AA661" s="25"/>
      <c r="AB661" s="25"/>
      <c r="AC661" s="25"/>
      <c r="AD661" s="25"/>
    </row>
    <row r="662" spans="1:30" ht="15.75" customHeight="1">
      <c r="A662" s="25"/>
      <c r="B662" s="25"/>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c r="AA662" s="25"/>
      <c r="AB662" s="25"/>
      <c r="AC662" s="25"/>
      <c r="AD662" s="25"/>
    </row>
    <row r="663" spans="1:30" ht="15.75" customHeight="1">
      <c r="A663" s="25"/>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c r="AA663" s="25"/>
      <c r="AB663" s="25"/>
      <c r="AC663" s="25"/>
      <c r="AD663" s="25"/>
    </row>
    <row r="664" spans="1:30" ht="15.75" customHeight="1">
      <c r="A664" s="25"/>
      <c r="B664" s="25"/>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c r="AA664" s="25"/>
      <c r="AB664" s="25"/>
      <c r="AC664" s="25"/>
      <c r="AD664" s="25"/>
    </row>
    <row r="665" spans="1:30" ht="15.75" customHeight="1">
      <c r="A665" s="25"/>
      <c r="B665" s="25"/>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c r="AA665" s="25"/>
      <c r="AB665" s="25"/>
      <c r="AC665" s="25"/>
      <c r="AD665" s="25"/>
    </row>
    <row r="666" spans="1:30" ht="15.75" customHeight="1">
      <c r="A666" s="25"/>
      <c r="B666" s="25"/>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c r="AA666" s="25"/>
      <c r="AB666" s="25"/>
      <c r="AC666" s="25"/>
      <c r="AD666" s="25"/>
    </row>
    <row r="667" spans="1:30" ht="15.75" customHeight="1">
      <c r="A667" s="25"/>
      <c r="B667" s="25"/>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c r="AA667" s="25"/>
      <c r="AB667" s="25"/>
      <c r="AC667" s="25"/>
      <c r="AD667" s="25"/>
    </row>
    <row r="668" spans="1:30" ht="15.75" customHeight="1">
      <c r="A668" s="25"/>
      <c r="B668" s="25"/>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c r="AA668" s="25"/>
      <c r="AB668" s="25"/>
      <c r="AC668" s="25"/>
      <c r="AD668" s="25"/>
    </row>
    <row r="669" spans="1:30" ht="15.75" customHeight="1">
      <c r="A669" s="25"/>
      <c r="B669" s="25"/>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c r="AA669" s="25"/>
      <c r="AB669" s="25"/>
      <c r="AC669" s="25"/>
      <c r="AD669" s="25"/>
    </row>
    <row r="670" spans="1:30" ht="15.75" customHeight="1">
      <c r="A670" s="25"/>
      <c r="B670" s="25"/>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c r="AA670" s="25"/>
      <c r="AB670" s="25"/>
      <c r="AC670" s="25"/>
      <c r="AD670" s="25"/>
    </row>
    <row r="671" spans="1:30" ht="15.75" customHeight="1">
      <c r="A671" s="25"/>
      <c r="B671" s="25"/>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c r="AA671" s="25"/>
      <c r="AB671" s="25"/>
      <c r="AC671" s="25"/>
      <c r="AD671" s="25"/>
    </row>
    <row r="672" spans="1:30" ht="15.75" customHeight="1">
      <c r="A672" s="25"/>
      <c r="B672" s="25"/>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c r="AA672" s="25"/>
      <c r="AB672" s="25"/>
      <c r="AC672" s="25"/>
      <c r="AD672" s="25"/>
    </row>
    <row r="673" spans="1:30" ht="15.75" customHeight="1">
      <c r="A673" s="25"/>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c r="AA673" s="25"/>
      <c r="AB673" s="25"/>
      <c r="AC673" s="25"/>
      <c r="AD673" s="25"/>
    </row>
    <row r="674" spans="1:30" ht="15.75" customHeight="1">
      <c r="A674" s="25"/>
      <c r="B674" s="25"/>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c r="AA674" s="25"/>
      <c r="AB674" s="25"/>
      <c r="AC674" s="25"/>
      <c r="AD674" s="25"/>
    </row>
    <row r="675" spans="1:30" ht="15.75" customHeight="1">
      <c r="A675" s="25"/>
      <c r="B675" s="25"/>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c r="AA675" s="25"/>
      <c r="AB675" s="25"/>
      <c r="AC675" s="25"/>
      <c r="AD675" s="25"/>
    </row>
    <row r="676" spans="1:30" ht="15.75" customHeight="1">
      <c r="A676" s="25"/>
      <c r="B676" s="25"/>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c r="AA676" s="25"/>
      <c r="AB676" s="25"/>
      <c r="AC676" s="25"/>
      <c r="AD676" s="25"/>
    </row>
    <row r="677" spans="1:30" ht="15.75" customHeight="1">
      <c r="A677" s="25"/>
      <c r="B677" s="25"/>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c r="AA677" s="25"/>
      <c r="AB677" s="25"/>
      <c r="AC677" s="25"/>
      <c r="AD677" s="25"/>
    </row>
    <row r="678" spans="1:30" ht="15.75" customHeight="1">
      <c r="A678" s="25"/>
      <c r="B678" s="25"/>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c r="AA678" s="25"/>
      <c r="AB678" s="25"/>
      <c r="AC678" s="25"/>
      <c r="AD678" s="25"/>
    </row>
    <row r="679" spans="1:30" ht="15.75" customHeight="1">
      <c r="A679" s="25"/>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c r="AA679" s="25"/>
      <c r="AB679" s="25"/>
      <c r="AC679" s="25"/>
      <c r="AD679" s="25"/>
    </row>
    <row r="680" spans="1:30" ht="15.75" customHeight="1">
      <c r="A680" s="25"/>
      <c r="B680" s="25"/>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c r="AA680" s="25"/>
      <c r="AB680" s="25"/>
      <c r="AC680" s="25"/>
      <c r="AD680" s="25"/>
    </row>
    <row r="681" spans="1:30" ht="15.75" customHeight="1">
      <c r="A681" s="25"/>
      <c r="B681" s="25"/>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c r="AA681" s="25"/>
      <c r="AB681" s="25"/>
      <c r="AC681" s="25"/>
      <c r="AD681" s="25"/>
    </row>
    <row r="682" spans="1:30" ht="15.75" customHeight="1">
      <c r="A682" s="25"/>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c r="AA682" s="25"/>
      <c r="AB682" s="25"/>
      <c r="AC682" s="25"/>
      <c r="AD682" s="25"/>
    </row>
    <row r="683" spans="1:30" ht="15.75" customHeight="1">
      <c r="A683" s="25"/>
      <c r="B683" s="25"/>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c r="AA683" s="25"/>
      <c r="AB683" s="25"/>
      <c r="AC683" s="25"/>
      <c r="AD683" s="25"/>
    </row>
    <row r="684" spans="1:30" ht="15.75" customHeight="1">
      <c r="A684" s="25"/>
      <c r="B684" s="25"/>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c r="AA684" s="25"/>
      <c r="AB684" s="25"/>
      <c r="AC684" s="25"/>
      <c r="AD684" s="25"/>
    </row>
    <row r="685" spans="1:30" ht="15.75" customHeight="1">
      <c r="A685" s="25"/>
      <c r="B685" s="25"/>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c r="AA685" s="25"/>
      <c r="AB685" s="25"/>
      <c r="AC685" s="25"/>
      <c r="AD685" s="25"/>
    </row>
    <row r="686" spans="1:30" ht="15.75" customHeight="1">
      <c r="A686" s="25"/>
      <c r="B686" s="25"/>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c r="AA686" s="25"/>
      <c r="AB686" s="25"/>
      <c r="AC686" s="25"/>
      <c r="AD686" s="25"/>
    </row>
    <row r="687" spans="1:30" ht="15.75" customHeight="1">
      <c r="A687" s="25"/>
      <c r="B687" s="25"/>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c r="AA687" s="25"/>
      <c r="AB687" s="25"/>
      <c r="AC687" s="25"/>
      <c r="AD687" s="25"/>
    </row>
    <row r="688" spans="1:30" ht="15.75" customHeight="1">
      <c r="A688" s="25"/>
      <c r="B688" s="25"/>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c r="AA688" s="25"/>
      <c r="AB688" s="25"/>
      <c r="AC688" s="25"/>
      <c r="AD688" s="25"/>
    </row>
    <row r="689" spans="1:30" ht="15.75" customHeight="1">
      <c r="A689" s="25"/>
      <c r="B689" s="25"/>
      <c r="C689" s="25"/>
      <c r="D689" s="25"/>
      <c r="E689" s="25"/>
      <c r="F689" s="25"/>
      <c r="G689" s="25"/>
      <c r="H689" s="25"/>
      <c r="I689" s="25"/>
      <c r="J689" s="25"/>
      <c r="K689" s="25"/>
      <c r="L689" s="25"/>
      <c r="M689" s="25"/>
      <c r="N689" s="25"/>
      <c r="O689" s="25"/>
      <c r="P689" s="25"/>
      <c r="Q689" s="25"/>
      <c r="R689" s="25"/>
      <c r="S689" s="25"/>
      <c r="T689" s="25"/>
      <c r="U689" s="25"/>
      <c r="V689" s="25"/>
      <c r="W689" s="25"/>
      <c r="X689" s="25"/>
      <c r="Y689" s="25"/>
      <c r="Z689" s="25"/>
      <c r="AA689" s="25"/>
      <c r="AB689" s="25"/>
      <c r="AC689" s="25"/>
      <c r="AD689" s="25"/>
    </row>
    <row r="690" spans="1:30" ht="15.75" customHeight="1">
      <c r="A690" s="25"/>
      <c r="B690" s="25"/>
      <c r="C690" s="25"/>
      <c r="D690" s="25"/>
      <c r="E690" s="25"/>
      <c r="F690" s="25"/>
      <c r="G690" s="25"/>
      <c r="H690" s="25"/>
      <c r="I690" s="25"/>
      <c r="J690" s="25"/>
      <c r="K690" s="25"/>
      <c r="L690" s="25"/>
      <c r="M690" s="25"/>
      <c r="N690" s="25"/>
      <c r="O690" s="25"/>
      <c r="P690" s="25"/>
      <c r="Q690" s="25"/>
      <c r="R690" s="25"/>
      <c r="S690" s="25"/>
      <c r="T690" s="25"/>
      <c r="U690" s="25"/>
      <c r="V690" s="25"/>
      <c r="W690" s="25"/>
      <c r="X690" s="25"/>
      <c r="Y690" s="25"/>
      <c r="Z690" s="25"/>
      <c r="AA690" s="25"/>
      <c r="AB690" s="25"/>
      <c r="AC690" s="25"/>
      <c r="AD690" s="25"/>
    </row>
    <row r="691" spans="1:30" ht="15.75" customHeight="1">
      <c r="A691" s="25"/>
      <c r="B691" s="25"/>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c r="AA691" s="25"/>
      <c r="AB691" s="25"/>
      <c r="AC691" s="25"/>
      <c r="AD691" s="25"/>
    </row>
    <row r="692" spans="1:30" ht="15.75" customHeight="1">
      <c r="A692" s="25"/>
      <c r="B692" s="25"/>
      <c r="C692" s="25"/>
      <c r="D692" s="25"/>
      <c r="E692" s="25"/>
      <c r="F692" s="25"/>
      <c r="G692" s="25"/>
      <c r="H692" s="25"/>
      <c r="I692" s="25"/>
      <c r="J692" s="25"/>
      <c r="K692" s="25"/>
      <c r="L692" s="25"/>
      <c r="M692" s="25"/>
      <c r="N692" s="25"/>
      <c r="O692" s="25"/>
      <c r="P692" s="25"/>
      <c r="Q692" s="25"/>
      <c r="R692" s="25"/>
      <c r="S692" s="25"/>
      <c r="T692" s="25"/>
      <c r="U692" s="25"/>
      <c r="V692" s="25"/>
      <c r="W692" s="25"/>
      <c r="X692" s="25"/>
      <c r="Y692" s="25"/>
      <c r="Z692" s="25"/>
      <c r="AA692" s="25"/>
      <c r="AB692" s="25"/>
      <c r="AC692" s="25"/>
      <c r="AD692" s="25"/>
    </row>
    <row r="693" spans="1:30" ht="15.75" customHeight="1">
      <c r="A693" s="25"/>
      <c r="B693" s="25"/>
      <c r="C693" s="25"/>
      <c r="D693" s="25"/>
      <c r="E693" s="25"/>
      <c r="F693" s="25"/>
      <c r="G693" s="25"/>
      <c r="H693" s="25"/>
      <c r="I693" s="25"/>
      <c r="J693" s="25"/>
      <c r="K693" s="25"/>
      <c r="L693" s="25"/>
      <c r="M693" s="25"/>
      <c r="N693" s="25"/>
      <c r="O693" s="25"/>
      <c r="P693" s="25"/>
      <c r="Q693" s="25"/>
      <c r="R693" s="25"/>
      <c r="S693" s="25"/>
      <c r="T693" s="25"/>
      <c r="U693" s="25"/>
      <c r="V693" s="25"/>
      <c r="W693" s="25"/>
      <c r="X693" s="25"/>
      <c r="Y693" s="25"/>
      <c r="Z693" s="25"/>
      <c r="AA693" s="25"/>
      <c r="AB693" s="25"/>
      <c r="AC693" s="25"/>
      <c r="AD693" s="25"/>
    </row>
    <row r="694" spans="1:30" ht="15.75" customHeight="1">
      <c r="A694" s="25"/>
      <c r="B694" s="25"/>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c r="AA694" s="25"/>
      <c r="AB694" s="25"/>
      <c r="AC694" s="25"/>
      <c r="AD694" s="25"/>
    </row>
    <row r="695" spans="1:30" ht="15.75" customHeight="1">
      <c r="A695" s="25"/>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c r="AA695" s="25"/>
      <c r="AB695" s="25"/>
      <c r="AC695" s="25"/>
      <c r="AD695" s="25"/>
    </row>
    <row r="696" spans="1:30" ht="15.75" customHeight="1">
      <c r="A696" s="25"/>
      <c r="B696" s="25"/>
      <c r="C696" s="25"/>
      <c r="D696" s="25"/>
      <c r="E696" s="25"/>
      <c r="F696" s="25"/>
      <c r="G696" s="25"/>
      <c r="H696" s="25"/>
      <c r="I696" s="25"/>
      <c r="J696" s="25"/>
      <c r="K696" s="25"/>
      <c r="L696" s="25"/>
      <c r="M696" s="25"/>
      <c r="N696" s="25"/>
      <c r="O696" s="25"/>
      <c r="P696" s="25"/>
      <c r="Q696" s="25"/>
      <c r="R696" s="25"/>
      <c r="S696" s="25"/>
      <c r="T696" s="25"/>
      <c r="U696" s="25"/>
      <c r="V696" s="25"/>
      <c r="W696" s="25"/>
      <c r="X696" s="25"/>
      <c r="Y696" s="25"/>
      <c r="Z696" s="25"/>
      <c r="AA696" s="25"/>
      <c r="AB696" s="25"/>
      <c r="AC696" s="25"/>
      <c r="AD696" s="25"/>
    </row>
    <row r="697" spans="1:30" ht="15.75" customHeight="1">
      <c r="A697" s="25"/>
      <c r="B697" s="25"/>
      <c r="C697" s="25"/>
      <c r="D697" s="25"/>
      <c r="E697" s="25"/>
      <c r="F697" s="25"/>
      <c r="G697" s="25"/>
      <c r="H697" s="25"/>
      <c r="I697" s="25"/>
      <c r="J697" s="25"/>
      <c r="K697" s="25"/>
      <c r="L697" s="25"/>
      <c r="M697" s="25"/>
      <c r="N697" s="25"/>
      <c r="O697" s="25"/>
      <c r="P697" s="25"/>
      <c r="Q697" s="25"/>
      <c r="R697" s="25"/>
      <c r="S697" s="25"/>
      <c r="T697" s="25"/>
      <c r="U697" s="25"/>
      <c r="V697" s="25"/>
      <c r="W697" s="25"/>
      <c r="X697" s="25"/>
      <c r="Y697" s="25"/>
      <c r="Z697" s="25"/>
      <c r="AA697" s="25"/>
      <c r="AB697" s="25"/>
      <c r="AC697" s="25"/>
      <c r="AD697" s="25"/>
    </row>
    <row r="698" spans="1:30" ht="15.75" customHeight="1">
      <c r="A698" s="25"/>
      <c r="B698" s="25"/>
      <c r="C698" s="25"/>
      <c r="D698" s="25"/>
      <c r="E698" s="25"/>
      <c r="F698" s="25"/>
      <c r="G698" s="25"/>
      <c r="H698" s="25"/>
      <c r="I698" s="25"/>
      <c r="J698" s="25"/>
      <c r="K698" s="25"/>
      <c r="L698" s="25"/>
      <c r="M698" s="25"/>
      <c r="N698" s="25"/>
      <c r="O698" s="25"/>
      <c r="P698" s="25"/>
      <c r="Q698" s="25"/>
      <c r="R698" s="25"/>
      <c r="S698" s="25"/>
      <c r="T698" s="25"/>
      <c r="U698" s="25"/>
      <c r="V698" s="25"/>
      <c r="W698" s="25"/>
      <c r="X698" s="25"/>
      <c r="Y698" s="25"/>
      <c r="Z698" s="25"/>
      <c r="AA698" s="25"/>
      <c r="AB698" s="25"/>
      <c r="AC698" s="25"/>
      <c r="AD698" s="25"/>
    </row>
    <row r="699" spans="1:30" ht="15.75" customHeight="1">
      <c r="A699" s="25"/>
      <c r="B699" s="25"/>
      <c r="C699" s="25"/>
      <c r="D699" s="25"/>
      <c r="E699" s="25"/>
      <c r="F699" s="25"/>
      <c r="G699" s="25"/>
      <c r="H699" s="25"/>
      <c r="I699" s="25"/>
      <c r="J699" s="25"/>
      <c r="K699" s="25"/>
      <c r="L699" s="25"/>
      <c r="M699" s="25"/>
      <c r="N699" s="25"/>
      <c r="O699" s="25"/>
      <c r="P699" s="25"/>
      <c r="Q699" s="25"/>
      <c r="R699" s="25"/>
      <c r="S699" s="25"/>
      <c r="T699" s="25"/>
      <c r="U699" s="25"/>
      <c r="V699" s="25"/>
      <c r="W699" s="25"/>
      <c r="X699" s="25"/>
      <c r="Y699" s="25"/>
      <c r="Z699" s="25"/>
      <c r="AA699" s="25"/>
      <c r="AB699" s="25"/>
      <c r="AC699" s="25"/>
      <c r="AD699" s="25"/>
    </row>
    <row r="700" spans="1:30" ht="15.75" customHeight="1">
      <c r="A700" s="25"/>
      <c r="B700" s="25"/>
      <c r="C700" s="25"/>
      <c r="D700" s="25"/>
      <c r="E700" s="25"/>
      <c r="F700" s="25"/>
      <c r="G700" s="25"/>
      <c r="H700" s="25"/>
      <c r="I700" s="25"/>
      <c r="J700" s="25"/>
      <c r="K700" s="25"/>
      <c r="L700" s="25"/>
      <c r="M700" s="25"/>
      <c r="N700" s="25"/>
      <c r="O700" s="25"/>
      <c r="P700" s="25"/>
      <c r="Q700" s="25"/>
      <c r="R700" s="25"/>
      <c r="S700" s="25"/>
      <c r="T700" s="25"/>
      <c r="U700" s="25"/>
      <c r="V700" s="25"/>
      <c r="W700" s="25"/>
      <c r="X700" s="25"/>
      <c r="Y700" s="25"/>
      <c r="Z700" s="25"/>
      <c r="AA700" s="25"/>
      <c r="AB700" s="25"/>
      <c r="AC700" s="25"/>
      <c r="AD700" s="25"/>
    </row>
    <row r="701" spans="1:30" ht="15.75" customHeight="1">
      <c r="A701" s="25"/>
      <c r="B701" s="25"/>
      <c r="C701" s="25"/>
      <c r="D701" s="25"/>
      <c r="E701" s="25"/>
      <c r="F701" s="25"/>
      <c r="G701" s="25"/>
      <c r="H701" s="25"/>
      <c r="I701" s="25"/>
      <c r="J701" s="25"/>
      <c r="K701" s="25"/>
      <c r="L701" s="25"/>
      <c r="M701" s="25"/>
      <c r="N701" s="25"/>
      <c r="O701" s="25"/>
      <c r="P701" s="25"/>
      <c r="Q701" s="25"/>
      <c r="R701" s="25"/>
      <c r="S701" s="25"/>
      <c r="T701" s="25"/>
      <c r="U701" s="25"/>
      <c r="V701" s="25"/>
      <c r="W701" s="25"/>
      <c r="X701" s="25"/>
      <c r="Y701" s="25"/>
      <c r="Z701" s="25"/>
      <c r="AA701" s="25"/>
      <c r="AB701" s="25"/>
      <c r="AC701" s="25"/>
      <c r="AD701" s="25"/>
    </row>
    <row r="702" spans="1:30" ht="15.75" customHeight="1">
      <c r="A702" s="25"/>
      <c r="B702" s="25"/>
      <c r="C702" s="25"/>
      <c r="D702" s="25"/>
      <c r="E702" s="25"/>
      <c r="F702" s="25"/>
      <c r="G702" s="25"/>
      <c r="H702" s="25"/>
      <c r="I702" s="25"/>
      <c r="J702" s="25"/>
      <c r="K702" s="25"/>
      <c r="L702" s="25"/>
      <c r="M702" s="25"/>
      <c r="N702" s="25"/>
      <c r="O702" s="25"/>
      <c r="P702" s="25"/>
      <c r="Q702" s="25"/>
      <c r="R702" s="25"/>
      <c r="S702" s="25"/>
      <c r="T702" s="25"/>
      <c r="U702" s="25"/>
      <c r="V702" s="25"/>
      <c r="W702" s="25"/>
      <c r="X702" s="25"/>
      <c r="Y702" s="25"/>
      <c r="Z702" s="25"/>
      <c r="AA702" s="25"/>
      <c r="AB702" s="25"/>
      <c r="AC702" s="25"/>
      <c r="AD702" s="25"/>
    </row>
    <row r="703" spans="1:30" ht="15.75" customHeight="1">
      <c r="A703" s="25"/>
      <c r="B703" s="25"/>
      <c r="C703" s="25"/>
      <c r="D703" s="25"/>
      <c r="E703" s="25"/>
      <c r="F703" s="25"/>
      <c r="G703" s="25"/>
      <c r="H703" s="25"/>
      <c r="I703" s="25"/>
      <c r="J703" s="25"/>
      <c r="K703" s="25"/>
      <c r="L703" s="25"/>
      <c r="M703" s="25"/>
      <c r="N703" s="25"/>
      <c r="O703" s="25"/>
      <c r="P703" s="25"/>
      <c r="Q703" s="25"/>
      <c r="R703" s="25"/>
      <c r="S703" s="25"/>
      <c r="T703" s="25"/>
      <c r="U703" s="25"/>
      <c r="V703" s="25"/>
      <c r="W703" s="25"/>
      <c r="X703" s="25"/>
      <c r="Y703" s="25"/>
      <c r="Z703" s="25"/>
      <c r="AA703" s="25"/>
      <c r="AB703" s="25"/>
      <c r="AC703" s="25"/>
      <c r="AD703" s="25"/>
    </row>
    <row r="704" spans="1:30" ht="15.75" customHeight="1">
      <c r="A704" s="25"/>
      <c r="B704" s="25"/>
      <c r="C704" s="25"/>
      <c r="D704" s="25"/>
      <c r="E704" s="25"/>
      <c r="F704" s="25"/>
      <c r="G704" s="25"/>
      <c r="H704" s="25"/>
      <c r="I704" s="25"/>
      <c r="J704" s="25"/>
      <c r="K704" s="25"/>
      <c r="L704" s="25"/>
      <c r="M704" s="25"/>
      <c r="N704" s="25"/>
      <c r="O704" s="25"/>
      <c r="P704" s="25"/>
      <c r="Q704" s="25"/>
      <c r="R704" s="25"/>
      <c r="S704" s="25"/>
      <c r="T704" s="25"/>
      <c r="U704" s="25"/>
      <c r="V704" s="25"/>
      <c r="W704" s="25"/>
      <c r="X704" s="25"/>
      <c r="Y704" s="25"/>
      <c r="Z704" s="25"/>
      <c r="AA704" s="25"/>
      <c r="AB704" s="25"/>
      <c r="AC704" s="25"/>
      <c r="AD704" s="25"/>
    </row>
    <row r="705" spans="1:30" ht="15.75" customHeight="1">
      <c r="A705" s="25"/>
      <c r="B705" s="25"/>
      <c r="C705" s="25"/>
      <c r="D705" s="25"/>
      <c r="E705" s="25"/>
      <c r="F705" s="25"/>
      <c r="G705" s="25"/>
      <c r="H705" s="25"/>
      <c r="I705" s="25"/>
      <c r="J705" s="25"/>
      <c r="K705" s="25"/>
      <c r="L705" s="25"/>
      <c r="M705" s="25"/>
      <c r="N705" s="25"/>
      <c r="O705" s="25"/>
      <c r="P705" s="25"/>
      <c r="Q705" s="25"/>
      <c r="R705" s="25"/>
      <c r="S705" s="25"/>
      <c r="T705" s="25"/>
      <c r="U705" s="25"/>
      <c r="V705" s="25"/>
      <c r="W705" s="25"/>
      <c r="X705" s="25"/>
      <c r="Y705" s="25"/>
      <c r="Z705" s="25"/>
      <c r="AA705" s="25"/>
      <c r="AB705" s="25"/>
      <c r="AC705" s="25"/>
      <c r="AD705" s="25"/>
    </row>
    <row r="706" spans="1:30" ht="15.75" customHeight="1">
      <c r="A706" s="25"/>
      <c r="B706" s="25"/>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c r="AA706" s="25"/>
      <c r="AB706" s="25"/>
      <c r="AC706" s="25"/>
      <c r="AD706" s="25"/>
    </row>
    <row r="707" spans="1:30" ht="15.75" customHeight="1">
      <c r="A707" s="25"/>
      <c r="B707" s="25"/>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c r="AA707" s="25"/>
      <c r="AB707" s="25"/>
      <c r="AC707" s="25"/>
      <c r="AD707" s="25"/>
    </row>
    <row r="708" spans="1:30" ht="15.75" customHeight="1">
      <c r="A708" s="25"/>
      <c r="B708" s="25"/>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c r="AA708" s="25"/>
      <c r="AB708" s="25"/>
      <c r="AC708" s="25"/>
      <c r="AD708" s="25"/>
    </row>
    <row r="709" spans="1:30" ht="15.75" customHeight="1">
      <c r="A709" s="25"/>
      <c r="B709" s="25"/>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c r="AA709" s="25"/>
      <c r="AB709" s="25"/>
      <c r="AC709" s="25"/>
      <c r="AD709" s="25"/>
    </row>
    <row r="710" spans="1:30" ht="15.75" customHeight="1">
      <c r="A710" s="25"/>
      <c r="B710" s="25"/>
      <c r="C710" s="25"/>
      <c r="D710" s="25"/>
      <c r="E710" s="25"/>
      <c r="F710" s="25"/>
      <c r="G710" s="25"/>
      <c r="H710" s="25"/>
      <c r="I710" s="25"/>
      <c r="J710" s="25"/>
      <c r="K710" s="25"/>
      <c r="L710" s="25"/>
      <c r="M710" s="25"/>
      <c r="N710" s="25"/>
      <c r="O710" s="25"/>
      <c r="P710" s="25"/>
      <c r="Q710" s="25"/>
      <c r="R710" s="25"/>
      <c r="S710" s="25"/>
      <c r="T710" s="25"/>
      <c r="U710" s="25"/>
      <c r="V710" s="25"/>
      <c r="W710" s="25"/>
      <c r="X710" s="25"/>
      <c r="Y710" s="25"/>
      <c r="Z710" s="25"/>
      <c r="AA710" s="25"/>
      <c r="AB710" s="25"/>
      <c r="AC710" s="25"/>
      <c r="AD710" s="25"/>
    </row>
    <row r="711" spans="1:30" ht="15.75" customHeight="1">
      <c r="A711" s="25"/>
      <c r="B711" s="25"/>
      <c r="C711" s="25"/>
      <c r="D711" s="25"/>
      <c r="E711" s="25"/>
      <c r="F711" s="25"/>
      <c r="G711" s="25"/>
      <c r="H711" s="25"/>
      <c r="I711" s="25"/>
      <c r="J711" s="25"/>
      <c r="K711" s="25"/>
      <c r="L711" s="25"/>
      <c r="M711" s="25"/>
      <c r="N711" s="25"/>
      <c r="O711" s="25"/>
      <c r="P711" s="25"/>
      <c r="Q711" s="25"/>
      <c r="R711" s="25"/>
      <c r="S711" s="25"/>
      <c r="T711" s="25"/>
      <c r="U711" s="25"/>
      <c r="V711" s="25"/>
      <c r="W711" s="25"/>
      <c r="X711" s="25"/>
      <c r="Y711" s="25"/>
      <c r="Z711" s="25"/>
      <c r="AA711" s="25"/>
      <c r="AB711" s="25"/>
      <c r="AC711" s="25"/>
      <c r="AD711" s="25"/>
    </row>
    <row r="712" spans="1:30" ht="15.75" customHeight="1">
      <c r="A712" s="25"/>
      <c r="B712" s="25"/>
      <c r="C712" s="25"/>
      <c r="D712" s="25"/>
      <c r="E712" s="25"/>
      <c r="F712" s="25"/>
      <c r="G712" s="25"/>
      <c r="H712" s="25"/>
      <c r="I712" s="25"/>
      <c r="J712" s="25"/>
      <c r="K712" s="25"/>
      <c r="L712" s="25"/>
      <c r="M712" s="25"/>
      <c r="N712" s="25"/>
      <c r="O712" s="25"/>
      <c r="P712" s="25"/>
      <c r="Q712" s="25"/>
      <c r="R712" s="25"/>
      <c r="S712" s="25"/>
      <c r="T712" s="25"/>
      <c r="U712" s="25"/>
      <c r="V712" s="25"/>
      <c r="W712" s="25"/>
      <c r="X712" s="25"/>
      <c r="Y712" s="25"/>
      <c r="Z712" s="25"/>
      <c r="AA712" s="25"/>
      <c r="AB712" s="25"/>
      <c r="AC712" s="25"/>
      <c r="AD712" s="25"/>
    </row>
    <row r="713" spans="1:30" ht="15.75" customHeight="1">
      <c r="A713" s="25"/>
      <c r="B713" s="25"/>
      <c r="C713" s="25"/>
      <c r="D713" s="25"/>
      <c r="E713" s="25"/>
      <c r="F713" s="25"/>
      <c r="G713" s="25"/>
      <c r="H713" s="25"/>
      <c r="I713" s="25"/>
      <c r="J713" s="25"/>
      <c r="K713" s="25"/>
      <c r="L713" s="25"/>
      <c r="M713" s="25"/>
      <c r="N713" s="25"/>
      <c r="O713" s="25"/>
      <c r="P713" s="25"/>
      <c r="Q713" s="25"/>
      <c r="R713" s="25"/>
      <c r="S713" s="25"/>
      <c r="T713" s="25"/>
      <c r="U713" s="25"/>
      <c r="V713" s="25"/>
      <c r="W713" s="25"/>
      <c r="X713" s="25"/>
      <c r="Y713" s="25"/>
      <c r="Z713" s="25"/>
      <c r="AA713" s="25"/>
      <c r="AB713" s="25"/>
      <c r="AC713" s="25"/>
      <c r="AD713" s="25"/>
    </row>
    <row r="714" spans="1:30" ht="15.75" customHeight="1">
      <c r="A714" s="25"/>
      <c r="B714" s="25"/>
      <c r="C714" s="25"/>
      <c r="D714" s="25"/>
      <c r="E714" s="25"/>
      <c r="F714" s="25"/>
      <c r="G714" s="25"/>
      <c r="H714" s="25"/>
      <c r="I714" s="25"/>
      <c r="J714" s="25"/>
      <c r="K714" s="25"/>
      <c r="L714" s="25"/>
      <c r="M714" s="25"/>
      <c r="N714" s="25"/>
      <c r="O714" s="25"/>
      <c r="P714" s="25"/>
      <c r="Q714" s="25"/>
      <c r="R714" s="25"/>
      <c r="S714" s="25"/>
      <c r="T714" s="25"/>
      <c r="U714" s="25"/>
      <c r="V714" s="25"/>
      <c r="W714" s="25"/>
      <c r="X714" s="25"/>
      <c r="Y714" s="25"/>
      <c r="Z714" s="25"/>
      <c r="AA714" s="25"/>
      <c r="AB714" s="25"/>
      <c r="AC714" s="25"/>
      <c r="AD714" s="25"/>
    </row>
    <row r="715" spans="1:30" ht="15.75" customHeight="1">
      <c r="A715" s="25"/>
      <c r="B715" s="25"/>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c r="AA715" s="25"/>
      <c r="AB715" s="25"/>
      <c r="AC715" s="25"/>
      <c r="AD715" s="25"/>
    </row>
    <row r="716" spans="1:30" ht="15.75" customHeight="1">
      <c r="A716" s="25"/>
      <c r="B716" s="25"/>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c r="AA716" s="25"/>
      <c r="AB716" s="25"/>
      <c r="AC716" s="25"/>
      <c r="AD716" s="25"/>
    </row>
    <row r="717" spans="1:30" ht="15.75" customHeight="1">
      <c r="A717" s="25"/>
      <c r="B717" s="25"/>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c r="AA717" s="25"/>
      <c r="AB717" s="25"/>
      <c r="AC717" s="25"/>
      <c r="AD717" s="25"/>
    </row>
    <row r="718" spans="1:30" ht="15.75" customHeight="1">
      <c r="A718" s="25"/>
      <c r="B718" s="25"/>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c r="AA718" s="25"/>
      <c r="AB718" s="25"/>
      <c r="AC718" s="25"/>
      <c r="AD718" s="25"/>
    </row>
    <row r="719" spans="1:30" ht="15.75" customHeight="1">
      <c r="A719" s="25"/>
      <c r="B719" s="25"/>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c r="AA719" s="25"/>
      <c r="AB719" s="25"/>
      <c r="AC719" s="25"/>
      <c r="AD719" s="25"/>
    </row>
    <row r="720" spans="1:30" ht="15.75" customHeight="1">
      <c r="A720" s="25"/>
      <c r="B720" s="25"/>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c r="AA720" s="25"/>
      <c r="AB720" s="25"/>
      <c r="AC720" s="25"/>
      <c r="AD720" s="25"/>
    </row>
    <row r="721" spans="1:30" ht="15.75" customHeight="1">
      <c r="A721" s="25"/>
      <c r="B721" s="25"/>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c r="AA721" s="25"/>
      <c r="AB721" s="25"/>
      <c r="AC721" s="25"/>
      <c r="AD721" s="25"/>
    </row>
    <row r="722" spans="1:30" ht="15.75" customHeight="1">
      <c r="A722" s="25"/>
      <c r="B722" s="25"/>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c r="AA722" s="25"/>
      <c r="AB722" s="25"/>
      <c r="AC722" s="25"/>
      <c r="AD722" s="25"/>
    </row>
    <row r="723" spans="1:30" ht="15.75" customHeight="1">
      <c r="A723" s="25"/>
      <c r="B723" s="25"/>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c r="AA723" s="25"/>
      <c r="AB723" s="25"/>
      <c r="AC723" s="25"/>
      <c r="AD723" s="25"/>
    </row>
    <row r="724" spans="1:30" ht="15.75" customHeight="1">
      <c r="A724" s="25"/>
      <c r="B724" s="25"/>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c r="AA724" s="25"/>
      <c r="AB724" s="25"/>
      <c r="AC724" s="25"/>
      <c r="AD724" s="25"/>
    </row>
    <row r="725" spans="1:30" ht="15.75" customHeight="1">
      <c r="A725" s="25"/>
      <c r="B725" s="25"/>
      <c r="C725" s="25"/>
      <c r="D725" s="25"/>
      <c r="E725" s="25"/>
      <c r="F725" s="25"/>
      <c r="G725" s="25"/>
      <c r="H725" s="25"/>
      <c r="I725" s="25"/>
      <c r="J725" s="25"/>
      <c r="K725" s="25"/>
      <c r="L725" s="25"/>
      <c r="M725" s="25"/>
      <c r="N725" s="25"/>
      <c r="O725" s="25"/>
      <c r="P725" s="25"/>
      <c r="Q725" s="25"/>
      <c r="R725" s="25"/>
      <c r="S725" s="25"/>
      <c r="T725" s="25"/>
      <c r="U725" s="25"/>
      <c r="V725" s="25"/>
      <c r="W725" s="25"/>
      <c r="X725" s="25"/>
      <c r="Y725" s="25"/>
      <c r="Z725" s="25"/>
      <c r="AA725" s="25"/>
      <c r="AB725" s="25"/>
      <c r="AC725" s="25"/>
      <c r="AD725" s="25"/>
    </row>
    <row r="726" spans="1:30" ht="15.75" customHeight="1">
      <c r="A726" s="25"/>
      <c r="B726" s="25"/>
      <c r="C726" s="25"/>
      <c r="D726" s="25"/>
      <c r="E726" s="25"/>
      <c r="F726" s="25"/>
      <c r="G726" s="25"/>
      <c r="H726" s="25"/>
      <c r="I726" s="25"/>
      <c r="J726" s="25"/>
      <c r="K726" s="25"/>
      <c r="L726" s="25"/>
      <c r="M726" s="25"/>
      <c r="N726" s="25"/>
      <c r="O726" s="25"/>
      <c r="P726" s="25"/>
      <c r="Q726" s="25"/>
      <c r="R726" s="25"/>
      <c r="S726" s="25"/>
      <c r="T726" s="25"/>
      <c r="U726" s="25"/>
      <c r="V726" s="25"/>
      <c r="W726" s="25"/>
      <c r="X726" s="25"/>
      <c r="Y726" s="25"/>
      <c r="Z726" s="25"/>
      <c r="AA726" s="25"/>
      <c r="AB726" s="25"/>
      <c r="AC726" s="25"/>
      <c r="AD726" s="25"/>
    </row>
    <row r="727" spans="1:30" ht="15.75" customHeight="1">
      <c r="A727" s="25"/>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c r="AA727" s="25"/>
      <c r="AB727" s="25"/>
      <c r="AC727" s="25"/>
      <c r="AD727" s="25"/>
    </row>
    <row r="728" spans="1:30" ht="15.75" customHeight="1">
      <c r="A728" s="25"/>
      <c r="B728" s="25"/>
      <c r="C728" s="25"/>
      <c r="D728" s="25"/>
      <c r="E728" s="25"/>
      <c r="F728" s="25"/>
      <c r="G728" s="25"/>
      <c r="H728" s="25"/>
      <c r="I728" s="25"/>
      <c r="J728" s="25"/>
      <c r="K728" s="25"/>
      <c r="L728" s="25"/>
      <c r="M728" s="25"/>
      <c r="N728" s="25"/>
      <c r="O728" s="25"/>
      <c r="P728" s="25"/>
      <c r="Q728" s="25"/>
      <c r="R728" s="25"/>
      <c r="S728" s="25"/>
      <c r="T728" s="25"/>
      <c r="U728" s="25"/>
      <c r="V728" s="25"/>
      <c r="W728" s="25"/>
      <c r="X728" s="25"/>
      <c r="Y728" s="25"/>
      <c r="Z728" s="25"/>
      <c r="AA728" s="25"/>
      <c r="AB728" s="25"/>
      <c r="AC728" s="25"/>
      <c r="AD728" s="25"/>
    </row>
    <row r="729" spans="1:30" ht="15.75" customHeight="1">
      <c r="A729" s="25"/>
      <c r="B729" s="25"/>
      <c r="C729" s="25"/>
      <c r="D729" s="25"/>
      <c r="E729" s="25"/>
      <c r="F729" s="25"/>
      <c r="G729" s="25"/>
      <c r="H729" s="25"/>
      <c r="I729" s="25"/>
      <c r="J729" s="25"/>
      <c r="K729" s="25"/>
      <c r="L729" s="25"/>
      <c r="M729" s="25"/>
      <c r="N729" s="25"/>
      <c r="O729" s="25"/>
      <c r="P729" s="25"/>
      <c r="Q729" s="25"/>
      <c r="R729" s="25"/>
      <c r="S729" s="25"/>
      <c r="T729" s="25"/>
      <c r="U729" s="25"/>
      <c r="V729" s="25"/>
      <c r="W729" s="25"/>
      <c r="X729" s="25"/>
      <c r="Y729" s="25"/>
      <c r="Z729" s="25"/>
      <c r="AA729" s="25"/>
      <c r="AB729" s="25"/>
      <c r="AC729" s="25"/>
      <c r="AD729" s="25"/>
    </row>
    <row r="730" spans="1:30" ht="15.75" customHeight="1">
      <c r="A730" s="25"/>
      <c r="B730" s="25"/>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c r="AA730" s="25"/>
      <c r="AB730" s="25"/>
      <c r="AC730" s="25"/>
      <c r="AD730" s="25"/>
    </row>
    <row r="731" spans="1:30" ht="15.75" customHeight="1">
      <c r="A731" s="25"/>
      <c r="B731" s="25"/>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c r="AA731" s="25"/>
      <c r="AB731" s="25"/>
      <c r="AC731" s="25"/>
      <c r="AD731" s="25"/>
    </row>
    <row r="732" spans="1:30" ht="15.75" customHeight="1">
      <c r="A732" s="25"/>
      <c r="B732" s="25"/>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c r="AA732" s="25"/>
      <c r="AB732" s="25"/>
      <c r="AC732" s="25"/>
      <c r="AD732" s="25"/>
    </row>
    <row r="733" spans="1:30" ht="15.75" customHeight="1">
      <c r="A733" s="25"/>
      <c r="B733" s="25"/>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c r="AA733" s="25"/>
      <c r="AB733" s="25"/>
      <c r="AC733" s="25"/>
      <c r="AD733" s="25"/>
    </row>
    <row r="734" spans="1:30" ht="15.75" customHeight="1">
      <c r="A734" s="25"/>
      <c r="B734" s="25"/>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c r="AA734" s="25"/>
      <c r="AB734" s="25"/>
      <c r="AC734" s="25"/>
      <c r="AD734" s="25"/>
    </row>
    <row r="735" spans="1:30" ht="15.75" customHeight="1">
      <c r="A735" s="25"/>
      <c r="B735" s="25"/>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c r="AA735" s="25"/>
      <c r="AB735" s="25"/>
      <c r="AC735" s="25"/>
      <c r="AD735" s="25"/>
    </row>
    <row r="736" spans="1:30" ht="15.75" customHeight="1">
      <c r="A736" s="25"/>
      <c r="B736" s="25"/>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c r="AA736" s="25"/>
      <c r="AB736" s="25"/>
      <c r="AC736" s="25"/>
      <c r="AD736" s="25"/>
    </row>
    <row r="737" spans="1:30" ht="15.75" customHeight="1">
      <c r="A737" s="25"/>
      <c r="B737" s="25"/>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c r="AA737" s="25"/>
      <c r="AB737" s="25"/>
      <c r="AC737" s="25"/>
      <c r="AD737" s="25"/>
    </row>
    <row r="738" spans="1:30" ht="15.75" customHeight="1">
      <c r="A738" s="25"/>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c r="AA738" s="25"/>
      <c r="AB738" s="25"/>
      <c r="AC738" s="25"/>
      <c r="AD738" s="25"/>
    </row>
    <row r="739" spans="1:30" ht="15.75" customHeight="1">
      <c r="A739" s="25"/>
      <c r="B739" s="25"/>
      <c r="C739" s="25"/>
      <c r="D739" s="25"/>
      <c r="E739" s="25"/>
      <c r="F739" s="25"/>
      <c r="G739" s="25"/>
      <c r="H739" s="25"/>
      <c r="I739" s="25"/>
      <c r="J739" s="25"/>
      <c r="K739" s="25"/>
      <c r="L739" s="25"/>
      <c r="M739" s="25"/>
      <c r="N739" s="25"/>
      <c r="O739" s="25"/>
      <c r="P739" s="25"/>
      <c r="Q739" s="25"/>
      <c r="R739" s="25"/>
      <c r="S739" s="25"/>
      <c r="T739" s="25"/>
      <c r="U739" s="25"/>
      <c r="V739" s="25"/>
      <c r="W739" s="25"/>
      <c r="X739" s="25"/>
      <c r="Y739" s="25"/>
      <c r="Z739" s="25"/>
      <c r="AA739" s="25"/>
      <c r="AB739" s="25"/>
      <c r="AC739" s="25"/>
      <c r="AD739" s="25"/>
    </row>
    <row r="740" spans="1:30" ht="15.75" customHeight="1">
      <c r="A740" s="25"/>
      <c r="B740" s="25"/>
      <c r="C740" s="25"/>
      <c r="D740" s="25"/>
      <c r="E740" s="25"/>
      <c r="F740" s="25"/>
      <c r="G740" s="25"/>
      <c r="H740" s="25"/>
      <c r="I740" s="25"/>
      <c r="J740" s="25"/>
      <c r="K740" s="25"/>
      <c r="L740" s="25"/>
      <c r="M740" s="25"/>
      <c r="N740" s="25"/>
      <c r="O740" s="25"/>
      <c r="P740" s="25"/>
      <c r="Q740" s="25"/>
      <c r="R740" s="25"/>
      <c r="S740" s="25"/>
      <c r="T740" s="25"/>
      <c r="U740" s="25"/>
      <c r="V740" s="25"/>
      <c r="W740" s="25"/>
      <c r="X740" s="25"/>
      <c r="Y740" s="25"/>
      <c r="Z740" s="25"/>
      <c r="AA740" s="25"/>
      <c r="AB740" s="25"/>
      <c r="AC740" s="25"/>
      <c r="AD740" s="25"/>
    </row>
    <row r="741" spans="1:30" ht="15.75" customHeight="1">
      <c r="A741" s="25"/>
      <c r="B741" s="25"/>
      <c r="C741" s="25"/>
      <c r="D741" s="25"/>
      <c r="E741" s="25"/>
      <c r="F741" s="25"/>
      <c r="G741" s="25"/>
      <c r="H741" s="25"/>
      <c r="I741" s="25"/>
      <c r="J741" s="25"/>
      <c r="K741" s="25"/>
      <c r="L741" s="25"/>
      <c r="M741" s="25"/>
      <c r="N741" s="25"/>
      <c r="O741" s="25"/>
      <c r="P741" s="25"/>
      <c r="Q741" s="25"/>
      <c r="R741" s="25"/>
      <c r="S741" s="25"/>
      <c r="T741" s="25"/>
      <c r="U741" s="25"/>
      <c r="V741" s="25"/>
      <c r="W741" s="25"/>
      <c r="X741" s="25"/>
      <c r="Y741" s="25"/>
      <c r="Z741" s="25"/>
      <c r="AA741" s="25"/>
      <c r="AB741" s="25"/>
      <c r="AC741" s="25"/>
      <c r="AD741" s="25"/>
    </row>
    <row r="742" spans="1:30" ht="15.75" customHeight="1">
      <c r="A742" s="25"/>
      <c r="B742" s="25"/>
      <c r="C742" s="25"/>
      <c r="D742" s="25"/>
      <c r="E742" s="25"/>
      <c r="F742" s="25"/>
      <c r="G742" s="25"/>
      <c r="H742" s="25"/>
      <c r="I742" s="25"/>
      <c r="J742" s="25"/>
      <c r="K742" s="25"/>
      <c r="L742" s="25"/>
      <c r="M742" s="25"/>
      <c r="N742" s="25"/>
      <c r="O742" s="25"/>
      <c r="P742" s="25"/>
      <c r="Q742" s="25"/>
      <c r="R742" s="25"/>
      <c r="S742" s="25"/>
      <c r="T742" s="25"/>
      <c r="U742" s="25"/>
      <c r="V742" s="25"/>
      <c r="W742" s="25"/>
      <c r="X742" s="25"/>
      <c r="Y742" s="25"/>
      <c r="Z742" s="25"/>
      <c r="AA742" s="25"/>
      <c r="AB742" s="25"/>
      <c r="AC742" s="25"/>
      <c r="AD742" s="25"/>
    </row>
    <row r="743" spans="1:30" ht="15.75" customHeight="1">
      <c r="A743" s="25"/>
      <c r="B743" s="25"/>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c r="AA743" s="25"/>
      <c r="AB743" s="25"/>
      <c r="AC743" s="25"/>
      <c r="AD743" s="25"/>
    </row>
    <row r="744" spans="1:30" ht="15.75" customHeight="1">
      <c r="A744" s="25"/>
      <c r="B744" s="25"/>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c r="AA744" s="25"/>
      <c r="AB744" s="25"/>
      <c r="AC744" s="25"/>
      <c r="AD744" s="25"/>
    </row>
    <row r="745" spans="1:30" ht="15.75" customHeight="1">
      <c r="A745" s="25"/>
      <c r="B745" s="25"/>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c r="AA745" s="25"/>
      <c r="AB745" s="25"/>
      <c r="AC745" s="25"/>
      <c r="AD745" s="25"/>
    </row>
    <row r="746" spans="1:30" ht="15.75" customHeight="1">
      <c r="A746" s="25"/>
      <c r="B746" s="25"/>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c r="AA746" s="25"/>
      <c r="AB746" s="25"/>
      <c r="AC746" s="25"/>
      <c r="AD746" s="25"/>
    </row>
    <row r="747" spans="1:30" ht="15.75" customHeight="1">
      <c r="A747" s="25"/>
      <c r="B747" s="25"/>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c r="AA747" s="25"/>
      <c r="AB747" s="25"/>
      <c r="AC747" s="25"/>
      <c r="AD747" s="25"/>
    </row>
    <row r="748" spans="1:30" ht="15.75" customHeight="1">
      <c r="A748" s="25"/>
      <c r="B748" s="25"/>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c r="AA748" s="25"/>
      <c r="AB748" s="25"/>
      <c r="AC748" s="25"/>
      <c r="AD748" s="25"/>
    </row>
    <row r="749" spans="1:30" ht="15.75" customHeight="1">
      <c r="A749" s="25"/>
      <c r="B749" s="25"/>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c r="AA749" s="25"/>
      <c r="AB749" s="25"/>
      <c r="AC749" s="25"/>
      <c r="AD749" s="25"/>
    </row>
    <row r="750" spans="1:30" ht="15.75" customHeight="1">
      <c r="A750" s="25"/>
      <c r="B750" s="25"/>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c r="AA750" s="25"/>
      <c r="AB750" s="25"/>
      <c r="AC750" s="25"/>
      <c r="AD750" s="25"/>
    </row>
    <row r="751" spans="1:30" ht="15.75" customHeight="1">
      <c r="A751" s="25"/>
      <c r="B751" s="25"/>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c r="AA751" s="25"/>
      <c r="AB751" s="25"/>
      <c r="AC751" s="25"/>
      <c r="AD751" s="25"/>
    </row>
    <row r="752" spans="1:30" ht="15.75" customHeight="1">
      <c r="A752" s="25"/>
      <c r="B752" s="25"/>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c r="AA752" s="25"/>
      <c r="AB752" s="25"/>
      <c r="AC752" s="25"/>
      <c r="AD752" s="25"/>
    </row>
    <row r="753" spans="1:30" ht="15.75" customHeight="1">
      <c r="A753" s="25"/>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c r="AA753" s="25"/>
      <c r="AB753" s="25"/>
      <c r="AC753" s="25"/>
      <c r="AD753" s="25"/>
    </row>
    <row r="754" spans="1:30" ht="15.75" customHeight="1">
      <c r="A754" s="25"/>
      <c r="B754" s="25"/>
      <c r="C754" s="25"/>
      <c r="D754" s="25"/>
      <c r="E754" s="25"/>
      <c r="F754" s="25"/>
      <c r="G754" s="25"/>
      <c r="H754" s="25"/>
      <c r="I754" s="25"/>
      <c r="J754" s="25"/>
      <c r="K754" s="25"/>
      <c r="L754" s="25"/>
      <c r="M754" s="25"/>
      <c r="N754" s="25"/>
      <c r="O754" s="25"/>
      <c r="P754" s="25"/>
      <c r="Q754" s="25"/>
      <c r="R754" s="25"/>
      <c r="S754" s="25"/>
      <c r="T754" s="25"/>
      <c r="U754" s="25"/>
      <c r="V754" s="25"/>
      <c r="W754" s="25"/>
      <c r="X754" s="25"/>
      <c r="Y754" s="25"/>
      <c r="Z754" s="25"/>
      <c r="AA754" s="25"/>
      <c r="AB754" s="25"/>
      <c r="AC754" s="25"/>
      <c r="AD754" s="25"/>
    </row>
    <row r="755" spans="1:30" ht="15.75" customHeight="1">
      <c r="A755" s="25"/>
      <c r="B755" s="25"/>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c r="AA755" s="25"/>
      <c r="AB755" s="25"/>
      <c r="AC755" s="25"/>
      <c r="AD755" s="25"/>
    </row>
    <row r="756" spans="1:30" ht="15.75" customHeight="1">
      <c r="A756" s="25"/>
      <c r="B756" s="25"/>
      <c r="C756" s="25"/>
      <c r="D756" s="25"/>
      <c r="E756" s="25"/>
      <c r="F756" s="25"/>
      <c r="G756" s="25"/>
      <c r="H756" s="25"/>
      <c r="I756" s="25"/>
      <c r="J756" s="25"/>
      <c r="K756" s="25"/>
      <c r="L756" s="25"/>
      <c r="M756" s="25"/>
      <c r="N756" s="25"/>
      <c r="O756" s="25"/>
      <c r="P756" s="25"/>
      <c r="Q756" s="25"/>
      <c r="R756" s="25"/>
      <c r="S756" s="25"/>
      <c r="T756" s="25"/>
      <c r="U756" s="25"/>
      <c r="V756" s="25"/>
      <c r="W756" s="25"/>
      <c r="X756" s="25"/>
      <c r="Y756" s="25"/>
      <c r="Z756" s="25"/>
      <c r="AA756" s="25"/>
      <c r="AB756" s="25"/>
      <c r="AC756" s="25"/>
      <c r="AD756" s="25"/>
    </row>
    <row r="757" spans="1:30" ht="15.75" customHeight="1">
      <c r="A757" s="25"/>
      <c r="B757" s="25"/>
      <c r="C757" s="25"/>
      <c r="D757" s="25"/>
      <c r="E757" s="25"/>
      <c r="F757" s="25"/>
      <c r="G757" s="25"/>
      <c r="H757" s="25"/>
      <c r="I757" s="25"/>
      <c r="J757" s="25"/>
      <c r="K757" s="25"/>
      <c r="L757" s="25"/>
      <c r="M757" s="25"/>
      <c r="N757" s="25"/>
      <c r="O757" s="25"/>
      <c r="P757" s="25"/>
      <c r="Q757" s="25"/>
      <c r="R757" s="25"/>
      <c r="S757" s="25"/>
      <c r="T757" s="25"/>
      <c r="U757" s="25"/>
      <c r="V757" s="25"/>
      <c r="W757" s="25"/>
      <c r="X757" s="25"/>
      <c r="Y757" s="25"/>
      <c r="Z757" s="25"/>
      <c r="AA757" s="25"/>
      <c r="AB757" s="25"/>
      <c r="AC757" s="25"/>
      <c r="AD757" s="25"/>
    </row>
    <row r="758" spans="1:30" ht="15.75" customHeight="1">
      <c r="A758" s="25"/>
      <c r="B758" s="25"/>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c r="AA758" s="25"/>
      <c r="AB758" s="25"/>
      <c r="AC758" s="25"/>
      <c r="AD758" s="25"/>
    </row>
    <row r="759" spans="1:30" ht="15.75" customHeight="1">
      <c r="A759" s="25"/>
      <c r="B759" s="25"/>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c r="AA759" s="25"/>
      <c r="AB759" s="25"/>
      <c r="AC759" s="25"/>
      <c r="AD759" s="25"/>
    </row>
    <row r="760" spans="1:30" ht="15.75" customHeight="1">
      <c r="A760" s="25"/>
      <c r="B760" s="25"/>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c r="AA760" s="25"/>
      <c r="AB760" s="25"/>
      <c r="AC760" s="25"/>
      <c r="AD760" s="25"/>
    </row>
    <row r="761" spans="1:30" ht="15.75" customHeight="1">
      <c r="A761" s="25"/>
      <c r="B761" s="25"/>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c r="AA761" s="25"/>
      <c r="AB761" s="25"/>
      <c r="AC761" s="25"/>
      <c r="AD761" s="25"/>
    </row>
    <row r="762" spans="1:30" ht="15.75" customHeight="1">
      <c r="A762" s="25"/>
      <c r="B762" s="25"/>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c r="AA762" s="25"/>
      <c r="AB762" s="25"/>
      <c r="AC762" s="25"/>
      <c r="AD762" s="25"/>
    </row>
    <row r="763" spans="1:30" ht="15.75" customHeight="1">
      <c r="A763" s="25"/>
      <c r="B763" s="25"/>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c r="AA763" s="25"/>
      <c r="AB763" s="25"/>
      <c r="AC763" s="25"/>
      <c r="AD763" s="25"/>
    </row>
    <row r="764" spans="1:30" ht="15.75" customHeight="1">
      <c r="A764" s="25"/>
      <c r="B764" s="25"/>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c r="AA764" s="25"/>
      <c r="AB764" s="25"/>
      <c r="AC764" s="25"/>
      <c r="AD764" s="25"/>
    </row>
    <row r="765" spans="1:30" ht="15.75" customHeight="1">
      <c r="A765" s="25"/>
      <c r="B765" s="25"/>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c r="AA765" s="25"/>
      <c r="AB765" s="25"/>
      <c r="AC765" s="25"/>
      <c r="AD765" s="25"/>
    </row>
    <row r="766" spans="1:30" ht="15.75" customHeight="1">
      <c r="A766" s="25"/>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c r="AA766" s="25"/>
      <c r="AB766" s="25"/>
      <c r="AC766" s="25"/>
      <c r="AD766" s="25"/>
    </row>
    <row r="767" spans="1:30" ht="15.75" customHeight="1">
      <c r="A767" s="25"/>
      <c r="B767" s="25"/>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c r="AA767" s="25"/>
      <c r="AB767" s="25"/>
      <c r="AC767" s="25"/>
      <c r="AD767" s="25"/>
    </row>
    <row r="768" spans="1:30" ht="15.75" customHeight="1">
      <c r="A768" s="25"/>
      <c r="B768" s="25"/>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c r="AA768" s="25"/>
      <c r="AB768" s="25"/>
      <c r="AC768" s="25"/>
      <c r="AD768" s="25"/>
    </row>
    <row r="769" spans="1:30" ht="15.75" customHeight="1">
      <c r="A769" s="25"/>
      <c r="B769" s="25"/>
      <c r="C769" s="25"/>
      <c r="D769" s="25"/>
      <c r="E769" s="25"/>
      <c r="F769" s="25"/>
      <c r="G769" s="25"/>
      <c r="H769" s="25"/>
      <c r="I769" s="25"/>
      <c r="J769" s="25"/>
      <c r="K769" s="25"/>
      <c r="L769" s="25"/>
      <c r="M769" s="25"/>
      <c r="N769" s="25"/>
      <c r="O769" s="25"/>
      <c r="P769" s="25"/>
      <c r="Q769" s="25"/>
      <c r="R769" s="25"/>
      <c r="S769" s="25"/>
      <c r="T769" s="25"/>
      <c r="U769" s="25"/>
      <c r="V769" s="25"/>
      <c r="W769" s="25"/>
      <c r="X769" s="25"/>
      <c r="Y769" s="25"/>
      <c r="Z769" s="25"/>
      <c r="AA769" s="25"/>
      <c r="AB769" s="25"/>
      <c r="AC769" s="25"/>
      <c r="AD769" s="25"/>
    </row>
    <row r="770" spans="1:30" ht="15.75" customHeight="1">
      <c r="A770" s="25"/>
      <c r="B770" s="25"/>
      <c r="C770" s="25"/>
      <c r="D770" s="25"/>
      <c r="E770" s="25"/>
      <c r="F770" s="25"/>
      <c r="G770" s="25"/>
      <c r="H770" s="25"/>
      <c r="I770" s="25"/>
      <c r="J770" s="25"/>
      <c r="K770" s="25"/>
      <c r="L770" s="25"/>
      <c r="M770" s="25"/>
      <c r="N770" s="25"/>
      <c r="O770" s="25"/>
      <c r="P770" s="25"/>
      <c r="Q770" s="25"/>
      <c r="R770" s="25"/>
      <c r="S770" s="25"/>
      <c r="T770" s="25"/>
      <c r="U770" s="25"/>
      <c r="V770" s="25"/>
      <c r="W770" s="25"/>
      <c r="X770" s="25"/>
      <c r="Y770" s="25"/>
      <c r="Z770" s="25"/>
      <c r="AA770" s="25"/>
      <c r="AB770" s="25"/>
      <c r="AC770" s="25"/>
      <c r="AD770" s="25"/>
    </row>
    <row r="771" spans="1:30" ht="15.75" customHeight="1">
      <c r="A771" s="25"/>
      <c r="B771" s="25"/>
      <c r="C771" s="25"/>
      <c r="D771" s="25"/>
      <c r="E771" s="25"/>
      <c r="F771" s="25"/>
      <c r="G771" s="25"/>
      <c r="H771" s="25"/>
      <c r="I771" s="25"/>
      <c r="J771" s="25"/>
      <c r="K771" s="25"/>
      <c r="L771" s="25"/>
      <c r="M771" s="25"/>
      <c r="N771" s="25"/>
      <c r="O771" s="25"/>
      <c r="P771" s="25"/>
      <c r="Q771" s="25"/>
      <c r="R771" s="25"/>
      <c r="S771" s="25"/>
      <c r="T771" s="25"/>
      <c r="U771" s="25"/>
      <c r="V771" s="25"/>
      <c r="W771" s="25"/>
      <c r="X771" s="25"/>
      <c r="Y771" s="25"/>
      <c r="Z771" s="25"/>
      <c r="AA771" s="25"/>
      <c r="AB771" s="25"/>
      <c r="AC771" s="25"/>
      <c r="AD771" s="25"/>
    </row>
    <row r="772" spans="1:30" ht="15.75" customHeight="1">
      <c r="A772" s="25"/>
      <c r="B772" s="25"/>
      <c r="C772" s="25"/>
      <c r="D772" s="25"/>
      <c r="E772" s="25"/>
      <c r="F772" s="25"/>
      <c r="G772" s="25"/>
      <c r="H772" s="25"/>
      <c r="I772" s="25"/>
      <c r="J772" s="25"/>
      <c r="K772" s="25"/>
      <c r="L772" s="25"/>
      <c r="M772" s="25"/>
      <c r="N772" s="25"/>
      <c r="O772" s="25"/>
      <c r="P772" s="25"/>
      <c r="Q772" s="25"/>
      <c r="R772" s="25"/>
      <c r="S772" s="25"/>
      <c r="T772" s="25"/>
      <c r="U772" s="25"/>
      <c r="V772" s="25"/>
      <c r="W772" s="25"/>
      <c r="X772" s="25"/>
      <c r="Y772" s="25"/>
      <c r="Z772" s="25"/>
      <c r="AA772" s="25"/>
      <c r="AB772" s="25"/>
      <c r="AC772" s="25"/>
      <c r="AD772" s="25"/>
    </row>
    <row r="773" spans="1:30" ht="15.75" customHeight="1">
      <c r="A773" s="25"/>
      <c r="B773" s="25"/>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c r="AA773" s="25"/>
      <c r="AB773" s="25"/>
      <c r="AC773" s="25"/>
      <c r="AD773" s="25"/>
    </row>
    <row r="774" spans="1:30" ht="15.75" customHeight="1">
      <c r="A774" s="25"/>
      <c r="B774" s="25"/>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c r="AA774" s="25"/>
      <c r="AB774" s="25"/>
      <c r="AC774" s="25"/>
      <c r="AD774" s="25"/>
    </row>
    <row r="775" spans="1:30" ht="15.75" customHeight="1">
      <c r="A775" s="25"/>
      <c r="B775" s="25"/>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c r="AA775" s="25"/>
      <c r="AB775" s="25"/>
      <c r="AC775" s="25"/>
      <c r="AD775" s="25"/>
    </row>
    <row r="776" spans="1:30" ht="15.75" customHeight="1">
      <c r="A776" s="25"/>
      <c r="B776" s="25"/>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c r="AA776" s="25"/>
      <c r="AB776" s="25"/>
      <c r="AC776" s="25"/>
      <c r="AD776" s="25"/>
    </row>
    <row r="777" spans="1:30" ht="15.75" customHeight="1">
      <c r="A777" s="25"/>
      <c r="B777" s="25"/>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c r="AA777" s="25"/>
      <c r="AB777" s="25"/>
      <c r="AC777" s="25"/>
      <c r="AD777" s="25"/>
    </row>
    <row r="778" spans="1:30" ht="15.75" customHeight="1">
      <c r="A778" s="25"/>
      <c r="B778" s="25"/>
      <c r="C778" s="25"/>
      <c r="D778" s="25"/>
      <c r="E778" s="25"/>
      <c r="F778" s="25"/>
      <c r="G778" s="25"/>
      <c r="H778" s="25"/>
      <c r="I778" s="25"/>
      <c r="J778" s="25"/>
      <c r="K778" s="25"/>
      <c r="L778" s="25"/>
      <c r="M778" s="25"/>
      <c r="N778" s="25"/>
      <c r="O778" s="25"/>
      <c r="P778" s="25"/>
      <c r="Q778" s="25"/>
      <c r="R778" s="25"/>
      <c r="S778" s="25"/>
      <c r="T778" s="25"/>
      <c r="U778" s="25"/>
      <c r="V778" s="25"/>
      <c r="W778" s="25"/>
      <c r="X778" s="25"/>
      <c r="Y778" s="25"/>
      <c r="Z778" s="25"/>
      <c r="AA778" s="25"/>
      <c r="AB778" s="25"/>
      <c r="AC778" s="25"/>
      <c r="AD778" s="25"/>
    </row>
    <row r="779" spans="1:30" ht="15.75" customHeight="1">
      <c r="A779" s="25"/>
      <c r="B779" s="25"/>
      <c r="C779" s="25"/>
      <c r="D779" s="25"/>
      <c r="E779" s="25"/>
      <c r="F779" s="25"/>
      <c r="G779" s="25"/>
      <c r="H779" s="25"/>
      <c r="I779" s="25"/>
      <c r="J779" s="25"/>
      <c r="K779" s="25"/>
      <c r="L779" s="25"/>
      <c r="M779" s="25"/>
      <c r="N779" s="25"/>
      <c r="O779" s="25"/>
      <c r="P779" s="25"/>
      <c r="Q779" s="25"/>
      <c r="R779" s="25"/>
      <c r="S779" s="25"/>
      <c r="T779" s="25"/>
      <c r="U779" s="25"/>
      <c r="V779" s="25"/>
      <c r="W779" s="25"/>
      <c r="X779" s="25"/>
      <c r="Y779" s="25"/>
      <c r="Z779" s="25"/>
      <c r="AA779" s="25"/>
      <c r="AB779" s="25"/>
      <c r="AC779" s="25"/>
      <c r="AD779" s="25"/>
    </row>
    <row r="780" spans="1:30" ht="15.75" customHeight="1">
      <c r="A780" s="25"/>
      <c r="B780" s="25"/>
      <c r="C780" s="25"/>
      <c r="D780" s="25"/>
      <c r="E780" s="25"/>
      <c r="F780" s="25"/>
      <c r="G780" s="25"/>
      <c r="H780" s="25"/>
      <c r="I780" s="25"/>
      <c r="J780" s="25"/>
      <c r="K780" s="25"/>
      <c r="L780" s="25"/>
      <c r="M780" s="25"/>
      <c r="N780" s="25"/>
      <c r="O780" s="25"/>
      <c r="P780" s="25"/>
      <c r="Q780" s="25"/>
      <c r="R780" s="25"/>
      <c r="S780" s="25"/>
      <c r="T780" s="25"/>
      <c r="U780" s="25"/>
      <c r="V780" s="25"/>
      <c r="W780" s="25"/>
      <c r="X780" s="25"/>
      <c r="Y780" s="25"/>
      <c r="Z780" s="25"/>
      <c r="AA780" s="25"/>
      <c r="AB780" s="25"/>
      <c r="AC780" s="25"/>
      <c r="AD780" s="25"/>
    </row>
    <row r="781" spans="1:30" ht="15.75" customHeight="1">
      <c r="A781" s="25"/>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c r="AA781" s="25"/>
      <c r="AB781" s="25"/>
      <c r="AC781" s="25"/>
      <c r="AD781" s="25"/>
    </row>
    <row r="782" spans="1:30" ht="15.75" customHeight="1">
      <c r="A782" s="25"/>
      <c r="B782" s="25"/>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c r="AA782" s="25"/>
      <c r="AB782" s="25"/>
      <c r="AC782" s="25"/>
      <c r="AD782" s="25"/>
    </row>
    <row r="783" spans="1:30" ht="15.75" customHeight="1">
      <c r="A783" s="25"/>
      <c r="B783" s="25"/>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c r="AA783" s="25"/>
      <c r="AB783" s="25"/>
      <c r="AC783" s="25"/>
      <c r="AD783" s="25"/>
    </row>
    <row r="784" spans="1:30" ht="15.75" customHeight="1">
      <c r="A784" s="25"/>
      <c r="B784" s="25"/>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c r="AA784" s="25"/>
      <c r="AB784" s="25"/>
      <c r="AC784" s="25"/>
      <c r="AD784" s="25"/>
    </row>
    <row r="785" spans="1:30" ht="15.75" customHeight="1">
      <c r="A785" s="25"/>
      <c r="B785" s="25"/>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c r="AA785" s="25"/>
      <c r="AB785" s="25"/>
      <c r="AC785" s="25"/>
      <c r="AD785" s="25"/>
    </row>
    <row r="786" spans="1:30" ht="15.75" customHeight="1">
      <c r="A786" s="25"/>
      <c r="B786" s="25"/>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c r="AA786" s="25"/>
      <c r="AB786" s="25"/>
      <c r="AC786" s="25"/>
      <c r="AD786" s="25"/>
    </row>
    <row r="787" spans="1:30" ht="15.75" customHeight="1">
      <c r="A787" s="25"/>
      <c r="B787" s="25"/>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c r="AA787" s="25"/>
      <c r="AB787" s="25"/>
      <c r="AC787" s="25"/>
      <c r="AD787" s="25"/>
    </row>
    <row r="788" spans="1:30" ht="15.75" customHeight="1">
      <c r="A788" s="25"/>
      <c r="B788" s="25"/>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c r="AA788" s="25"/>
      <c r="AB788" s="25"/>
      <c r="AC788" s="25"/>
      <c r="AD788" s="25"/>
    </row>
    <row r="789" spans="1:30" ht="15.75" customHeight="1">
      <c r="A789" s="25"/>
      <c r="B789" s="25"/>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c r="AA789" s="25"/>
      <c r="AB789" s="25"/>
      <c r="AC789" s="25"/>
      <c r="AD789" s="25"/>
    </row>
    <row r="790" spans="1:30" ht="15.75" customHeight="1">
      <c r="A790" s="25"/>
      <c r="B790" s="25"/>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c r="AA790" s="25"/>
      <c r="AB790" s="25"/>
      <c r="AC790" s="25"/>
      <c r="AD790" s="25"/>
    </row>
    <row r="791" spans="1:30" ht="15.75" customHeight="1">
      <c r="A791" s="25"/>
      <c r="B791" s="25"/>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c r="AA791" s="25"/>
      <c r="AB791" s="25"/>
      <c r="AC791" s="25"/>
      <c r="AD791" s="25"/>
    </row>
    <row r="792" spans="1:30" ht="15.75" customHeight="1">
      <c r="A792" s="25"/>
      <c r="B792" s="25"/>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c r="AA792" s="25"/>
      <c r="AB792" s="25"/>
      <c r="AC792" s="25"/>
      <c r="AD792" s="25"/>
    </row>
    <row r="793" spans="1:30" ht="15.75" customHeight="1">
      <c r="A793" s="25"/>
      <c r="B793" s="25"/>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c r="AA793" s="25"/>
      <c r="AB793" s="25"/>
      <c r="AC793" s="25"/>
      <c r="AD793" s="25"/>
    </row>
    <row r="794" spans="1:30" ht="15.75" customHeight="1">
      <c r="A794" s="25"/>
      <c r="B794" s="25"/>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c r="AA794" s="25"/>
      <c r="AB794" s="25"/>
      <c r="AC794" s="25"/>
      <c r="AD794" s="25"/>
    </row>
    <row r="795" spans="1:30" ht="15.75" customHeight="1">
      <c r="A795" s="25"/>
      <c r="B795" s="25"/>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c r="AA795" s="25"/>
      <c r="AB795" s="25"/>
      <c r="AC795" s="25"/>
      <c r="AD795" s="25"/>
    </row>
    <row r="796" spans="1:30" ht="15.75" customHeight="1">
      <c r="A796" s="25"/>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c r="AA796" s="25"/>
      <c r="AB796" s="25"/>
      <c r="AC796" s="25"/>
      <c r="AD796" s="25"/>
    </row>
    <row r="797" spans="1:30" ht="15.75" customHeight="1">
      <c r="A797" s="25"/>
      <c r="B797" s="25"/>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c r="AA797" s="25"/>
      <c r="AB797" s="25"/>
      <c r="AC797" s="25"/>
      <c r="AD797" s="25"/>
    </row>
    <row r="798" spans="1:30" ht="15.75" customHeight="1">
      <c r="A798" s="25"/>
      <c r="B798" s="25"/>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c r="AA798" s="25"/>
      <c r="AB798" s="25"/>
      <c r="AC798" s="25"/>
      <c r="AD798" s="25"/>
    </row>
    <row r="799" spans="1:30" ht="15.75" customHeight="1">
      <c r="A799" s="25"/>
      <c r="B799" s="25"/>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c r="AA799" s="25"/>
      <c r="AB799" s="25"/>
      <c r="AC799" s="25"/>
      <c r="AD799" s="25"/>
    </row>
    <row r="800" spans="1:30" ht="15.75" customHeight="1">
      <c r="A800" s="25"/>
      <c r="B800" s="25"/>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c r="AA800" s="25"/>
      <c r="AB800" s="25"/>
      <c r="AC800" s="25"/>
      <c r="AD800" s="25"/>
    </row>
    <row r="801" spans="1:30" ht="15.75" customHeight="1">
      <c r="A801" s="25"/>
      <c r="B801" s="25"/>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c r="AA801" s="25"/>
      <c r="AB801" s="25"/>
      <c r="AC801" s="25"/>
      <c r="AD801" s="25"/>
    </row>
    <row r="802" spans="1:30" ht="15.75" customHeight="1">
      <c r="A802" s="25"/>
      <c r="B802" s="25"/>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c r="AA802" s="25"/>
      <c r="AB802" s="25"/>
      <c r="AC802" s="25"/>
      <c r="AD802" s="25"/>
    </row>
    <row r="803" spans="1:30" ht="15.75" customHeight="1">
      <c r="A803" s="25"/>
      <c r="B803" s="25"/>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c r="AA803" s="25"/>
      <c r="AB803" s="25"/>
      <c r="AC803" s="25"/>
      <c r="AD803" s="25"/>
    </row>
    <row r="804" spans="1:30" ht="15.75" customHeight="1">
      <c r="A804" s="25"/>
      <c r="B804" s="25"/>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c r="AA804" s="25"/>
      <c r="AB804" s="25"/>
      <c r="AC804" s="25"/>
      <c r="AD804" s="25"/>
    </row>
    <row r="805" spans="1:30" ht="15.75" customHeight="1">
      <c r="A805" s="25"/>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c r="AA805" s="25"/>
      <c r="AB805" s="25"/>
      <c r="AC805" s="25"/>
      <c r="AD805" s="25"/>
    </row>
    <row r="806" spans="1:30" ht="15.75" customHeight="1">
      <c r="A806" s="25"/>
      <c r="B806" s="25"/>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c r="AA806" s="25"/>
      <c r="AB806" s="25"/>
      <c r="AC806" s="25"/>
      <c r="AD806" s="25"/>
    </row>
    <row r="807" spans="1:30" ht="15.75" customHeight="1">
      <c r="A807" s="25"/>
      <c r="B807" s="25"/>
      <c r="C807" s="25"/>
      <c r="D807" s="25"/>
      <c r="E807" s="25"/>
      <c r="F807" s="25"/>
      <c r="G807" s="25"/>
      <c r="H807" s="25"/>
      <c r="I807" s="25"/>
      <c r="J807" s="25"/>
      <c r="K807" s="25"/>
      <c r="L807" s="25"/>
      <c r="M807" s="25"/>
      <c r="N807" s="25"/>
      <c r="O807" s="25"/>
      <c r="P807" s="25"/>
      <c r="Q807" s="25"/>
      <c r="R807" s="25"/>
      <c r="S807" s="25"/>
      <c r="T807" s="25"/>
      <c r="U807" s="25"/>
      <c r="V807" s="25"/>
      <c r="W807" s="25"/>
      <c r="X807" s="25"/>
      <c r="Y807" s="25"/>
      <c r="Z807" s="25"/>
      <c r="AA807" s="25"/>
      <c r="AB807" s="25"/>
      <c r="AC807" s="25"/>
      <c r="AD807" s="25"/>
    </row>
    <row r="808" spans="1:30" ht="15.75" customHeight="1">
      <c r="A808" s="25"/>
      <c r="B808" s="25"/>
      <c r="C808" s="25"/>
      <c r="D808" s="25"/>
      <c r="E808" s="25"/>
      <c r="F808" s="25"/>
      <c r="G808" s="25"/>
      <c r="H808" s="25"/>
      <c r="I808" s="25"/>
      <c r="J808" s="25"/>
      <c r="K808" s="25"/>
      <c r="L808" s="25"/>
      <c r="M808" s="25"/>
      <c r="N808" s="25"/>
      <c r="O808" s="25"/>
      <c r="P808" s="25"/>
      <c r="Q808" s="25"/>
      <c r="R808" s="25"/>
      <c r="S808" s="25"/>
      <c r="T808" s="25"/>
      <c r="U808" s="25"/>
      <c r="V808" s="25"/>
      <c r="W808" s="25"/>
      <c r="X808" s="25"/>
      <c r="Y808" s="25"/>
      <c r="Z808" s="25"/>
      <c r="AA808" s="25"/>
      <c r="AB808" s="25"/>
      <c r="AC808" s="25"/>
      <c r="AD808" s="25"/>
    </row>
    <row r="809" spans="1:30" ht="15.75" customHeight="1">
      <c r="A809" s="25"/>
      <c r="B809" s="25"/>
      <c r="C809" s="25"/>
      <c r="D809" s="25"/>
      <c r="E809" s="25"/>
      <c r="F809" s="25"/>
      <c r="G809" s="25"/>
      <c r="H809" s="25"/>
      <c r="I809" s="25"/>
      <c r="J809" s="25"/>
      <c r="K809" s="25"/>
      <c r="L809" s="25"/>
      <c r="M809" s="25"/>
      <c r="N809" s="25"/>
      <c r="O809" s="25"/>
      <c r="P809" s="25"/>
      <c r="Q809" s="25"/>
      <c r="R809" s="25"/>
      <c r="S809" s="25"/>
      <c r="T809" s="25"/>
      <c r="U809" s="25"/>
      <c r="V809" s="25"/>
      <c r="W809" s="25"/>
      <c r="X809" s="25"/>
      <c r="Y809" s="25"/>
      <c r="Z809" s="25"/>
      <c r="AA809" s="25"/>
      <c r="AB809" s="25"/>
      <c r="AC809" s="25"/>
      <c r="AD809" s="25"/>
    </row>
    <row r="810" spans="1:30" ht="15.75" customHeight="1">
      <c r="A810" s="25"/>
      <c r="B810" s="25"/>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c r="AA810" s="25"/>
      <c r="AB810" s="25"/>
      <c r="AC810" s="25"/>
      <c r="AD810" s="25"/>
    </row>
    <row r="811" spans="1:30" ht="15.75" customHeight="1">
      <c r="A811" s="25"/>
      <c r="B811" s="25"/>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c r="AA811" s="25"/>
      <c r="AB811" s="25"/>
      <c r="AC811" s="25"/>
      <c r="AD811" s="25"/>
    </row>
    <row r="812" spans="1:30" ht="15.75" customHeight="1">
      <c r="A812" s="25"/>
      <c r="B812" s="25"/>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c r="AA812" s="25"/>
      <c r="AB812" s="25"/>
      <c r="AC812" s="25"/>
      <c r="AD812" s="25"/>
    </row>
    <row r="813" spans="1:30" ht="15.75" customHeight="1">
      <c r="A813" s="25"/>
      <c r="B813" s="25"/>
      <c r="C813" s="25"/>
      <c r="D813" s="25"/>
      <c r="E813" s="25"/>
      <c r="F813" s="25"/>
      <c r="G813" s="25"/>
      <c r="H813" s="25"/>
      <c r="I813" s="25"/>
      <c r="J813" s="25"/>
      <c r="K813" s="25"/>
      <c r="L813" s="25"/>
      <c r="M813" s="25"/>
      <c r="N813" s="25"/>
      <c r="O813" s="25"/>
      <c r="P813" s="25"/>
      <c r="Q813" s="25"/>
      <c r="R813" s="25"/>
      <c r="S813" s="25"/>
      <c r="T813" s="25"/>
      <c r="U813" s="25"/>
      <c r="V813" s="25"/>
      <c r="W813" s="25"/>
      <c r="X813" s="25"/>
      <c r="Y813" s="25"/>
      <c r="Z813" s="25"/>
      <c r="AA813" s="25"/>
      <c r="AB813" s="25"/>
      <c r="AC813" s="25"/>
      <c r="AD813" s="25"/>
    </row>
    <row r="814" spans="1:30" ht="15.75" customHeight="1">
      <c r="A814" s="25"/>
      <c r="B814" s="25"/>
      <c r="C814" s="25"/>
      <c r="D814" s="25"/>
      <c r="E814" s="25"/>
      <c r="F814" s="25"/>
      <c r="G814" s="25"/>
      <c r="H814" s="25"/>
      <c r="I814" s="25"/>
      <c r="J814" s="25"/>
      <c r="K814" s="25"/>
      <c r="L814" s="25"/>
      <c r="M814" s="25"/>
      <c r="N814" s="25"/>
      <c r="O814" s="25"/>
      <c r="P814" s="25"/>
      <c r="Q814" s="25"/>
      <c r="R814" s="25"/>
      <c r="S814" s="25"/>
      <c r="T814" s="25"/>
      <c r="U814" s="25"/>
      <c r="V814" s="25"/>
      <c r="W814" s="25"/>
      <c r="X814" s="25"/>
      <c r="Y814" s="25"/>
      <c r="Z814" s="25"/>
      <c r="AA814" s="25"/>
      <c r="AB814" s="25"/>
      <c r="AC814" s="25"/>
      <c r="AD814" s="25"/>
    </row>
    <row r="815" spans="1:30" ht="15.75" customHeight="1">
      <c r="A815" s="25"/>
      <c r="B815" s="25"/>
      <c r="C815" s="25"/>
      <c r="D815" s="25"/>
      <c r="E815" s="25"/>
      <c r="F815" s="25"/>
      <c r="G815" s="25"/>
      <c r="H815" s="25"/>
      <c r="I815" s="25"/>
      <c r="J815" s="25"/>
      <c r="K815" s="25"/>
      <c r="L815" s="25"/>
      <c r="M815" s="25"/>
      <c r="N815" s="25"/>
      <c r="O815" s="25"/>
      <c r="P815" s="25"/>
      <c r="Q815" s="25"/>
      <c r="R815" s="25"/>
      <c r="S815" s="25"/>
      <c r="T815" s="25"/>
      <c r="U815" s="25"/>
      <c r="V815" s="25"/>
      <c r="W815" s="25"/>
      <c r="X815" s="25"/>
      <c r="Y815" s="25"/>
      <c r="Z815" s="25"/>
      <c r="AA815" s="25"/>
      <c r="AB815" s="25"/>
      <c r="AC815" s="25"/>
      <c r="AD815" s="25"/>
    </row>
    <row r="816" spans="1:30" ht="15.75" customHeight="1">
      <c r="A816" s="25"/>
      <c r="B816" s="25"/>
      <c r="C816" s="25"/>
      <c r="D816" s="25"/>
      <c r="E816" s="25"/>
      <c r="F816" s="25"/>
      <c r="G816" s="25"/>
      <c r="H816" s="25"/>
      <c r="I816" s="25"/>
      <c r="J816" s="25"/>
      <c r="K816" s="25"/>
      <c r="L816" s="25"/>
      <c r="M816" s="25"/>
      <c r="N816" s="25"/>
      <c r="O816" s="25"/>
      <c r="P816" s="25"/>
      <c r="Q816" s="25"/>
      <c r="R816" s="25"/>
      <c r="S816" s="25"/>
      <c r="T816" s="25"/>
      <c r="U816" s="25"/>
      <c r="V816" s="25"/>
      <c r="W816" s="25"/>
      <c r="X816" s="25"/>
      <c r="Y816" s="25"/>
      <c r="Z816" s="25"/>
      <c r="AA816" s="25"/>
      <c r="AB816" s="25"/>
      <c r="AC816" s="25"/>
      <c r="AD816" s="25"/>
    </row>
    <row r="817" spans="1:30" ht="15.75" customHeight="1">
      <c r="A817" s="25"/>
      <c r="B817" s="25"/>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c r="AA817" s="25"/>
      <c r="AB817" s="25"/>
      <c r="AC817" s="25"/>
      <c r="AD817" s="25"/>
    </row>
    <row r="818" spans="1:30" ht="15.75" customHeight="1">
      <c r="A818" s="25"/>
      <c r="B818" s="25"/>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c r="AA818" s="25"/>
      <c r="AB818" s="25"/>
      <c r="AC818" s="25"/>
      <c r="AD818" s="25"/>
    </row>
    <row r="819" spans="1:30" ht="15.75" customHeight="1">
      <c r="A819" s="25"/>
      <c r="B819" s="25"/>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c r="AA819" s="25"/>
      <c r="AB819" s="25"/>
      <c r="AC819" s="25"/>
      <c r="AD819" s="25"/>
    </row>
    <row r="820" spans="1:30" ht="15.75" customHeight="1">
      <c r="A820" s="25"/>
      <c r="B820" s="25"/>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c r="AA820" s="25"/>
      <c r="AB820" s="25"/>
      <c r="AC820" s="25"/>
      <c r="AD820" s="25"/>
    </row>
    <row r="821" spans="1:30" ht="15.75" customHeight="1">
      <c r="A821" s="25"/>
      <c r="B821" s="25"/>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c r="AA821" s="25"/>
      <c r="AB821" s="25"/>
      <c r="AC821" s="25"/>
      <c r="AD821" s="25"/>
    </row>
    <row r="822" spans="1:30" ht="15.75" customHeight="1">
      <c r="A822" s="25"/>
      <c r="B822" s="25"/>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c r="AA822" s="25"/>
      <c r="AB822" s="25"/>
      <c r="AC822" s="25"/>
      <c r="AD822" s="25"/>
    </row>
    <row r="823" spans="1:30" ht="15.75" customHeight="1">
      <c r="A823" s="25"/>
      <c r="B823" s="25"/>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c r="AA823" s="25"/>
      <c r="AB823" s="25"/>
      <c r="AC823" s="25"/>
      <c r="AD823" s="25"/>
    </row>
    <row r="824" spans="1:30" ht="15.75" customHeight="1">
      <c r="A824" s="25"/>
      <c r="B824" s="25"/>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c r="AA824" s="25"/>
      <c r="AB824" s="25"/>
      <c r="AC824" s="25"/>
      <c r="AD824" s="25"/>
    </row>
    <row r="825" spans="1:30" ht="15.75" customHeight="1">
      <c r="A825" s="25"/>
      <c r="B825" s="25"/>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c r="AA825" s="25"/>
      <c r="AB825" s="25"/>
      <c r="AC825" s="25"/>
      <c r="AD825" s="25"/>
    </row>
    <row r="826" spans="1:30" ht="15.75" customHeight="1">
      <c r="A826" s="25"/>
      <c r="B826" s="25"/>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c r="AA826" s="25"/>
      <c r="AB826" s="25"/>
      <c r="AC826" s="25"/>
      <c r="AD826" s="25"/>
    </row>
    <row r="827" spans="1:30" ht="15.75" customHeight="1">
      <c r="A827" s="25"/>
      <c r="B827" s="25"/>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c r="AA827" s="25"/>
      <c r="AB827" s="25"/>
      <c r="AC827" s="25"/>
      <c r="AD827" s="25"/>
    </row>
    <row r="828" spans="1:30" ht="15.75" customHeight="1">
      <c r="A828" s="25"/>
      <c r="B828" s="25"/>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c r="AA828" s="25"/>
      <c r="AB828" s="25"/>
      <c r="AC828" s="25"/>
      <c r="AD828" s="25"/>
    </row>
    <row r="829" spans="1:30" ht="15.75" customHeight="1">
      <c r="A829" s="25"/>
      <c r="B829" s="25"/>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c r="AA829" s="25"/>
      <c r="AB829" s="25"/>
      <c r="AC829" s="25"/>
      <c r="AD829" s="25"/>
    </row>
    <row r="830" spans="1:30" ht="15.75" customHeight="1">
      <c r="A830" s="25"/>
      <c r="B830" s="25"/>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c r="AA830" s="25"/>
      <c r="AB830" s="25"/>
      <c r="AC830" s="25"/>
      <c r="AD830" s="25"/>
    </row>
    <row r="831" spans="1:30" ht="15.75" customHeight="1">
      <c r="A831" s="25"/>
      <c r="B831" s="25"/>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c r="AA831" s="25"/>
      <c r="AB831" s="25"/>
      <c r="AC831" s="25"/>
      <c r="AD831" s="25"/>
    </row>
    <row r="832" spans="1:30" ht="15.75" customHeight="1">
      <c r="A832" s="25"/>
      <c r="B832" s="25"/>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c r="AA832" s="25"/>
      <c r="AB832" s="25"/>
      <c r="AC832" s="25"/>
      <c r="AD832" s="25"/>
    </row>
    <row r="833" spans="1:30" ht="15.75" customHeight="1">
      <c r="A833" s="25"/>
      <c r="B833" s="25"/>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c r="AA833" s="25"/>
      <c r="AB833" s="25"/>
      <c r="AC833" s="25"/>
      <c r="AD833" s="25"/>
    </row>
    <row r="834" spans="1:30" ht="15.75" customHeight="1">
      <c r="A834" s="25"/>
      <c r="B834" s="25"/>
      <c r="C834" s="25"/>
      <c r="D834" s="25"/>
      <c r="E834" s="25"/>
      <c r="F834" s="25"/>
      <c r="G834" s="25"/>
      <c r="H834" s="25"/>
      <c r="I834" s="25"/>
      <c r="J834" s="25"/>
      <c r="K834" s="25"/>
      <c r="L834" s="25"/>
      <c r="M834" s="25"/>
      <c r="N834" s="25"/>
      <c r="O834" s="25"/>
      <c r="P834" s="25"/>
      <c r="Q834" s="25"/>
      <c r="R834" s="25"/>
      <c r="S834" s="25"/>
      <c r="T834" s="25"/>
      <c r="U834" s="25"/>
      <c r="V834" s="25"/>
      <c r="W834" s="25"/>
      <c r="X834" s="25"/>
      <c r="Y834" s="25"/>
      <c r="Z834" s="25"/>
      <c r="AA834" s="25"/>
      <c r="AB834" s="25"/>
      <c r="AC834" s="25"/>
      <c r="AD834" s="25"/>
    </row>
    <row r="835" spans="1:30" ht="15.75" customHeight="1">
      <c r="A835" s="25"/>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c r="AA835" s="25"/>
      <c r="AB835" s="25"/>
      <c r="AC835" s="25"/>
      <c r="AD835" s="25"/>
    </row>
    <row r="836" spans="1:30" ht="15.75" customHeight="1">
      <c r="A836" s="25"/>
      <c r="B836" s="25"/>
      <c r="C836" s="25"/>
      <c r="D836" s="25"/>
      <c r="E836" s="25"/>
      <c r="F836" s="25"/>
      <c r="G836" s="25"/>
      <c r="H836" s="25"/>
      <c r="I836" s="25"/>
      <c r="J836" s="25"/>
      <c r="K836" s="25"/>
      <c r="L836" s="25"/>
      <c r="M836" s="25"/>
      <c r="N836" s="25"/>
      <c r="O836" s="25"/>
      <c r="P836" s="25"/>
      <c r="Q836" s="25"/>
      <c r="R836" s="25"/>
      <c r="S836" s="25"/>
      <c r="T836" s="25"/>
      <c r="U836" s="25"/>
      <c r="V836" s="25"/>
      <c r="W836" s="25"/>
      <c r="X836" s="25"/>
      <c r="Y836" s="25"/>
      <c r="Z836" s="25"/>
      <c r="AA836" s="25"/>
      <c r="AB836" s="25"/>
      <c r="AC836" s="25"/>
      <c r="AD836" s="25"/>
    </row>
    <row r="837" spans="1:30" ht="15.75" customHeight="1">
      <c r="A837" s="25"/>
      <c r="B837" s="25"/>
      <c r="C837" s="25"/>
      <c r="D837" s="25"/>
      <c r="E837" s="25"/>
      <c r="F837" s="25"/>
      <c r="G837" s="25"/>
      <c r="H837" s="25"/>
      <c r="I837" s="25"/>
      <c r="J837" s="25"/>
      <c r="K837" s="25"/>
      <c r="L837" s="25"/>
      <c r="M837" s="25"/>
      <c r="N837" s="25"/>
      <c r="O837" s="25"/>
      <c r="P837" s="25"/>
      <c r="Q837" s="25"/>
      <c r="R837" s="25"/>
      <c r="S837" s="25"/>
      <c r="T837" s="25"/>
      <c r="U837" s="25"/>
      <c r="V837" s="25"/>
      <c r="W837" s="25"/>
      <c r="X837" s="25"/>
      <c r="Y837" s="25"/>
      <c r="Z837" s="25"/>
      <c r="AA837" s="25"/>
      <c r="AB837" s="25"/>
      <c r="AC837" s="25"/>
      <c r="AD837" s="25"/>
    </row>
    <row r="838" spans="1:30" ht="15.75" customHeight="1">
      <c r="A838" s="25"/>
      <c r="B838" s="25"/>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c r="AA838" s="25"/>
      <c r="AB838" s="25"/>
      <c r="AC838" s="25"/>
      <c r="AD838" s="25"/>
    </row>
    <row r="839" spans="1:30" ht="15.75" customHeight="1">
      <c r="A839" s="25"/>
      <c r="B839" s="25"/>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c r="AA839" s="25"/>
      <c r="AB839" s="25"/>
      <c r="AC839" s="25"/>
      <c r="AD839" s="25"/>
    </row>
    <row r="840" spans="1:30" ht="15.75" customHeight="1">
      <c r="A840" s="25"/>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c r="AA840" s="25"/>
      <c r="AB840" s="25"/>
      <c r="AC840" s="25"/>
      <c r="AD840" s="25"/>
    </row>
    <row r="841" spans="1:30" ht="15.75" customHeight="1">
      <c r="A841" s="25"/>
      <c r="B841" s="25"/>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c r="AA841" s="25"/>
      <c r="AB841" s="25"/>
      <c r="AC841" s="25"/>
      <c r="AD841" s="25"/>
    </row>
    <row r="842" spans="1:30" ht="15.75" customHeight="1">
      <c r="A842" s="25"/>
      <c r="B842" s="25"/>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c r="AA842" s="25"/>
      <c r="AB842" s="25"/>
      <c r="AC842" s="25"/>
      <c r="AD842" s="25"/>
    </row>
    <row r="843" spans="1:30" ht="15.75" customHeight="1">
      <c r="A843" s="25"/>
      <c r="B843" s="25"/>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c r="AA843" s="25"/>
      <c r="AB843" s="25"/>
      <c r="AC843" s="25"/>
      <c r="AD843" s="25"/>
    </row>
    <row r="844" spans="1:30" ht="15.75" customHeight="1">
      <c r="A844" s="25"/>
      <c r="B844" s="25"/>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c r="AA844" s="25"/>
      <c r="AB844" s="25"/>
      <c r="AC844" s="25"/>
      <c r="AD844" s="25"/>
    </row>
    <row r="845" spans="1:30" ht="15.75" customHeight="1">
      <c r="A845" s="25"/>
      <c r="B845" s="25"/>
      <c r="C845" s="25"/>
      <c r="D845" s="25"/>
      <c r="E845" s="25"/>
      <c r="F845" s="25"/>
      <c r="G845" s="25"/>
      <c r="H845" s="25"/>
      <c r="I845" s="25"/>
      <c r="J845" s="25"/>
      <c r="K845" s="25"/>
      <c r="L845" s="25"/>
      <c r="M845" s="25"/>
      <c r="N845" s="25"/>
      <c r="O845" s="25"/>
      <c r="P845" s="25"/>
      <c r="Q845" s="25"/>
      <c r="R845" s="25"/>
      <c r="S845" s="25"/>
      <c r="T845" s="25"/>
      <c r="U845" s="25"/>
      <c r="V845" s="25"/>
      <c r="W845" s="25"/>
      <c r="X845" s="25"/>
      <c r="Y845" s="25"/>
      <c r="Z845" s="25"/>
      <c r="AA845" s="25"/>
      <c r="AB845" s="25"/>
      <c r="AC845" s="25"/>
      <c r="AD845" s="25"/>
    </row>
    <row r="846" spans="1:30" ht="15.75" customHeight="1">
      <c r="A846" s="25"/>
      <c r="B846" s="25"/>
      <c r="C846" s="25"/>
      <c r="D846" s="25"/>
      <c r="E846" s="25"/>
      <c r="F846" s="25"/>
      <c r="G846" s="25"/>
      <c r="H846" s="25"/>
      <c r="I846" s="25"/>
      <c r="J846" s="25"/>
      <c r="K846" s="25"/>
      <c r="L846" s="25"/>
      <c r="M846" s="25"/>
      <c r="N846" s="25"/>
      <c r="O846" s="25"/>
      <c r="P846" s="25"/>
      <c r="Q846" s="25"/>
      <c r="R846" s="25"/>
      <c r="S846" s="25"/>
      <c r="T846" s="25"/>
      <c r="U846" s="25"/>
      <c r="V846" s="25"/>
      <c r="W846" s="25"/>
      <c r="X846" s="25"/>
      <c r="Y846" s="25"/>
      <c r="Z846" s="25"/>
      <c r="AA846" s="25"/>
      <c r="AB846" s="25"/>
      <c r="AC846" s="25"/>
      <c r="AD846" s="25"/>
    </row>
    <row r="847" spans="1:30" ht="15.75" customHeight="1">
      <c r="A847" s="25"/>
      <c r="B847" s="25"/>
      <c r="C847" s="25"/>
      <c r="D847" s="25"/>
      <c r="E847" s="25"/>
      <c r="F847" s="25"/>
      <c r="G847" s="25"/>
      <c r="H847" s="25"/>
      <c r="I847" s="25"/>
      <c r="J847" s="25"/>
      <c r="K847" s="25"/>
      <c r="L847" s="25"/>
      <c r="M847" s="25"/>
      <c r="N847" s="25"/>
      <c r="O847" s="25"/>
      <c r="P847" s="25"/>
      <c r="Q847" s="25"/>
      <c r="R847" s="25"/>
      <c r="S847" s="25"/>
      <c r="T847" s="25"/>
      <c r="U847" s="25"/>
      <c r="V847" s="25"/>
      <c r="W847" s="25"/>
      <c r="X847" s="25"/>
      <c r="Y847" s="25"/>
      <c r="Z847" s="25"/>
      <c r="AA847" s="25"/>
      <c r="AB847" s="25"/>
      <c r="AC847" s="25"/>
      <c r="AD847" s="25"/>
    </row>
    <row r="848" spans="1:30" ht="15.75" customHeight="1">
      <c r="A848" s="25"/>
      <c r="B848" s="25"/>
      <c r="C848" s="25"/>
      <c r="D848" s="25"/>
      <c r="E848" s="25"/>
      <c r="F848" s="25"/>
      <c r="G848" s="25"/>
      <c r="H848" s="25"/>
      <c r="I848" s="25"/>
      <c r="J848" s="25"/>
      <c r="K848" s="25"/>
      <c r="L848" s="25"/>
      <c r="M848" s="25"/>
      <c r="N848" s="25"/>
      <c r="O848" s="25"/>
      <c r="P848" s="25"/>
      <c r="Q848" s="25"/>
      <c r="R848" s="25"/>
      <c r="S848" s="25"/>
      <c r="T848" s="25"/>
      <c r="U848" s="25"/>
      <c r="V848" s="25"/>
      <c r="W848" s="25"/>
      <c r="X848" s="25"/>
      <c r="Y848" s="25"/>
      <c r="Z848" s="25"/>
      <c r="AA848" s="25"/>
      <c r="AB848" s="25"/>
      <c r="AC848" s="25"/>
      <c r="AD848" s="25"/>
    </row>
    <row r="849" spans="1:30" ht="15.75" customHeight="1">
      <c r="A849" s="25"/>
      <c r="B849" s="25"/>
      <c r="C849" s="25"/>
      <c r="D849" s="25"/>
      <c r="E849" s="25"/>
      <c r="F849" s="25"/>
      <c r="G849" s="25"/>
      <c r="H849" s="25"/>
      <c r="I849" s="25"/>
      <c r="J849" s="25"/>
      <c r="K849" s="25"/>
      <c r="L849" s="25"/>
      <c r="M849" s="25"/>
      <c r="N849" s="25"/>
      <c r="O849" s="25"/>
      <c r="P849" s="25"/>
      <c r="Q849" s="25"/>
      <c r="R849" s="25"/>
      <c r="S849" s="25"/>
      <c r="T849" s="25"/>
      <c r="U849" s="25"/>
      <c r="V849" s="25"/>
      <c r="W849" s="25"/>
      <c r="X849" s="25"/>
      <c r="Y849" s="25"/>
      <c r="Z849" s="25"/>
      <c r="AA849" s="25"/>
      <c r="AB849" s="25"/>
      <c r="AC849" s="25"/>
      <c r="AD849" s="25"/>
    </row>
    <row r="850" spans="1:30" ht="15.75" customHeight="1">
      <c r="A850" s="25"/>
      <c r="B850" s="25"/>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c r="AA850" s="25"/>
      <c r="AB850" s="25"/>
      <c r="AC850" s="25"/>
      <c r="AD850" s="25"/>
    </row>
    <row r="851" spans="1:30" ht="15.75" customHeight="1">
      <c r="A851" s="25"/>
      <c r="B851" s="25"/>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c r="AA851" s="25"/>
      <c r="AB851" s="25"/>
      <c r="AC851" s="25"/>
      <c r="AD851" s="25"/>
    </row>
    <row r="852" spans="1:30" ht="15.75" customHeight="1">
      <c r="A852" s="25"/>
      <c r="B852" s="25"/>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c r="AA852" s="25"/>
      <c r="AB852" s="25"/>
      <c r="AC852" s="25"/>
      <c r="AD852" s="25"/>
    </row>
    <row r="853" spans="1:30" ht="15.75" customHeight="1">
      <c r="A853" s="25"/>
      <c r="B853" s="25"/>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c r="AA853" s="25"/>
      <c r="AB853" s="25"/>
      <c r="AC853" s="25"/>
      <c r="AD853" s="25"/>
    </row>
    <row r="854" spans="1:30" ht="15.75" customHeight="1">
      <c r="A854" s="25"/>
      <c r="B854" s="25"/>
      <c r="C854" s="25"/>
      <c r="D854" s="25"/>
      <c r="E854" s="25"/>
      <c r="F854" s="25"/>
      <c r="G854" s="25"/>
      <c r="H854" s="25"/>
      <c r="I854" s="25"/>
      <c r="J854" s="25"/>
      <c r="K854" s="25"/>
      <c r="L854" s="25"/>
      <c r="M854" s="25"/>
      <c r="N854" s="25"/>
      <c r="O854" s="25"/>
      <c r="P854" s="25"/>
      <c r="Q854" s="25"/>
      <c r="R854" s="25"/>
      <c r="S854" s="25"/>
      <c r="T854" s="25"/>
      <c r="U854" s="25"/>
      <c r="V854" s="25"/>
      <c r="W854" s="25"/>
      <c r="X854" s="25"/>
      <c r="Y854" s="25"/>
      <c r="Z854" s="25"/>
      <c r="AA854" s="25"/>
      <c r="AB854" s="25"/>
      <c r="AC854" s="25"/>
      <c r="AD854" s="25"/>
    </row>
    <row r="855" spans="1:30" ht="15.75" customHeight="1">
      <c r="A855" s="25"/>
      <c r="B855" s="25"/>
      <c r="C855" s="25"/>
      <c r="D855" s="25"/>
      <c r="E855" s="25"/>
      <c r="F855" s="25"/>
      <c r="G855" s="25"/>
      <c r="H855" s="25"/>
      <c r="I855" s="25"/>
      <c r="J855" s="25"/>
      <c r="K855" s="25"/>
      <c r="L855" s="25"/>
      <c r="M855" s="25"/>
      <c r="N855" s="25"/>
      <c r="O855" s="25"/>
      <c r="P855" s="25"/>
      <c r="Q855" s="25"/>
      <c r="R855" s="25"/>
      <c r="S855" s="25"/>
      <c r="T855" s="25"/>
      <c r="U855" s="25"/>
      <c r="V855" s="25"/>
      <c r="W855" s="25"/>
      <c r="X855" s="25"/>
      <c r="Y855" s="25"/>
      <c r="Z855" s="25"/>
      <c r="AA855" s="25"/>
      <c r="AB855" s="25"/>
      <c r="AC855" s="25"/>
      <c r="AD855" s="25"/>
    </row>
    <row r="856" spans="1:30" ht="15.75" customHeight="1">
      <c r="A856" s="25"/>
      <c r="B856" s="25"/>
      <c r="C856" s="25"/>
      <c r="D856" s="25"/>
      <c r="E856" s="25"/>
      <c r="F856" s="25"/>
      <c r="G856" s="25"/>
      <c r="H856" s="25"/>
      <c r="I856" s="25"/>
      <c r="J856" s="25"/>
      <c r="K856" s="25"/>
      <c r="L856" s="25"/>
      <c r="M856" s="25"/>
      <c r="N856" s="25"/>
      <c r="O856" s="25"/>
      <c r="P856" s="25"/>
      <c r="Q856" s="25"/>
      <c r="R856" s="25"/>
      <c r="S856" s="25"/>
      <c r="T856" s="25"/>
      <c r="U856" s="25"/>
      <c r="V856" s="25"/>
      <c r="W856" s="25"/>
      <c r="X856" s="25"/>
      <c r="Y856" s="25"/>
      <c r="Z856" s="25"/>
      <c r="AA856" s="25"/>
      <c r="AB856" s="25"/>
      <c r="AC856" s="25"/>
      <c r="AD856" s="25"/>
    </row>
    <row r="857" spans="1:30" ht="15.75" customHeight="1">
      <c r="A857" s="25"/>
      <c r="B857" s="25"/>
      <c r="C857" s="25"/>
      <c r="D857" s="25"/>
      <c r="E857" s="25"/>
      <c r="F857" s="25"/>
      <c r="G857" s="25"/>
      <c r="H857" s="25"/>
      <c r="I857" s="25"/>
      <c r="J857" s="25"/>
      <c r="K857" s="25"/>
      <c r="L857" s="25"/>
      <c r="M857" s="25"/>
      <c r="N857" s="25"/>
      <c r="O857" s="25"/>
      <c r="P857" s="25"/>
      <c r="Q857" s="25"/>
      <c r="R857" s="25"/>
      <c r="S857" s="25"/>
      <c r="T857" s="25"/>
      <c r="U857" s="25"/>
      <c r="V857" s="25"/>
      <c r="W857" s="25"/>
      <c r="X857" s="25"/>
      <c r="Y857" s="25"/>
      <c r="Z857" s="25"/>
      <c r="AA857" s="25"/>
      <c r="AB857" s="25"/>
      <c r="AC857" s="25"/>
      <c r="AD857" s="25"/>
    </row>
    <row r="858" spans="1:30" ht="15.75" customHeight="1">
      <c r="A858" s="25"/>
      <c r="B858" s="25"/>
      <c r="C858" s="25"/>
      <c r="D858" s="25"/>
      <c r="E858" s="25"/>
      <c r="F858" s="25"/>
      <c r="G858" s="25"/>
      <c r="H858" s="25"/>
      <c r="I858" s="25"/>
      <c r="J858" s="25"/>
      <c r="K858" s="25"/>
      <c r="L858" s="25"/>
      <c r="M858" s="25"/>
      <c r="N858" s="25"/>
      <c r="O858" s="25"/>
      <c r="P858" s="25"/>
      <c r="Q858" s="25"/>
      <c r="R858" s="25"/>
      <c r="S858" s="25"/>
      <c r="T858" s="25"/>
      <c r="U858" s="25"/>
      <c r="V858" s="25"/>
      <c r="W858" s="25"/>
      <c r="X858" s="25"/>
      <c r="Y858" s="25"/>
      <c r="Z858" s="25"/>
      <c r="AA858" s="25"/>
      <c r="AB858" s="25"/>
      <c r="AC858" s="25"/>
      <c r="AD858" s="25"/>
    </row>
    <row r="859" spans="1:30" ht="15.75" customHeight="1">
      <c r="A859" s="25"/>
      <c r="B859" s="25"/>
      <c r="C859" s="25"/>
      <c r="D859" s="25"/>
      <c r="E859" s="25"/>
      <c r="F859" s="25"/>
      <c r="G859" s="25"/>
      <c r="H859" s="25"/>
      <c r="I859" s="25"/>
      <c r="J859" s="25"/>
      <c r="K859" s="25"/>
      <c r="L859" s="25"/>
      <c r="M859" s="25"/>
      <c r="N859" s="25"/>
      <c r="O859" s="25"/>
      <c r="P859" s="25"/>
      <c r="Q859" s="25"/>
      <c r="R859" s="25"/>
      <c r="S859" s="25"/>
      <c r="T859" s="25"/>
      <c r="U859" s="25"/>
      <c r="V859" s="25"/>
      <c r="W859" s="25"/>
      <c r="X859" s="25"/>
      <c r="Y859" s="25"/>
      <c r="Z859" s="25"/>
      <c r="AA859" s="25"/>
      <c r="AB859" s="25"/>
      <c r="AC859" s="25"/>
      <c r="AD859" s="25"/>
    </row>
    <row r="860" spans="1:30" ht="15.75" customHeight="1">
      <c r="A860" s="25"/>
      <c r="B860" s="25"/>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c r="AA860" s="25"/>
      <c r="AB860" s="25"/>
      <c r="AC860" s="25"/>
      <c r="AD860" s="25"/>
    </row>
    <row r="861" spans="1:30" ht="15.75" customHeight="1">
      <c r="A861" s="25"/>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c r="AA861" s="25"/>
      <c r="AB861" s="25"/>
      <c r="AC861" s="25"/>
      <c r="AD861" s="25"/>
    </row>
    <row r="862" spans="1:30" ht="15.75" customHeight="1">
      <c r="A862" s="25"/>
      <c r="B862" s="25"/>
      <c r="C862" s="25"/>
      <c r="D862" s="25"/>
      <c r="E862" s="25"/>
      <c r="F862" s="25"/>
      <c r="G862" s="25"/>
      <c r="H862" s="25"/>
      <c r="I862" s="25"/>
      <c r="J862" s="25"/>
      <c r="K862" s="25"/>
      <c r="L862" s="25"/>
      <c r="M862" s="25"/>
      <c r="N862" s="25"/>
      <c r="O862" s="25"/>
      <c r="P862" s="25"/>
      <c r="Q862" s="25"/>
      <c r="R862" s="25"/>
      <c r="S862" s="25"/>
      <c r="T862" s="25"/>
      <c r="U862" s="25"/>
      <c r="V862" s="25"/>
      <c r="W862" s="25"/>
      <c r="X862" s="25"/>
      <c r="Y862" s="25"/>
      <c r="Z862" s="25"/>
      <c r="AA862" s="25"/>
      <c r="AB862" s="25"/>
      <c r="AC862" s="25"/>
      <c r="AD862" s="25"/>
    </row>
    <row r="863" spans="1:30" ht="15.75" customHeight="1">
      <c r="A863" s="25"/>
      <c r="B863" s="25"/>
      <c r="C863" s="25"/>
      <c r="D863" s="25"/>
      <c r="E863" s="25"/>
      <c r="F863" s="25"/>
      <c r="G863" s="25"/>
      <c r="H863" s="25"/>
      <c r="I863" s="25"/>
      <c r="J863" s="25"/>
      <c r="K863" s="25"/>
      <c r="L863" s="25"/>
      <c r="M863" s="25"/>
      <c r="N863" s="25"/>
      <c r="O863" s="25"/>
      <c r="P863" s="25"/>
      <c r="Q863" s="25"/>
      <c r="R863" s="25"/>
      <c r="S863" s="25"/>
      <c r="T863" s="25"/>
      <c r="U863" s="25"/>
      <c r="V863" s="25"/>
      <c r="W863" s="25"/>
      <c r="X863" s="25"/>
      <c r="Y863" s="25"/>
      <c r="Z863" s="25"/>
      <c r="AA863" s="25"/>
      <c r="AB863" s="25"/>
      <c r="AC863" s="25"/>
      <c r="AD863" s="25"/>
    </row>
    <row r="864" spans="1:30" ht="15.75" customHeight="1">
      <c r="A864" s="25"/>
      <c r="B864" s="25"/>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c r="AA864" s="25"/>
      <c r="AB864" s="25"/>
      <c r="AC864" s="25"/>
      <c r="AD864" s="25"/>
    </row>
    <row r="865" spans="1:30" ht="15.75" customHeight="1">
      <c r="A865" s="25"/>
      <c r="B865" s="25"/>
      <c r="C865" s="25"/>
      <c r="D865" s="25"/>
      <c r="E865" s="25"/>
      <c r="F865" s="25"/>
      <c r="G865" s="25"/>
      <c r="H865" s="25"/>
      <c r="I865" s="25"/>
      <c r="J865" s="25"/>
      <c r="K865" s="25"/>
      <c r="L865" s="25"/>
      <c r="M865" s="25"/>
      <c r="N865" s="25"/>
      <c r="O865" s="25"/>
      <c r="P865" s="25"/>
      <c r="Q865" s="25"/>
      <c r="R865" s="25"/>
      <c r="S865" s="25"/>
      <c r="T865" s="25"/>
      <c r="U865" s="25"/>
      <c r="V865" s="25"/>
      <c r="W865" s="25"/>
      <c r="X865" s="25"/>
      <c r="Y865" s="25"/>
      <c r="Z865" s="25"/>
      <c r="AA865" s="25"/>
      <c r="AB865" s="25"/>
      <c r="AC865" s="25"/>
      <c r="AD865" s="25"/>
    </row>
    <row r="866" spans="1:30" ht="15.75" customHeight="1">
      <c r="A866" s="25"/>
      <c r="B866" s="25"/>
      <c r="C866" s="25"/>
      <c r="D866" s="25"/>
      <c r="E866" s="25"/>
      <c r="F866" s="25"/>
      <c r="G866" s="25"/>
      <c r="H866" s="25"/>
      <c r="I866" s="25"/>
      <c r="J866" s="25"/>
      <c r="K866" s="25"/>
      <c r="L866" s="25"/>
      <c r="M866" s="25"/>
      <c r="N866" s="25"/>
      <c r="O866" s="25"/>
      <c r="P866" s="25"/>
      <c r="Q866" s="25"/>
      <c r="R866" s="25"/>
      <c r="S866" s="25"/>
      <c r="T866" s="25"/>
      <c r="U866" s="25"/>
      <c r="V866" s="25"/>
      <c r="W866" s="25"/>
      <c r="X866" s="25"/>
      <c r="Y866" s="25"/>
      <c r="Z866" s="25"/>
      <c r="AA866" s="25"/>
      <c r="AB866" s="25"/>
      <c r="AC866" s="25"/>
      <c r="AD866" s="25"/>
    </row>
    <row r="867" spans="1:30" ht="15.75" customHeight="1">
      <c r="A867" s="25"/>
      <c r="B867" s="25"/>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c r="AA867" s="25"/>
      <c r="AB867" s="25"/>
      <c r="AC867" s="25"/>
      <c r="AD867" s="25"/>
    </row>
    <row r="868" spans="1:30" ht="15.75" customHeight="1">
      <c r="A868" s="25"/>
      <c r="B868" s="25"/>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c r="AA868" s="25"/>
      <c r="AB868" s="25"/>
      <c r="AC868" s="25"/>
      <c r="AD868" s="25"/>
    </row>
    <row r="869" spans="1:30" ht="15.75" customHeight="1">
      <c r="A869" s="25"/>
      <c r="B869" s="25"/>
      <c r="C869" s="25"/>
      <c r="D869" s="25"/>
      <c r="E869" s="25"/>
      <c r="F869" s="25"/>
      <c r="G869" s="25"/>
      <c r="H869" s="25"/>
      <c r="I869" s="25"/>
      <c r="J869" s="25"/>
      <c r="K869" s="25"/>
      <c r="L869" s="25"/>
      <c r="M869" s="25"/>
      <c r="N869" s="25"/>
      <c r="O869" s="25"/>
      <c r="P869" s="25"/>
      <c r="Q869" s="25"/>
      <c r="R869" s="25"/>
      <c r="S869" s="25"/>
      <c r="T869" s="25"/>
      <c r="U869" s="25"/>
      <c r="V869" s="25"/>
      <c r="W869" s="25"/>
      <c r="X869" s="25"/>
      <c r="Y869" s="25"/>
      <c r="Z869" s="25"/>
      <c r="AA869" s="25"/>
      <c r="AB869" s="25"/>
      <c r="AC869" s="25"/>
      <c r="AD869" s="25"/>
    </row>
    <row r="870" spans="1:30" ht="15.75" customHeight="1">
      <c r="A870" s="25"/>
      <c r="B870" s="25"/>
      <c r="C870" s="25"/>
      <c r="D870" s="25"/>
      <c r="E870" s="25"/>
      <c r="F870" s="25"/>
      <c r="G870" s="25"/>
      <c r="H870" s="25"/>
      <c r="I870" s="25"/>
      <c r="J870" s="25"/>
      <c r="K870" s="25"/>
      <c r="L870" s="25"/>
      <c r="M870" s="25"/>
      <c r="N870" s="25"/>
      <c r="O870" s="25"/>
      <c r="P870" s="25"/>
      <c r="Q870" s="25"/>
      <c r="R870" s="25"/>
      <c r="S870" s="25"/>
      <c r="T870" s="25"/>
      <c r="U870" s="25"/>
      <c r="V870" s="25"/>
      <c r="W870" s="25"/>
      <c r="X870" s="25"/>
      <c r="Y870" s="25"/>
      <c r="Z870" s="25"/>
      <c r="AA870" s="25"/>
      <c r="AB870" s="25"/>
      <c r="AC870" s="25"/>
      <c r="AD870" s="25"/>
    </row>
    <row r="871" spans="1:30" ht="15.75" customHeight="1">
      <c r="A871" s="25"/>
      <c r="B871" s="25"/>
      <c r="C871" s="25"/>
      <c r="D871" s="25"/>
      <c r="E871" s="25"/>
      <c r="F871" s="25"/>
      <c r="G871" s="25"/>
      <c r="H871" s="25"/>
      <c r="I871" s="25"/>
      <c r="J871" s="25"/>
      <c r="K871" s="25"/>
      <c r="L871" s="25"/>
      <c r="M871" s="25"/>
      <c r="N871" s="25"/>
      <c r="O871" s="25"/>
      <c r="P871" s="25"/>
      <c r="Q871" s="25"/>
      <c r="R871" s="25"/>
      <c r="S871" s="25"/>
      <c r="T871" s="25"/>
      <c r="U871" s="25"/>
      <c r="V871" s="25"/>
      <c r="W871" s="25"/>
      <c r="X871" s="25"/>
      <c r="Y871" s="25"/>
      <c r="Z871" s="25"/>
      <c r="AA871" s="25"/>
      <c r="AB871" s="25"/>
      <c r="AC871" s="25"/>
      <c r="AD871" s="25"/>
    </row>
    <row r="872" spans="1:30" ht="15.75" customHeight="1">
      <c r="A872" s="25"/>
      <c r="B872" s="25"/>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c r="AA872" s="25"/>
      <c r="AB872" s="25"/>
      <c r="AC872" s="25"/>
      <c r="AD872" s="25"/>
    </row>
    <row r="873" spans="1:30" ht="15.75" customHeight="1">
      <c r="A873" s="25"/>
      <c r="B873" s="25"/>
      <c r="C873" s="25"/>
      <c r="D873" s="25"/>
      <c r="E873" s="25"/>
      <c r="F873" s="25"/>
      <c r="G873" s="25"/>
      <c r="H873" s="25"/>
      <c r="I873" s="25"/>
      <c r="J873" s="25"/>
      <c r="K873" s="25"/>
      <c r="L873" s="25"/>
      <c r="M873" s="25"/>
      <c r="N873" s="25"/>
      <c r="O873" s="25"/>
      <c r="P873" s="25"/>
      <c r="Q873" s="25"/>
      <c r="R873" s="25"/>
      <c r="S873" s="25"/>
      <c r="T873" s="25"/>
      <c r="U873" s="25"/>
      <c r="V873" s="25"/>
      <c r="W873" s="25"/>
      <c r="X873" s="25"/>
      <c r="Y873" s="25"/>
      <c r="Z873" s="25"/>
      <c r="AA873" s="25"/>
      <c r="AB873" s="25"/>
      <c r="AC873" s="25"/>
      <c r="AD873" s="25"/>
    </row>
    <row r="874" spans="1:30" ht="15.75" customHeight="1">
      <c r="A874" s="25"/>
      <c r="B874" s="25"/>
      <c r="C874" s="25"/>
      <c r="D874" s="25"/>
      <c r="E874" s="25"/>
      <c r="F874" s="25"/>
      <c r="G874" s="25"/>
      <c r="H874" s="25"/>
      <c r="I874" s="25"/>
      <c r="J874" s="25"/>
      <c r="K874" s="25"/>
      <c r="L874" s="25"/>
      <c r="M874" s="25"/>
      <c r="N874" s="25"/>
      <c r="O874" s="25"/>
      <c r="P874" s="25"/>
      <c r="Q874" s="25"/>
      <c r="R874" s="25"/>
      <c r="S874" s="25"/>
      <c r="T874" s="25"/>
      <c r="U874" s="25"/>
      <c r="V874" s="25"/>
      <c r="W874" s="25"/>
      <c r="X874" s="25"/>
      <c r="Y874" s="25"/>
      <c r="Z874" s="25"/>
      <c r="AA874" s="25"/>
      <c r="AB874" s="25"/>
      <c r="AC874" s="25"/>
      <c r="AD874" s="25"/>
    </row>
    <row r="875" spans="1:30" ht="15.75" customHeight="1">
      <c r="A875" s="25"/>
      <c r="B875" s="25"/>
      <c r="C875" s="25"/>
      <c r="D875" s="25"/>
      <c r="E875" s="25"/>
      <c r="F875" s="25"/>
      <c r="G875" s="25"/>
      <c r="H875" s="25"/>
      <c r="I875" s="25"/>
      <c r="J875" s="25"/>
      <c r="K875" s="25"/>
      <c r="L875" s="25"/>
      <c r="M875" s="25"/>
      <c r="N875" s="25"/>
      <c r="O875" s="25"/>
      <c r="P875" s="25"/>
      <c r="Q875" s="25"/>
      <c r="R875" s="25"/>
      <c r="S875" s="25"/>
      <c r="T875" s="25"/>
      <c r="U875" s="25"/>
      <c r="V875" s="25"/>
      <c r="W875" s="25"/>
      <c r="X875" s="25"/>
      <c r="Y875" s="25"/>
      <c r="Z875" s="25"/>
      <c r="AA875" s="25"/>
      <c r="AB875" s="25"/>
      <c r="AC875" s="25"/>
      <c r="AD875" s="25"/>
    </row>
    <row r="876" spans="1:30" ht="15.75" customHeight="1">
      <c r="A876" s="25"/>
      <c r="B876" s="25"/>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c r="AA876" s="25"/>
      <c r="AB876" s="25"/>
      <c r="AC876" s="25"/>
      <c r="AD876" s="25"/>
    </row>
    <row r="877" spans="1:30" ht="15.75" customHeight="1">
      <c r="A877" s="25"/>
      <c r="B877" s="25"/>
      <c r="C877" s="25"/>
      <c r="D877" s="25"/>
      <c r="E877" s="25"/>
      <c r="F877" s="25"/>
      <c r="G877" s="25"/>
      <c r="H877" s="25"/>
      <c r="I877" s="25"/>
      <c r="J877" s="25"/>
      <c r="K877" s="25"/>
      <c r="L877" s="25"/>
      <c r="M877" s="25"/>
      <c r="N877" s="25"/>
      <c r="O877" s="25"/>
      <c r="P877" s="25"/>
      <c r="Q877" s="25"/>
      <c r="R877" s="25"/>
      <c r="S877" s="25"/>
      <c r="T877" s="25"/>
      <c r="U877" s="25"/>
      <c r="V877" s="25"/>
      <c r="W877" s="25"/>
      <c r="X877" s="25"/>
      <c r="Y877" s="25"/>
      <c r="Z877" s="25"/>
      <c r="AA877" s="25"/>
      <c r="AB877" s="25"/>
      <c r="AC877" s="25"/>
      <c r="AD877" s="25"/>
    </row>
    <row r="878" spans="1:30" ht="15.75" customHeight="1">
      <c r="A878" s="25"/>
      <c r="B878" s="25"/>
      <c r="C878" s="25"/>
      <c r="D878" s="25"/>
      <c r="E878" s="25"/>
      <c r="F878" s="25"/>
      <c r="G878" s="25"/>
      <c r="H878" s="25"/>
      <c r="I878" s="25"/>
      <c r="J878" s="25"/>
      <c r="K878" s="25"/>
      <c r="L878" s="25"/>
      <c r="M878" s="25"/>
      <c r="N878" s="25"/>
      <c r="O878" s="25"/>
      <c r="P878" s="25"/>
      <c r="Q878" s="25"/>
      <c r="R878" s="25"/>
      <c r="S878" s="25"/>
      <c r="T878" s="25"/>
      <c r="U878" s="25"/>
      <c r="V878" s="25"/>
      <c r="W878" s="25"/>
      <c r="X878" s="25"/>
      <c r="Y878" s="25"/>
      <c r="Z878" s="25"/>
      <c r="AA878" s="25"/>
      <c r="AB878" s="25"/>
      <c r="AC878" s="25"/>
      <c r="AD878" s="25"/>
    </row>
    <row r="879" spans="1:30" ht="15.75" customHeight="1">
      <c r="A879" s="25"/>
      <c r="B879" s="25"/>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c r="AA879" s="25"/>
      <c r="AB879" s="25"/>
      <c r="AC879" s="25"/>
      <c r="AD879" s="25"/>
    </row>
    <row r="880" spans="1:30" ht="15.75" customHeight="1">
      <c r="A880" s="25"/>
      <c r="B880" s="25"/>
      <c r="C880" s="25"/>
      <c r="D880" s="25"/>
      <c r="E880" s="25"/>
      <c r="F880" s="25"/>
      <c r="G880" s="25"/>
      <c r="H880" s="25"/>
      <c r="I880" s="25"/>
      <c r="J880" s="25"/>
      <c r="K880" s="25"/>
      <c r="L880" s="25"/>
      <c r="M880" s="25"/>
      <c r="N880" s="25"/>
      <c r="O880" s="25"/>
      <c r="P880" s="25"/>
      <c r="Q880" s="25"/>
      <c r="R880" s="25"/>
      <c r="S880" s="25"/>
      <c r="T880" s="25"/>
      <c r="U880" s="25"/>
      <c r="V880" s="25"/>
      <c r="W880" s="25"/>
      <c r="X880" s="25"/>
      <c r="Y880" s="25"/>
      <c r="Z880" s="25"/>
      <c r="AA880" s="25"/>
      <c r="AB880" s="25"/>
      <c r="AC880" s="25"/>
      <c r="AD880" s="25"/>
    </row>
    <row r="881" spans="1:30" ht="15.75" customHeight="1">
      <c r="A881" s="25"/>
      <c r="B881" s="25"/>
      <c r="C881" s="25"/>
      <c r="D881" s="25"/>
      <c r="E881" s="25"/>
      <c r="F881" s="25"/>
      <c r="G881" s="25"/>
      <c r="H881" s="25"/>
      <c r="I881" s="25"/>
      <c r="J881" s="25"/>
      <c r="K881" s="25"/>
      <c r="L881" s="25"/>
      <c r="M881" s="25"/>
      <c r="N881" s="25"/>
      <c r="O881" s="25"/>
      <c r="P881" s="25"/>
      <c r="Q881" s="25"/>
      <c r="R881" s="25"/>
      <c r="S881" s="25"/>
      <c r="T881" s="25"/>
      <c r="U881" s="25"/>
      <c r="V881" s="25"/>
      <c r="W881" s="25"/>
      <c r="X881" s="25"/>
      <c r="Y881" s="25"/>
      <c r="Z881" s="25"/>
      <c r="AA881" s="25"/>
      <c r="AB881" s="25"/>
      <c r="AC881" s="25"/>
      <c r="AD881" s="25"/>
    </row>
    <row r="882" spans="1:30" ht="15.75" customHeight="1">
      <c r="A882" s="25"/>
      <c r="B882" s="25"/>
      <c r="C882" s="25"/>
      <c r="D882" s="25"/>
      <c r="E882" s="25"/>
      <c r="F882" s="25"/>
      <c r="G882" s="25"/>
      <c r="H882" s="25"/>
      <c r="I882" s="25"/>
      <c r="J882" s="25"/>
      <c r="K882" s="25"/>
      <c r="L882" s="25"/>
      <c r="M882" s="25"/>
      <c r="N882" s="25"/>
      <c r="O882" s="25"/>
      <c r="P882" s="25"/>
      <c r="Q882" s="25"/>
      <c r="R882" s="25"/>
      <c r="S882" s="25"/>
      <c r="T882" s="25"/>
      <c r="U882" s="25"/>
      <c r="V882" s="25"/>
      <c r="W882" s="25"/>
      <c r="X882" s="25"/>
      <c r="Y882" s="25"/>
      <c r="Z882" s="25"/>
      <c r="AA882" s="25"/>
      <c r="AB882" s="25"/>
      <c r="AC882" s="25"/>
      <c r="AD882" s="25"/>
    </row>
    <row r="883" spans="1:30" ht="15.75" customHeight="1">
      <c r="A883" s="25"/>
      <c r="B883" s="25"/>
      <c r="C883" s="25"/>
      <c r="D883" s="25"/>
      <c r="E883" s="25"/>
      <c r="F883" s="25"/>
      <c r="G883" s="25"/>
      <c r="H883" s="25"/>
      <c r="I883" s="25"/>
      <c r="J883" s="25"/>
      <c r="K883" s="25"/>
      <c r="L883" s="25"/>
      <c r="M883" s="25"/>
      <c r="N883" s="25"/>
      <c r="O883" s="25"/>
      <c r="P883" s="25"/>
      <c r="Q883" s="25"/>
      <c r="R883" s="25"/>
      <c r="S883" s="25"/>
      <c r="T883" s="25"/>
      <c r="U883" s="25"/>
      <c r="V883" s="25"/>
      <c r="W883" s="25"/>
      <c r="X883" s="25"/>
      <c r="Y883" s="25"/>
      <c r="Z883" s="25"/>
      <c r="AA883" s="25"/>
      <c r="AB883" s="25"/>
      <c r="AC883" s="25"/>
      <c r="AD883" s="25"/>
    </row>
    <row r="884" spans="1:30" ht="15.75" customHeight="1">
      <c r="A884" s="25"/>
      <c r="B884" s="25"/>
      <c r="C884" s="25"/>
      <c r="D884" s="25"/>
      <c r="E884" s="25"/>
      <c r="F884" s="25"/>
      <c r="G884" s="25"/>
      <c r="H884" s="25"/>
      <c r="I884" s="25"/>
      <c r="J884" s="25"/>
      <c r="K884" s="25"/>
      <c r="L884" s="25"/>
      <c r="M884" s="25"/>
      <c r="N884" s="25"/>
      <c r="O884" s="25"/>
      <c r="P884" s="25"/>
      <c r="Q884" s="25"/>
      <c r="R884" s="25"/>
      <c r="S884" s="25"/>
      <c r="T884" s="25"/>
      <c r="U884" s="25"/>
      <c r="V884" s="25"/>
      <c r="W884" s="25"/>
      <c r="X884" s="25"/>
      <c r="Y884" s="25"/>
      <c r="Z884" s="25"/>
      <c r="AA884" s="25"/>
      <c r="AB884" s="25"/>
      <c r="AC884" s="25"/>
      <c r="AD884" s="25"/>
    </row>
    <row r="885" spans="1:30" ht="15.75" customHeight="1">
      <c r="A885" s="25"/>
      <c r="B885" s="25"/>
      <c r="C885" s="25"/>
      <c r="D885" s="25"/>
      <c r="E885" s="25"/>
      <c r="F885" s="25"/>
      <c r="G885" s="25"/>
      <c r="H885" s="25"/>
      <c r="I885" s="25"/>
      <c r="J885" s="25"/>
      <c r="K885" s="25"/>
      <c r="L885" s="25"/>
      <c r="M885" s="25"/>
      <c r="N885" s="25"/>
      <c r="O885" s="25"/>
      <c r="P885" s="25"/>
      <c r="Q885" s="25"/>
      <c r="R885" s="25"/>
      <c r="S885" s="25"/>
      <c r="T885" s="25"/>
      <c r="U885" s="25"/>
      <c r="V885" s="25"/>
      <c r="W885" s="25"/>
      <c r="X885" s="25"/>
      <c r="Y885" s="25"/>
      <c r="Z885" s="25"/>
      <c r="AA885" s="25"/>
      <c r="AB885" s="25"/>
      <c r="AC885" s="25"/>
      <c r="AD885" s="25"/>
    </row>
    <row r="886" spans="1:30" ht="15.75" customHeight="1">
      <c r="A886" s="25"/>
      <c r="B886" s="25"/>
      <c r="C886" s="25"/>
      <c r="D886" s="25"/>
      <c r="E886" s="25"/>
      <c r="F886" s="25"/>
      <c r="G886" s="25"/>
      <c r="H886" s="25"/>
      <c r="I886" s="25"/>
      <c r="J886" s="25"/>
      <c r="K886" s="25"/>
      <c r="L886" s="25"/>
      <c r="M886" s="25"/>
      <c r="N886" s="25"/>
      <c r="O886" s="25"/>
      <c r="P886" s="25"/>
      <c r="Q886" s="25"/>
      <c r="R886" s="25"/>
      <c r="S886" s="25"/>
      <c r="T886" s="25"/>
      <c r="U886" s="25"/>
      <c r="V886" s="25"/>
      <c r="W886" s="25"/>
      <c r="X886" s="25"/>
      <c r="Y886" s="25"/>
      <c r="Z886" s="25"/>
      <c r="AA886" s="25"/>
      <c r="AB886" s="25"/>
      <c r="AC886" s="25"/>
      <c r="AD886" s="25"/>
    </row>
    <row r="887" spans="1:30" ht="15.75" customHeight="1">
      <c r="A887" s="25"/>
      <c r="B887" s="25"/>
      <c r="C887" s="25"/>
      <c r="D887" s="25"/>
      <c r="E887" s="25"/>
      <c r="F887" s="25"/>
      <c r="G887" s="25"/>
      <c r="H887" s="25"/>
      <c r="I887" s="25"/>
      <c r="J887" s="25"/>
      <c r="K887" s="25"/>
      <c r="L887" s="25"/>
      <c r="M887" s="25"/>
      <c r="N887" s="25"/>
      <c r="O887" s="25"/>
      <c r="P887" s="25"/>
      <c r="Q887" s="25"/>
      <c r="R887" s="25"/>
      <c r="S887" s="25"/>
      <c r="T887" s="25"/>
      <c r="U887" s="25"/>
      <c r="V887" s="25"/>
      <c r="W887" s="25"/>
      <c r="X887" s="25"/>
      <c r="Y887" s="25"/>
      <c r="Z887" s="25"/>
      <c r="AA887" s="25"/>
      <c r="AB887" s="25"/>
      <c r="AC887" s="25"/>
      <c r="AD887" s="25"/>
    </row>
    <row r="888" spans="1:30" ht="15.75" customHeight="1">
      <c r="A888" s="25"/>
      <c r="B888" s="25"/>
      <c r="C888" s="25"/>
      <c r="D888" s="25"/>
      <c r="E888" s="25"/>
      <c r="F888" s="25"/>
      <c r="G888" s="25"/>
      <c r="H888" s="25"/>
      <c r="I888" s="25"/>
      <c r="J888" s="25"/>
      <c r="K888" s="25"/>
      <c r="L888" s="25"/>
      <c r="M888" s="25"/>
      <c r="N888" s="25"/>
      <c r="O888" s="25"/>
      <c r="P888" s="25"/>
      <c r="Q888" s="25"/>
      <c r="R888" s="25"/>
      <c r="S888" s="25"/>
      <c r="T888" s="25"/>
      <c r="U888" s="25"/>
      <c r="V888" s="25"/>
      <c r="W888" s="25"/>
      <c r="X888" s="25"/>
      <c r="Y888" s="25"/>
      <c r="Z888" s="25"/>
      <c r="AA888" s="25"/>
      <c r="AB888" s="25"/>
      <c r="AC888" s="25"/>
      <c r="AD888" s="25"/>
    </row>
    <row r="889" spans="1:30" ht="15.75" customHeight="1">
      <c r="A889" s="25"/>
      <c r="B889" s="25"/>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c r="AA889" s="25"/>
      <c r="AB889" s="25"/>
      <c r="AC889" s="25"/>
      <c r="AD889" s="25"/>
    </row>
    <row r="890" spans="1:30" ht="15.75" customHeight="1">
      <c r="A890" s="25"/>
      <c r="B890" s="25"/>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c r="AA890" s="25"/>
      <c r="AB890" s="25"/>
      <c r="AC890" s="25"/>
      <c r="AD890" s="25"/>
    </row>
    <row r="891" spans="1:30" ht="15.75" customHeight="1">
      <c r="A891" s="25"/>
      <c r="B891" s="25"/>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c r="AA891" s="25"/>
      <c r="AB891" s="25"/>
      <c r="AC891" s="25"/>
      <c r="AD891" s="25"/>
    </row>
    <row r="892" spans="1:30" ht="15.75" customHeight="1">
      <c r="A892" s="25"/>
      <c r="B892" s="25"/>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c r="AA892" s="25"/>
      <c r="AB892" s="25"/>
      <c r="AC892" s="25"/>
      <c r="AD892" s="25"/>
    </row>
    <row r="893" spans="1:30" ht="15.75" customHeight="1">
      <c r="A893" s="25"/>
      <c r="B893" s="25"/>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c r="AA893" s="25"/>
      <c r="AB893" s="25"/>
      <c r="AC893" s="25"/>
      <c r="AD893" s="25"/>
    </row>
    <row r="894" spans="1:30" ht="15.75" customHeight="1">
      <c r="A894" s="25"/>
      <c r="B894" s="25"/>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c r="AA894" s="25"/>
      <c r="AB894" s="25"/>
      <c r="AC894" s="25"/>
      <c r="AD894" s="25"/>
    </row>
    <row r="895" spans="1:30" ht="15.75" customHeight="1">
      <c r="A895" s="25"/>
      <c r="B895" s="25"/>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c r="AA895" s="25"/>
      <c r="AB895" s="25"/>
      <c r="AC895" s="25"/>
      <c r="AD895" s="25"/>
    </row>
    <row r="896" spans="1:30" ht="15.75" customHeight="1">
      <c r="A896" s="25"/>
      <c r="B896" s="25"/>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c r="AA896" s="25"/>
      <c r="AB896" s="25"/>
      <c r="AC896" s="25"/>
      <c r="AD896" s="25"/>
    </row>
    <row r="897" spans="1:30" ht="15.75" customHeight="1">
      <c r="A897" s="25"/>
      <c r="B897" s="25"/>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c r="AA897" s="25"/>
      <c r="AB897" s="25"/>
      <c r="AC897" s="25"/>
      <c r="AD897" s="25"/>
    </row>
    <row r="898" spans="1:30" ht="15.75" customHeight="1">
      <c r="A898" s="25"/>
      <c r="B898" s="25"/>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c r="AA898" s="25"/>
      <c r="AB898" s="25"/>
      <c r="AC898" s="25"/>
      <c r="AD898" s="25"/>
    </row>
    <row r="899" spans="1:30" ht="15.75" customHeight="1">
      <c r="A899" s="25"/>
      <c r="B899" s="25"/>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c r="AA899" s="25"/>
      <c r="AB899" s="25"/>
      <c r="AC899" s="25"/>
      <c r="AD899" s="25"/>
    </row>
    <row r="900" spans="1:30" ht="15.75" customHeight="1">
      <c r="A900" s="25"/>
      <c r="B900" s="25"/>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c r="AA900" s="25"/>
      <c r="AB900" s="25"/>
      <c r="AC900" s="25"/>
      <c r="AD900" s="25"/>
    </row>
    <row r="901" spans="1:30" ht="15.75" customHeight="1">
      <c r="A901" s="25"/>
      <c r="B901" s="25"/>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c r="AA901" s="25"/>
      <c r="AB901" s="25"/>
      <c r="AC901" s="25"/>
      <c r="AD901" s="25"/>
    </row>
    <row r="902" spans="1:30" ht="15.75" customHeight="1">
      <c r="A902" s="25"/>
      <c r="B902" s="25"/>
      <c r="C902" s="25"/>
      <c r="D902" s="25"/>
      <c r="E902" s="25"/>
      <c r="F902" s="25"/>
      <c r="G902" s="25"/>
      <c r="H902" s="25"/>
      <c r="I902" s="25"/>
      <c r="J902" s="25"/>
      <c r="K902" s="25"/>
      <c r="L902" s="25"/>
      <c r="M902" s="25"/>
      <c r="N902" s="25"/>
      <c r="O902" s="25"/>
      <c r="P902" s="25"/>
      <c r="Q902" s="25"/>
      <c r="R902" s="25"/>
      <c r="S902" s="25"/>
      <c r="T902" s="25"/>
      <c r="U902" s="25"/>
      <c r="V902" s="25"/>
      <c r="W902" s="25"/>
      <c r="X902" s="25"/>
      <c r="Y902" s="25"/>
      <c r="Z902" s="25"/>
      <c r="AA902" s="25"/>
      <c r="AB902" s="25"/>
      <c r="AC902" s="25"/>
      <c r="AD902" s="25"/>
    </row>
    <row r="903" spans="1:30" ht="15.75" customHeight="1">
      <c r="A903" s="25"/>
      <c r="B903" s="25"/>
      <c r="C903" s="25"/>
      <c r="D903" s="25"/>
      <c r="E903" s="25"/>
      <c r="F903" s="25"/>
      <c r="G903" s="25"/>
      <c r="H903" s="25"/>
      <c r="I903" s="25"/>
      <c r="J903" s="25"/>
      <c r="K903" s="25"/>
      <c r="L903" s="25"/>
      <c r="M903" s="25"/>
      <c r="N903" s="25"/>
      <c r="O903" s="25"/>
      <c r="P903" s="25"/>
      <c r="Q903" s="25"/>
      <c r="R903" s="25"/>
      <c r="S903" s="25"/>
      <c r="T903" s="25"/>
      <c r="U903" s="25"/>
      <c r="V903" s="25"/>
      <c r="W903" s="25"/>
      <c r="X903" s="25"/>
      <c r="Y903" s="25"/>
      <c r="Z903" s="25"/>
      <c r="AA903" s="25"/>
      <c r="AB903" s="25"/>
      <c r="AC903" s="25"/>
      <c r="AD903" s="25"/>
    </row>
    <row r="904" spans="1:30" ht="15.75" customHeight="1">
      <c r="A904" s="25"/>
      <c r="B904" s="25"/>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c r="AA904" s="25"/>
      <c r="AB904" s="25"/>
      <c r="AC904" s="25"/>
      <c r="AD904" s="25"/>
    </row>
    <row r="905" spans="1:30" ht="15.75" customHeight="1">
      <c r="A905" s="25"/>
      <c r="B905" s="25"/>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c r="AA905" s="25"/>
      <c r="AB905" s="25"/>
      <c r="AC905" s="25"/>
      <c r="AD905" s="25"/>
    </row>
    <row r="906" spans="1:30" ht="15.75" customHeight="1">
      <c r="A906" s="25"/>
      <c r="B906" s="25"/>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c r="AA906" s="25"/>
      <c r="AB906" s="25"/>
      <c r="AC906" s="25"/>
      <c r="AD906" s="25"/>
    </row>
    <row r="907" spans="1:30" ht="15.75" customHeight="1">
      <c r="A907" s="25"/>
      <c r="B907" s="25"/>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c r="AA907" s="25"/>
      <c r="AB907" s="25"/>
      <c r="AC907" s="25"/>
      <c r="AD907" s="25"/>
    </row>
    <row r="908" spans="1:30" ht="15.75" customHeight="1">
      <c r="A908" s="25"/>
      <c r="B908" s="25"/>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c r="AA908" s="25"/>
      <c r="AB908" s="25"/>
      <c r="AC908" s="25"/>
      <c r="AD908" s="25"/>
    </row>
    <row r="909" spans="1:30" ht="15.75" customHeight="1">
      <c r="A909" s="25"/>
      <c r="B909" s="25"/>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c r="AA909" s="25"/>
      <c r="AB909" s="25"/>
      <c r="AC909" s="25"/>
      <c r="AD909" s="25"/>
    </row>
    <row r="910" spans="1:30" ht="15.75" customHeight="1">
      <c r="A910" s="25"/>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c r="AA910" s="25"/>
      <c r="AB910" s="25"/>
      <c r="AC910" s="25"/>
      <c r="AD910" s="25"/>
    </row>
    <row r="911" spans="1:30" ht="15.75" customHeight="1">
      <c r="A911" s="25"/>
      <c r="B911" s="25"/>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c r="AA911" s="25"/>
      <c r="AB911" s="25"/>
      <c r="AC911" s="25"/>
      <c r="AD911" s="25"/>
    </row>
    <row r="912" spans="1:30" ht="15.75" customHeight="1">
      <c r="A912" s="25"/>
      <c r="B912" s="25"/>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c r="AA912" s="25"/>
      <c r="AB912" s="25"/>
      <c r="AC912" s="25"/>
      <c r="AD912" s="25"/>
    </row>
    <row r="913" spans="1:30" ht="15.75" customHeight="1">
      <c r="A913" s="25"/>
      <c r="B913" s="25"/>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c r="AA913" s="25"/>
      <c r="AB913" s="25"/>
      <c r="AC913" s="25"/>
      <c r="AD913" s="25"/>
    </row>
    <row r="914" spans="1:30" ht="15.75" customHeight="1">
      <c r="A914" s="25"/>
      <c r="B914" s="25"/>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c r="AA914" s="25"/>
      <c r="AB914" s="25"/>
      <c r="AC914" s="25"/>
      <c r="AD914" s="25"/>
    </row>
    <row r="915" spans="1:30" ht="15.75" customHeight="1">
      <c r="A915" s="25"/>
      <c r="B915" s="25"/>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c r="AA915" s="25"/>
      <c r="AB915" s="25"/>
      <c r="AC915" s="25"/>
      <c r="AD915" s="25"/>
    </row>
    <row r="916" spans="1:30" ht="15.75" customHeight="1">
      <c r="A916" s="25"/>
      <c r="B916" s="25"/>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c r="AA916" s="25"/>
      <c r="AB916" s="25"/>
      <c r="AC916" s="25"/>
      <c r="AD916" s="25"/>
    </row>
    <row r="917" spans="1:30" ht="15.75" customHeight="1">
      <c r="A917" s="25"/>
      <c r="B917" s="25"/>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c r="AA917" s="25"/>
      <c r="AB917" s="25"/>
      <c r="AC917" s="25"/>
      <c r="AD917" s="25"/>
    </row>
    <row r="918" spans="1:30" ht="15.75" customHeight="1">
      <c r="A918" s="25"/>
      <c r="B918" s="25"/>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c r="AA918" s="25"/>
      <c r="AB918" s="25"/>
      <c r="AC918" s="25"/>
      <c r="AD918" s="25"/>
    </row>
    <row r="919" spans="1:30" ht="15.75" customHeight="1">
      <c r="A919" s="25"/>
      <c r="B919" s="25"/>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c r="AA919" s="25"/>
      <c r="AB919" s="25"/>
      <c r="AC919" s="25"/>
      <c r="AD919" s="25"/>
    </row>
    <row r="920" spans="1:30" ht="15.75" customHeight="1">
      <c r="A920" s="25"/>
      <c r="B920" s="25"/>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c r="AA920" s="25"/>
      <c r="AB920" s="25"/>
      <c r="AC920" s="25"/>
      <c r="AD920" s="25"/>
    </row>
    <row r="921" spans="1:30" ht="15.75" customHeight="1">
      <c r="A921" s="25"/>
      <c r="B921" s="25"/>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c r="AA921" s="25"/>
      <c r="AB921" s="25"/>
      <c r="AC921" s="25"/>
      <c r="AD921" s="25"/>
    </row>
    <row r="922" spans="1:30" ht="15.75" customHeight="1">
      <c r="A922" s="25"/>
      <c r="B922" s="25"/>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c r="AA922" s="25"/>
      <c r="AB922" s="25"/>
      <c r="AC922" s="25"/>
      <c r="AD922" s="25"/>
    </row>
    <row r="923" spans="1:30" ht="15.75" customHeight="1">
      <c r="A923" s="25"/>
      <c r="B923" s="25"/>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c r="AA923" s="25"/>
      <c r="AB923" s="25"/>
      <c r="AC923" s="25"/>
      <c r="AD923" s="25"/>
    </row>
    <row r="924" spans="1:30" ht="15.75" customHeight="1">
      <c r="A924" s="25"/>
      <c r="B924" s="25"/>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c r="AA924" s="25"/>
      <c r="AB924" s="25"/>
      <c r="AC924" s="25"/>
      <c r="AD924" s="25"/>
    </row>
    <row r="925" spans="1:30" ht="15.75" customHeight="1">
      <c r="A925" s="25"/>
      <c r="B925" s="25"/>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c r="AA925" s="25"/>
      <c r="AB925" s="25"/>
      <c r="AC925" s="25"/>
      <c r="AD925" s="25"/>
    </row>
    <row r="926" spans="1:30" ht="15.75" customHeight="1">
      <c r="A926" s="25"/>
      <c r="B926" s="25"/>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c r="AA926" s="25"/>
      <c r="AB926" s="25"/>
      <c r="AC926" s="25"/>
      <c r="AD926" s="25"/>
    </row>
    <row r="927" spans="1:30" ht="15.75" customHeight="1">
      <c r="A927" s="25"/>
      <c r="B927" s="25"/>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c r="AA927" s="25"/>
      <c r="AB927" s="25"/>
      <c r="AC927" s="25"/>
      <c r="AD927" s="25"/>
    </row>
    <row r="928" spans="1:30" ht="15.75" customHeight="1">
      <c r="A928" s="25"/>
      <c r="B928" s="25"/>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c r="AA928" s="25"/>
      <c r="AB928" s="25"/>
      <c r="AC928" s="25"/>
      <c r="AD928" s="25"/>
    </row>
    <row r="929" spans="1:30" ht="15.75" customHeight="1">
      <c r="A929" s="25"/>
      <c r="B929" s="25"/>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c r="AA929" s="25"/>
      <c r="AB929" s="25"/>
      <c r="AC929" s="25"/>
      <c r="AD929" s="25"/>
    </row>
    <row r="930" spans="1:30" ht="15.75" customHeight="1">
      <c r="A930" s="25"/>
      <c r="B930" s="25"/>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c r="AA930" s="25"/>
      <c r="AB930" s="25"/>
      <c r="AC930" s="25"/>
      <c r="AD930" s="25"/>
    </row>
    <row r="931" spans="1:30" ht="15.75" customHeight="1">
      <c r="A931" s="25"/>
      <c r="B931" s="25"/>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c r="AA931" s="25"/>
      <c r="AB931" s="25"/>
      <c r="AC931" s="25"/>
      <c r="AD931" s="25"/>
    </row>
    <row r="932" spans="1:30" ht="15.75" customHeight="1">
      <c r="A932" s="25"/>
      <c r="B932" s="25"/>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c r="AA932" s="25"/>
      <c r="AB932" s="25"/>
      <c r="AC932" s="25"/>
      <c r="AD932" s="25"/>
    </row>
    <row r="933" spans="1:30" ht="15.75" customHeight="1">
      <c r="A933" s="25"/>
      <c r="B933" s="25"/>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c r="AA933" s="25"/>
      <c r="AB933" s="25"/>
      <c r="AC933" s="25"/>
      <c r="AD933" s="25"/>
    </row>
    <row r="934" spans="1:30" ht="15.75" customHeight="1">
      <c r="A934" s="25"/>
      <c r="B934" s="25"/>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c r="AA934" s="25"/>
      <c r="AB934" s="25"/>
      <c r="AC934" s="25"/>
      <c r="AD934" s="25"/>
    </row>
    <row r="935" spans="1:30" ht="15.75" customHeight="1">
      <c r="A935" s="25"/>
      <c r="B935" s="25"/>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c r="AA935" s="25"/>
      <c r="AB935" s="25"/>
      <c r="AC935" s="25"/>
      <c r="AD935" s="25"/>
    </row>
    <row r="936" spans="1:30" ht="15.75" customHeight="1">
      <c r="A936" s="25"/>
      <c r="B936" s="25"/>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c r="AA936" s="25"/>
      <c r="AB936" s="25"/>
      <c r="AC936" s="25"/>
      <c r="AD936" s="25"/>
    </row>
    <row r="937" spans="1:30" ht="15.75" customHeight="1">
      <c r="A937" s="25"/>
      <c r="B937" s="25"/>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c r="AA937" s="25"/>
      <c r="AB937" s="25"/>
      <c r="AC937" s="25"/>
      <c r="AD937" s="25"/>
    </row>
    <row r="938" spans="1:30" ht="15.75" customHeight="1">
      <c r="A938" s="25"/>
      <c r="B938" s="25"/>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c r="AA938" s="25"/>
      <c r="AB938" s="25"/>
      <c r="AC938" s="25"/>
      <c r="AD938" s="25"/>
    </row>
    <row r="939" spans="1:30" ht="15.75" customHeight="1">
      <c r="A939" s="25"/>
      <c r="B939" s="25"/>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c r="AA939" s="25"/>
      <c r="AB939" s="25"/>
      <c r="AC939" s="25"/>
      <c r="AD939" s="25"/>
    </row>
    <row r="940" spans="1:30" ht="15.75" customHeight="1">
      <c r="A940" s="25"/>
      <c r="B940" s="25"/>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c r="AA940" s="25"/>
      <c r="AB940" s="25"/>
      <c r="AC940" s="25"/>
      <c r="AD940" s="25"/>
    </row>
    <row r="941" spans="1:30" ht="15.75" customHeight="1">
      <c r="A941" s="25"/>
      <c r="B941" s="25"/>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c r="AA941" s="25"/>
      <c r="AB941" s="25"/>
      <c r="AC941" s="25"/>
      <c r="AD941" s="25"/>
    </row>
    <row r="942" spans="1:30" ht="15.75" customHeight="1">
      <c r="A942" s="25"/>
      <c r="B942" s="25"/>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c r="AA942" s="25"/>
      <c r="AB942" s="25"/>
      <c r="AC942" s="25"/>
      <c r="AD942" s="25"/>
    </row>
    <row r="943" spans="1:30" ht="15.75" customHeight="1">
      <c r="A943" s="25"/>
      <c r="B943" s="25"/>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c r="AA943" s="25"/>
      <c r="AB943" s="25"/>
      <c r="AC943" s="25"/>
      <c r="AD943" s="25"/>
    </row>
    <row r="944" spans="1:30" ht="15.75" customHeight="1">
      <c r="A944" s="25"/>
      <c r="B944" s="25"/>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c r="AA944" s="25"/>
      <c r="AB944" s="25"/>
      <c r="AC944" s="25"/>
      <c r="AD944" s="25"/>
    </row>
    <row r="945" spans="1:30" ht="15.75" customHeight="1">
      <c r="A945" s="25"/>
      <c r="B945" s="25"/>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c r="AA945" s="25"/>
      <c r="AB945" s="25"/>
      <c r="AC945" s="25"/>
      <c r="AD945" s="25"/>
    </row>
    <row r="946" spans="1:30" ht="15.75" customHeight="1">
      <c r="A946" s="25"/>
      <c r="B946" s="25"/>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c r="AA946" s="25"/>
      <c r="AB946" s="25"/>
      <c r="AC946" s="25"/>
      <c r="AD946" s="25"/>
    </row>
    <row r="947" spans="1:30" ht="15.75" customHeight="1">
      <c r="A947" s="25"/>
      <c r="B947" s="25"/>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c r="AA947" s="25"/>
      <c r="AB947" s="25"/>
      <c r="AC947" s="25"/>
      <c r="AD947" s="25"/>
    </row>
    <row r="948" spans="1:30" ht="15.75" customHeight="1">
      <c r="A948" s="25"/>
      <c r="B948" s="25"/>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c r="AA948" s="25"/>
      <c r="AB948" s="25"/>
      <c r="AC948" s="25"/>
      <c r="AD948" s="25"/>
    </row>
    <row r="949" spans="1:30" ht="15.75" customHeight="1">
      <c r="A949" s="25"/>
      <c r="B949" s="25"/>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c r="AA949" s="25"/>
      <c r="AB949" s="25"/>
      <c r="AC949" s="25"/>
      <c r="AD949" s="25"/>
    </row>
    <row r="950" spans="1:30" ht="15.75" customHeight="1">
      <c r="A950" s="25"/>
      <c r="B950" s="25"/>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c r="AA950" s="25"/>
      <c r="AB950" s="25"/>
      <c r="AC950" s="25"/>
      <c r="AD950" s="25"/>
    </row>
    <row r="951" spans="1:30" ht="15.75" customHeight="1">
      <c r="A951" s="25"/>
      <c r="B951" s="25"/>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c r="AA951" s="25"/>
      <c r="AB951" s="25"/>
      <c r="AC951" s="25"/>
      <c r="AD951" s="25"/>
    </row>
    <row r="952" spans="1:30" ht="15.75" customHeight="1">
      <c r="A952" s="25"/>
      <c r="B952" s="25"/>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c r="AA952" s="25"/>
      <c r="AB952" s="25"/>
      <c r="AC952" s="25"/>
      <c r="AD952" s="25"/>
    </row>
    <row r="953" spans="1:30" ht="15.75" customHeight="1">
      <c r="A953" s="25"/>
      <c r="B953" s="25"/>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c r="AA953" s="25"/>
      <c r="AB953" s="25"/>
      <c r="AC953" s="25"/>
      <c r="AD953" s="25"/>
    </row>
    <row r="954" spans="1:30" ht="15.75" customHeight="1">
      <c r="A954" s="25"/>
      <c r="B954" s="25"/>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c r="AA954" s="25"/>
      <c r="AB954" s="25"/>
      <c r="AC954" s="25"/>
      <c r="AD954" s="25"/>
    </row>
    <row r="955" spans="1:30" ht="15.75" customHeight="1">
      <c r="A955" s="25"/>
      <c r="B955" s="25"/>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c r="AA955" s="25"/>
      <c r="AB955" s="25"/>
      <c r="AC955" s="25"/>
      <c r="AD955" s="25"/>
    </row>
    <row r="956" spans="1:30" ht="15.75" customHeight="1">
      <c r="A956" s="25"/>
      <c r="B956" s="25"/>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c r="AA956" s="25"/>
      <c r="AB956" s="25"/>
      <c r="AC956" s="25"/>
      <c r="AD956" s="25"/>
    </row>
    <row r="957" spans="1:30" ht="15.75" customHeight="1">
      <c r="A957" s="25"/>
      <c r="B957" s="25"/>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c r="AA957" s="25"/>
      <c r="AB957" s="25"/>
      <c r="AC957" s="25"/>
      <c r="AD957" s="25"/>
    </row>
    <row r="958" spans="1:30" ht="15.75" customHeight="1">
      <c r="A958" s="25"/>
      <c r="B958" s="25"/>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c r="AA958" s="25"/>
      <c r="AB958" s="25"/>
      <c r="AC958" s="25"/>
      <c r="AD958" s="25"/>
    </row>
    <row r="959" spans="1:30" ht="15.75" customHeight="1">
      <c r="A959" s="25"/>
      <c r="B959" s="25"/>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c r="AA959" s="25"/>
      <c r="AB959" s="25"/>
      <c r="AC959" s="25"/>
      <c r="AD959" s="25"/>
    </row>
    <row r="960" spans="1:30" ht="15.75" customHeight="1">
      <c r="A960" s="25"/>
      <c r="B960" s="25"/>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c r="AA960" s="25"/>
      <c r="AB960" s="25"/>
      <c r="AC960" s="25"/>
      <c r="AD960" s="25"/>
    </row>
    <row r="961" spans="1:30" ht="15.75" customHeight="1">
      <c r="A961" s="25"/>
      <c r="B961" s="25"/>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c r="AA961" s="25"/>
      <c r="AB961" s="25"/>
      <c r="AC961" s="25"/>
      <c r="AD961" s="25"/>
    </row>
    <row r="962" spans="1:30" ht="15.75" customHeight="1">
      <c r="A962" s="25"/>
      <c r="B962" s="25"/>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c r="AA962" s="25"/>
      <c r="AB962" s="25"/>
      <c r="AC962" s="25"/>
      <c r="AD962" s="25"/>
    </row>
    <row r="963" spans="1:30" ht="15.75" customHeight="1">
      <c r="A963" s="25"/>
      <c r="B963" s="25"/>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c r="AA963" s="25"/>
      <c r="AB963" s="25"/>
      <c r="AC963" s="25"/>
      <c r="AD963" s="25"/>
    </row>
    <row r="964" spans="1:30" ht="15.75" customHeight="1">
      <c r="A964" s="25"/>
      <c r="B964" s="25"/>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c r="AA964" s="25"/>
      <c r="AB964" s="25"/>
      <c r="AC964" s="25"/>
      <c r="AD964" s="25"/>
    </row>
    <row r="965" spans="1:30" ht="15.75" customHeight="1">
      <c r="A965" s="25"/>
      <c r="B965" s="25"/>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c r="AA965" s="25"/>
      <c r="AB965" s="25"/>
      <c r="AC965" s="25"/>
      <c r="AD965" s="25"/>
    </row>
    <row r="966" spans="1:30" ht="15.75" customHeight="1">
      <c r="A966" s="25"/>
      <c r="B966" s="25"/>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c r="AA966" s="25"/>
      <c r="AB966" s="25"/>
      <c r="AC966" s="25"/>
      <c r="AD966" s="25"/>
    </row>
    <row r="967" spans="1:30" ht="15.75" customHeight="1">
      <c r="A967" s="25"/>
      <c r="B967" s="25"/>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c r="AA967" s="25"/>
      <c r="AB967" s="25"/>
      <c r="AC967" s="25"/>
      <c r="AD967" s="25"/>
    </row>
    <row r="968" spans="1:30" ht="15.75" customHeight="1">
      <c r="A968" s="25"/>
      <c r="B968" s="25"/>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c r="AA968" s="25"/>
      <c r="AB968" s="25"/>
      <c r="AC968" s="25"/>
      <c r="AD968" s="25"/>
    </row>
    <row r="969" spans="1:30" ht="15.75" customHeight="1">
      <c r="A969" s="25"/>
      <c r="B969" s="25"/>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c r="AA969" s="25"/>
      <c r="AB969" s="25"/>
      <c r="AC969" s="25"/>
      <c r="AD969" s="25"/>
    </row>
    <row r="970" spans="1:30" ht="15.75" customHeight="1">
      <c r="A970" s="25"/>
      <c r="B970" s="25"/>
      <c r="C970" s="25"/>
      <c r="D970" s="25"/>
      <c r="E970" s="25"/>
      <c r="F970" s="25"/>
      <c r="G970" s="25"/>
      <c r="H970" s="25"/>
      <c r="I970" s="25"/>
      <c r="J970" s="25"/>
      <c r="K970" s="25"/>
      <c r="L970" s="25"/>
      <c r="M970" s="25"/>
      <c r="N970" s="25"/>
      <c r="O970" s="25"/>
      <c r="P970" s="25"/>
      <c r="Q970" s="25"/>
      <c r="R970" s="25"/>
      <c r="S970" s="25"/>
      <c r="T970" s="25"/>
      <c r="U970" s="25"/>
      <c r="V970" s="25"/>
      <c r="W970" s="25"/>
      <c r="X970" s="25"/>
      <c r="Y970" s="25"/>
      <c r="Z970" s="25"/>
      <c r="AA970" s="25"/>
      <c r="AB970" s="25"/>
      <c r="AC970" s="25"/>
      <c r="AD970" s="25"/>
    </row>
    <row r="971" spans="1:30" ht="15.75" customHeight="1">
      <c r="A971" s="25"/>
      <c r="B971" s="25"/>
      <c r="C971" s="25"/>
      <c r="D971" s="25"/>
      <c r="E971" s="25"/>
      <c r="F971" s="25"/>
      <c r="G971" s="25"/>
      <c r="H971" s="25"/>
      <c r="I971" s="25"/>
      <c r="J971" s="25"/>
      <c r="K971" s="25"/>
      <c r="L971" s="25"/>
      <c r="M971" s="25"/>
      <c r="N971" s="25"/>
      <c r="O971" s="25"/>
      <c r="P971" s="25"/>
      <c r="Q971" s="25"/>
      <c r="R971" s="25"/>
      <c r="S971" s="25"/>
      <c r="T971" s="25"/>
      <c r="U971" s="25"/>
      <c r="V971" s="25"/>
      <c r="W971" s="25"/>
      <c r="X971" s="25"/>
      <c r="Y971" s="25"/>
      <c r="Z971" s="25"/>
      <c r="AA971" s="25"/>
      <c r="AB971" s="25"/>
      <c r="AC971" s="25"/>
      <c r="AD971" s="25"/>
    </row>
    <row r="972" spans="1:30" ht="15.75" customHeight="1">
      <c r="A972" s="25"/>
      <c r="B972" s="25"/>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c r="AA972" s="25"/>
      <c r="AB972" s="25"/>
      <c r="AC972" s="25"/>
      <c r="AD972" s="25"/>
    </row>
    <row r="973" spans="1:30" ht="15.75" customHeight="1">
      <c r="A973" s="25"/>
      <c r="B973" s="25"/>
      <c r="C973" s="25"/>
      <c r="D973" s="25"/>
      <c r="E973" s="25"/>
      <c r="F973" s="25"/>
      <c r="G973" s="25"/>
      <c r="H973" s="25"/>
      <c r="I973" s="25"/>
      <c r="J973" s="25"/>
      <c r="K973" s="25"/>
      <c r="L973" s="25"/>
      <c r="M973" s="25"/>
      <c r="N973" s="25"/>
      <c r="O973" s="25"/>
      <c r="P973" s="25"/>
      <c r="Q973" s="25"/>
      <c r="R973" s="25"/>
      <c r="S973" s="25"/>
      <c r="T973" s="25"/>
      <c r="U973" s="25"/>
      <c r="V973" s="25"/>
      <c r="W973" s="25"/>
      <c r="X973" s="25"/>
      <c r="Y973" s="25"/>
      <c r="Z973" s="25"/>
      <c r="AA973" s="25"/>
      <c r="AB973" s="25"/>
      <c r="AC973" s="25"/>
      <c r="AD973" s="25"/>
    </row>
    <row r="974" spans="1:30" ht="15.75" customHeight="1">
      <c r="A974" s="25"/>
      <c r="B974" s="25"/>
      <c r="C974" s="25"/>
      <c r="D974" s="25"/>
      <c r="E974" s="25"/>
      <c r="F974" s="25"/>
      <c r="G974" s="25"/>
      <c r="H974" s="25"/>
      <c r="I974" s="25"/>
      <c r="J974" s="25"/>
      <c r="K974" s="25"/>
      <c r="L974" s="25"/>
      <c r="M974" s="25"/>
      <c r="N974" s="25"/>
      <c r="O974" s="25"/>
      <c r="P974" s="25"/>
      <c r="Q974" s="25"/>
      <c r="R974" s="25"/>
      <c r="S974" s="25"/>
      <c r="T974" s="25"/>
      <c r="U974" s="25"/>
      <c r="V974" s="25"/>
      <c r="W974" s="25"/>
      <c r="X974" s="25"/>
      <c r="Y974" s="25"/>
      <c r="Z974" s="25"/>
      <c r="AA974" s="25"/>
      <c r="AB974" s="25"/>
      <c r="AC974" s="25"/>
      <c r="AD974" s="25"/>
    </row>
    <row r="975" spans="1:30" ht="15.75" customHeight="1">
      <c r="A975" s="25"/>
      <c r="B975" s="25"/>
      <c r="C975" s="25"/>
      <c r="D975" s="25"/>
      <c r="E975" s="25"/>
      <c r="F975" s="25"/>
      <c r="G975" s="25"/>
      <c r="H975" s="25"/>
      <c r="I975" s="25"/>
      <c r="J975" s="25"/>
      <c r="K975" s="25"/>
      <c r="L975" s="25"/>
      <c r="M975" s="25"/>
      <c r="N975" s="25"/>
      <c r="O975" s="25"/>
      <c r="P975" s="25"/>
      <c r="Q975" s="25"/>
      <c r="R975" s="25"/>
      <c r="S975" s="25"/>
      <c r="T975" s="25"/>
      <c r="U975" s="25"/>
      <c r="V975" s="25"/>
      <c r="W975" s="25"/>
      <c r="X975" s="25"/>
      <c r="Y975" s="25"/>
      <c r="Z975" s="25"/>
      <c r="AA975" s="25"/>
      <c r="AB975" s="25"/>
      <c r="AC975" s="25"/>
      <c r="AD975" s="25"/>
    </row>
    <row r="976" spans="1:30" ht="15.75" customHeight="1">
      <c r="A976" s="25"/>
      <c r="B976" s="25"/>
      <c r="C976" s="25"/>
      <c r="D976" s="25"/>
      <c r="E976" s="25"/>
      <c r="F976" s="25"/>
      <c r="G976" s="25"/>
      <c r="H976" s="25"/>
      <c r="I976" s="25"/>
      <c r="J976" s="25"/>
      <c r="K976" s="25"/>
      <c r="L976" s="25"/>
      <c r="M976" s="25"/>
      <c r="N976" s="25"/>
      <c r="O976" s="25"/>
      <c r="P976" s="25"/>
      <c r="Q976" s="25"/>
      <c r="R976" s="25"/>
      <c r="S976" s="25"/>
      <c r="T976" s="25"/>
      <c r="U976" s="25"/>
      <c r="V976" s="25"/>
      <c r="W976" s="25"/>
      <c r="X976" s="25"/>
      <c r="Y976" s="25"/>
      <c r="Z976" s="25"/>
      <c r="AA976" s="25"/>
      <c r="AB976" s="25"/>
      <c r="AC976" s="25"/>
      <c r="AD976" s="25"/>
    </row>
    <row r="977" spans="1:30" ht="15.75" customHeight="1">
      <c r="A977" s="25"/>
      <c r="B977" s="25"/>
      <c r="C977" s="25"/>
      <c r="D977" s="25"/>
      <c r="E977" s="25"/>
      <c r="F977" s="25"/>
      <c r="G977" s="25"/>
      <c r="H977" s="25"/>
      <c r="I977" s="25"/>
      <c r="J977" s="25"/>
      <c r="K977" s="25"/>
      <c r="L977" s="25"/>
      <c r="M977" s="25"/>
      <c r="N977" s="25"/>
      <c r="O977" s="25"/>
      <c r="P977" s="25"/>
      <c r="Q977" s="25"/>
      <c r="R977" s="25"/>
      <c r="S977" s="25"/>
      <c r="T977" s="25"/>
      <c r="U977" s="25"/>
      <c r="V977" s="25"/>
      <c r="W977" s="25"/>
      <c r="X977" s="25"/>
      <c r="Y977" s="25"/>
      <c r="Z977" s="25"/>
      <c r="AA977" s="25"/>
      <c r="AB977" s="25"/>
      <c r="AC977" s="25"/>
      <c r="AD977" s="25"/>
    </row>
    <row r="978" spans="1:30" ht="15.75" customHeight="1">
      <c r="A978" s="25"/>
      <c r="B978" s="25"/>
      <c r="C978" s="25"/>
      <c r="D978" s="25"/>
      <c r="E978" s="25"/>
      <c r="F978" s="25"/>
      <c r="G978" s="25"/>
      <c r="H978" s="25"/>
      <c r="I978" s="25"/>
      <c r="J978" s="25"/>
      <c r="K978" s="25"/>
      <c r="L978" s="25"/>
      <c r="M978" s="25"/>
      <c r="N978" s="25"/>
      <c r="O978" s="25"/>
      <c r="P978" s="25"/>
      <c r="Q978" s="25"/>
      <c r="R978" s="25"/>
      <c r="S978" s="25"/>
      <c r="T978" s="25"/>
      <c r="U978" s="25"/>
      <c r="V978" s="25"/>
      <c r="W978" s="25"/>
      <c r="X978" s="25"/>
      <c r="Y978" s="25"/>
      <c r="Z978" s="25"/>
      <c r="AA978" s="25"/>
      <c r="AB978" s="25"/>
      <c r="AC978" s="25"/>
      <c r="AD978" s="25"/>
    </row>
    <row r="979" spans="1:30" ht="15.75" customHeight="1">
      <c r="A979" s="25"/>
      <c r="B979" s="25"/>
      <c r="C979" s="25"/>
      <c r="D979" s="25"/>
      <c r="E979" s="25"/>
      <c r="F979" s="25"/>
      <c r="G979" s="25"/>
      <c r="H979" s="25"/>
      <c r="I979" s="25"/>
      <c r="J979" s="25"/>
      <c r="K979" s="25"/>
      <c r="L979" s="25"/>
      <c r="M979" s="25"/>
      <c r="N979" s="25"/>
      <c r="O979" s="25"/>
      <c r="P979" s="25"/>
      <c r="Q979" s="25"/>
      <c r="R979" s="25"/>
      <c r="S979" s="25"/>
      <c r="T979" s="25"/>
      <c r="U979" s="25"/>
      <c r="V979" s="25"/>
      <c r="W979" s="25"/>
      <c r="X979" s="25"/>
      <c r="Y979" s="25"/>
      <c r="Z979" s="25"/>
      <c r="AA979" s="25"/>
      <c r="AB979" s="25"/>
      <c r="AC979" s="25"/>
      <c r="AD979" s="25"/>
    </row>
    <row r="980" spans="1:30" ht="15.75" customHeight="1">
      <c r="A980" s="25"/>
      <c r="B980" s="25"/>
      <c r="C980" s="25"/>
      <c r="D980" s="25"/>
      <c r="E980" s="25"/>
      <c r="F980" s="25"/>
      <c r="G980" s="25"/>
      <c r="H980" s="25"/>
      <c r="I980" s="25"/>
      <c r="J980" s="25"/>
      <c r="K980" s="25"/>
      <c r="L980" s="25"/>
      <c r="M980" s="25"/>
      <c r="N980" s="25"/>
      <c r="O980" s="25"/>
      <c r="P980" s="25"/>
      <c r="Q980" s="25"/>
      <c r="R980" s="25"/>
      <c r="S980" s="25"/>
      <c r="T980" s="25"/>
      <c r="U980" s="25"/>
      <c r="V980" s="25"/>
      <c r="W980" s="25"/>
      <c r="X980" s="25"/>
      <c r="Y980" s="25"/>
      <c r="Z980" s="25"/>
      <c r="AA980" s="25"/>
      <c r="AB980" s="25"/>
      <c r="AC980" s="25"/>
      <c r="AD980" s="25"/>
    </row>
    <row r="981" spans="1:30" ht="15.75" customHeight="1">
      <c r="A981" s="25"/>
      <c r="B981" s="25"/>
      <c r="C981" s="25"/>
      <c r="D981" s="25"/>
      <c r="E981" s="25"/>
      <c r="F981" s="25"/>
      <c r="G981" s="25"/>
      <c r="H981" s="25"/>
      <c r="I981" s="25"/>
      <c r="J981" s="25"/>
      <c r="K981" s="25"/>
      <c r="L981" s="25"/>
      <c r="M981" s="25"/>
      <c r="N981" s="25"/>
      <c r="O981" s="25"/>
      <c r="P981" s="25"/>
      <c r="Q981" s="25"/>
      <c r="R981" s="25"/>
      <c r="S981" s="25"/>
      <c r="T981" s="25"/>
      <c r="U981" s="25"/>
      <c r="V981" s="25"/>
      <c r="W981" s="25"/>
      <c r="X981" s="25"/>
      <c r="Y981" s="25"/>
      <c r="Z981" s="25"/>
      <c r="AA981" s="25"/>
      <c r="AB981" s="25"/>
      <c r="AC981" s="25"/>
      <c r="AD981" s="25"/>
    </row>
    <row r="982" spans="1:30" ht="15.75" customHeight="1">
      <c r="A982" s="25"/>
      <c r="B982" s="25"/>
      <c r="C982" s="25"/>
      <c r="D982" s="25"/>
      <c r="E982" s="25"/>
      <c r="F982" s="25"/>
      <c r="G982" s="25"/>
      <c r="H982" s="25"/>
      <c r="I982" s="25"/>
      <c r="J982" s="25"/>
      <c r="K982" s="25"/>
      <c r="L982" s="25"/>
      <c r="M982" s="25"/>
      <c r="N982" s="25"/>
      <c r="O982" s="25"/>
      <c r="P982" s="25"/>
      <c r="Q982" s="25"/>
      <c r="R982" s="25"/>
      <c r="S982" s="25"/>
      <c r="T982" s="25"/>
      <c r="U982" s="25"/>
      <c r="V982" s="25"/>
      <c r="W982" s="25"/>
      <c r="X982" s="25"/>
      <c r="Y982" s="25"/>
      <c r="Z982" s="25"/>
      <c r="AA982" s="25"/>
      <c r="AB982" s="25"/>
      <c r="AC982" s="25"/>
      <c r="AD982" s="25"/>
    </row>
    <row r="983" spans="1:30" ht="15.75" customHeight="1">
      <c r="A983" s="25"/>
      <c r="B983" s="25"/>
      <c r="C983" s="25"/>
      <c r="D983" s="25"/>
      <c r="E983" s="25"/>
      <c r="F983" s="25"/>
      <c r="G983" s="25"/>
      <c r="H983" s="25"/>
      <c r="I983" s="25"/>
      <c r="J983" s="25"/>
      <c r="K983" s="25"/>
      <c r="L983" s="25"/>
      <c r="M983" s="25"/>
      <c r="N983" s="25"/>
      <c r="O983" s="25"/>
      <c r="P983" s="25"/>
      <c r="Q983" s="25"/>
      <c r="R983" s="25"/>
      <c r="S983" s="25"/>
      <c r="T983" s="25"/>
      <c r="U983" s="25"/>
      <c r="V983" s="25"/>
      <c r="W983" s="25"/>
      <c r="X983" s="25"/>
      <c r="Y983" s="25"/>
      <c r="Z983" s="25"/>
      <c r="AA983" s="25"/>
      <c r="AB983" s="25"/>
      <c r="AC983" s="25"/>
      <c r="AD983" s="25"/>
    </row>
    <row r="984" spans="1:30" ht="15.75" customHeight="1">
      <c r="A984" s="25"/>
      <c r="B984" s="25"/>
      <c r="C984" s="25"/>
      <c r="D984" s="25"/>
      <c r="E984" s="25"/>
      <c r="F984" s="25"/>
      <c r="G984" s="25"/>
      <c r="H984" s="25"/>
      <c r="I984" s="25"/>
      <c r="J984" s="25"/>
      <c r="K984" s="25"/>
      <c r="L984" s="25"/>
      <c r="M984" s="25"/>
      <c r="N984" s="25"/>
      <c r="O984" s="25"/>
      <c r="P984" s="25"/>
      <c r="Q984" s="25"/>
      <c r="R984" s="25"/>
      <c r="S984" s="25"/>
      <c r="T984" s="25"/>
      <c r="U984" s="25"/>
      <c r="V984" s="25"/>
      <c r="W984" s="25"/>
      <c r="X984" s="25"/>
      <c r="Y984" s="25"/>
      <c r="Z984" s="25"/>
      <c r="AA984" s="25"/>
      <c r="AB984" s="25"/>
      <c r="AC984" s="25"/>
      <c r="AD984" s="25"/>
    </row>
    <row r="985" spans="1:30" ht="15.75" customHeight="1">
      <c r="A985" s="25"/>
      <c r="B985" s="25"/>
      <c r="C985" s="25"/>
      <c r="D985" s="25"/>
      <c r="E985" s="25"/>
      <c r="F985" s="25"/>
      <c r="G985" s="25"/>
      <c r="H985" s="25"/>
      <c r="I985" s="25"/>
      <c r="J985" s="25"/>
      <c r="K985" s="25"/>
      <c r="L985" s="25"/>
      <c r="M985" s="25"/>
      <c r="N985" s="25"/>
      <c r="O985" s="25"/>
      <c r="P985" s="25"/>
      <c r="Q985" s="25"/>
      <c r="R985" s="25"/>
      <c r="S985" s="25"/>
      <c r="T985" s="25"/>
      <c r="U985" s="25"/>
      <c r="V985" s="25"/>
      <c r="W985" s="25"/>
      <c r="X985" s="25"/>
      <c r="Y985" s="25"/>
      <c r="Z985" s="25"/>
      <c r="AA985" s="25"/>
      <c r="AB985" s="25"/>
      <c r="AC985" s="25"/>
      <c r="AD985" s="25"/>
    </row>
    <row r="986" spans="1:30" ht="15.75" customHeight="1">
      <c r="A986" s="25"/>
      <c r="B986" s="25"/>
      <c r="C986" s="25"/>
      <c r="D986" s="25"/>
      <c r="E986" s="25"/>
      <c r="F986" s="25"/>
      <c r="G986" s="25"/>
      <c r="H986" s="25"/>
      <c r="I986" s="25"/>
      <c r="J986" s="25"/>
      <c r="K986" s="25"/>
      <c r="L986" s="25"/>
      <c r="M986" s="25"/>
      <c r="N986" s="25"/>
      <c r="O986" s="25"/>
      <c r="P986" s="25"/>
      <c r="Q986" s="25"/>
      <c r="R986" s="25"/>
      <c r="S986" s="25"/>
      <c r="T986" s="25"/>
      <c r="U986" s="25"/>
      <c r="V986" s="25"/>
      <c r="W986" s="25"/>
      <c r="X986" s="25"/>
      <c r="Y986" s="25"/>
      <c r="Z986" s="25"/>
      <c r="AA986" s="25"/>
      <c r="AB986" s="25"/>
      <c r="AC986" s="25"/>
      <c r="AD986" s="25"/>
    </row>
    <row r="987" spans="1:30" ht="15.75" customHeight="1">
      <c r="A987" s="25"/>
      <c r="B987" s="25"/>
      <c r="C987" s="25"/>
      <c r="D987" s="25"/>
      <c r="E987" s="25"/>
      <c r="F987" s="25"/>
      <c r="G987" s="25"/>
      <c r="H987" s="25"/>
      <c r="I987" s="25"/>
      <c r="J987" s="25"/>
      <c r="K987" s="25"/>
      <c r="L987" s="25"/>
      <c r="M987" s="25"/>
      <c r="N987" s="25"/>
      <c r="O987" s="25"/>
      <c r="P987" s="25"/>
      <c r="Q987" s="25"/>
      <c r="R987" s="25"/>
      <c r="S987" s="25"/>
      <c r="T987" s="25"/>
      <c r="U987" s="25"/>
      <c r="V987" s="25"/>
      <c r="W987" s="25"/>
      <c r="X987" s="25"/>
      <c r="Y987" s="25"/>
      <c r="Z987" s="25"/>
      <c r="AA987" s="25"/>
      <c r="AB987" s="25"/>
      <c r="AC987" s="25"/>
      <c r="AD987" s="25"/>
    </row>
    <row r="988" spans="1:30" ht="15.75" customHeight="1">
      <c r="A988" s="25"/>
      <c r="B988" s="25"/>
      <c r="C988" s="25"/>
      <c r="D988" s="25"/>
      <c r="E988" s="25"/>
      <c r="F988" s="25"/>
      <c r="G988" s="25"/>
      <c r="H988" s="25"/>
      <c r="I988" s="25"/>
      <c r="J988" s="25"/>
      <c r="K988" s="25"/>
      <c r="L988" s="25"/>
      <c r="M988" s="25"/>
      <c r="N988" s="25"/>
      <c r="O988" s="25"/>
      <c r="P988" s="25"/>
      <c r="Q988" s="25"/>
      <c r="R988" s="25"/>
      <c r="S988" s="25"/>
      <c r="T988" s="25"/>
      <c r="U988" s="25"/>
      <c r="V988" s="25"/>
      <c r="W988" s="25"/>
      <c r="X988" s="25"/>
      <c r="Y988" s="25"/>
      <c r="Z988" s="25"/>
      <c r="AA988" s="25"/>
      <c r="AB988" s="25"/>
      <c r="AC988" s="25"/>
      <c r="AD988" s="25"/>
    </row>
    <row r="989" spans="1:30" ht="15.75" customHeight="1">
      <c r="A989" s="25"/>
      <c r="B989" s="25"/>
      <c r="C989" s="25"/>
      <c r="D989" s="25"/>
      <c r="E989" s="25"/>
      <c r="F989" s="25"/>
      <c r="G989" s="25"/>
      <c r="H989" s="25"/>
      <c r="I989" s="25"/>
      <c r="J989" s="25"/>
      <c r="K989" s="25"/>
      <c r="L989" s="25"/>
      <c r="M989" s="25"/>
      <c r="N989" s="25"/>
      <c r="O989" s="25"/>
      <c r="P989" s="25"/>
      <c r="Q989" s="25"/>
      <c r="R989" s="25"/>
      <c r="S989" s="25"/>
      <c r="T989" s="25"/>
      <c r="U989" s="25"/>
      <c r="V989" s="25"/>
      <c r="W989" s="25"/>
      <c r="X989" s="25"/>
      <c r="Y989" s="25"/>
      <c r="Z989" s="25"/>
      <c r="AA989" s="25"/>
      <c r="AB989" s="25"/>
      <c r="AC989" s="25"/>
      <c r="AD989" s="25"/>
    </row>
    <row r="990" spans="1:30" ht="15.75" customHeight="1">
      <c r="A990" s="25"/>
      <c r="B990" s="25"/>
      <c r="C990" s="25"/>
      <c r="D990" s="25"/>
      <c r="E990" s="25"/>
      <c r="F990" s="25"/>
      <c r="G990" s="25"/>
      <c r="H990" s="25"/>
      <c r="I990" s="25"/>
      <c r="J990" s="25"/>
      <c r="K990" s="25"/>
      <c r="L990" s="25"/>
      <c r="M990" s="25"/>
      <c r="N990" s="25"/>
      <c r="O990" s="25"/>
      <c r="P990" s="25"/>
      <c r="Q990" s="25"/>
      <c r="R990" s="25"/>
      <c r="S990" s="25"/>
      <c r="T990" s="25"/>
      <c r="U990" s="25"/>
      <c r="V990" s="25"/>
      <c r="W990" s="25"/>
      <c r="X990" s="25"/>
      <c r="Y990" s="25"/>
      <c r="Z990" s="25"/>
      <c r="AA990" s="25"/>
      <c r="AB990" s="25"/>
      <c r="AC990" s="25"/>
      <c r="AD990" s="25"/>
    </row>
    <row r="991" spans="1:30" ht="15.75" customHeight="1">
      <c r="A991" s="25"/>
      <c r="B991" s="25"/>
      <c r="C991" s="25"/>
      <c r="D991" s="25"/>
      <c r="E991" s="25"/>
      <c r="F991" s="25"/>
      <c r="G991" s="25"/>
      <c r="H991" s="25"/>
      <c r="I991" s="25"/>
      <c r="J991" s="25"/>
      <c r="K991" s="25"/>
      <c r="L991" s="25"/>
      <c r="M991" s="25"/>
      <c r="N991" s="25"/>
      <c r="O991" s="25"/>
      <c r="P991" s="25"/>
      <c r="Q991" s="25"/>
      <c r="R991" s="25"/>
      <c r="S991" s="25"/>
      <c r="T991" s="25"/>
      <c r="U991" s="25"/>
      <c r="V991" s="25"/>
      <c r="W991" s="25"/>
      <c r="X991" s="25"/>
      <c r="Y991" s="25"/>
      <c r="Z991" s="25"/>
      <c r="AA991" s="25"/>
      <c r="AB991" s="25"/>
      <c r="AC991" s="25"/>
      <c r="AD991" s="25"/>
    </row>
    <row r="992" spans="1:30" ht="15.75" customHeight="1">
      <c r="A992" s="25"/>
      <c r="B992" s="25"/>
      <c r="C992" s="25"/>
      <c r="D992" s="25"/>
      <c r="E992" s="25"/>
      <c r="F992" s="25"/>
      <c r="G992" s="25"/>
      <c r="H992" s="25"/>
      <c r="I992" s="25"/>
      <c r="J992" s="25"/>
      <c r="K992" s="25"/>
      <c r="L992" s="25"/>
      <c r="M992" s="25"/>
      <c r="N992" s="25"/>
      <c r="O992" s="25"/>
      <c r="P992" s="25"/>
      <c r="Q992" s="25"/>
      <c r="R992" s="25"/>
      <c r="S992" s="25"/>
      <c r="T992" s="25"/>
      <c r="U992" s="25"/>
      <c r="V992" s="25"/>
      <c r="W992" s="25"/>
      <c r="X992" s="25"/>
      <c r="Y992" s="25"/>
      <c r="Z992" s="25"/>
      <c r="AA992" s="25"/>
      <c r="AB992" s="25"/>
      <c r="AC992" s="25"/>
      <c r="AD992" s="25"/>
    </row>
    <row r="993" spans="1:30" ht="15.75" customHeight="1">
      <c r="A993" s="25"/>
      <c r="B993" s="25"/>
      <c r="C993" s="25"/>
      <c r="D993" s="25"/>
      <c r="E993" s="25"/>
      <c r="F993" s="25"/>
      <c r="G993" s="25"/>
      <c r="H993" s="25"/>
      <c r="I993" s="25"/>
      <c r="J993" s="25"/>
      <c r="K993" s="25"/>
      <c r="L993" s="25"/>
      <c r="M993" s="25"/>
      <c r="N993" s="25"/>
      <c r="O993" s="25"/>
      <c r="P993" s="25"/>
      <c r="Q993" s="25"/>
      <c r="R993" s="25"/>
      <c r="S993" s="25"/>
      <c r="T993" s="25"/>
      <c r="U993" s="25"/>
      <c r="V993" s="25"/>
      <c r="W993" s="25"/>
      <c r="X993" s="25"/>
      <c r="Y993" s="25"/>
      <c r="Z993" s="25"/>
      <c r="AA993" s="25"/>
      <c r="AB993" s="25"/>
      <c r="AC993" s="25"/>
      <c r="AD993" s="25"/>
    </row>
    <row r="994" spans="1:30" ht="15.75" customHeight="1">
      <c r="A994" s="25"/>
      <c r="B994" s="25"/>
      <c r="C994" s="25"/>
      <c r="D994" s="25"/>
      <c r="E994" s="25"/>
      <c r="F994" s="25"/>
      <c r="G994" s="25"/>
      <c r="H994" s="25"/>
      <c r="I994" s="25"/>
      <c r="J994" s="25"/>
      <c r="K994" s="25"/>
      <c r="L994" s="25"/>
      <c r="M994" s="25"/>
      <c r="N994" s="25"/>
      <c r="O994" s="25"/>
      <c r="P994" s="25"/>
      <c r="Q994" s="25"/>
      <c r="R994" s="25"/>
      <c r="S994" s="25"/>
      <c r="T994" s="25"/>
      <c r="U994" s="25"/>
      <c r="V994" s="25"/>
      <c r="W994" s="25"/>
      <c r="X994" s="25"/>
      <c r="Y994" s="25"/>
      <c r="Z994" s="25"/>
      <c r="AA994" s="25"/>
      <c r="AB994" s="25"/>
      <c r="AC994" s="25"/>
      <c r="AD994" s="25"/>
    </row>
    <row r="995" spans="1:30" ht="15.75" customHeight="1">
      <c r="A995" s="25"/>
      <c r="B995" s="25"/>
      <c r="C995" s="25"/>
      <c r="D995" s="25"/>
      <c r="E995" s="25"/>
      <c r="F995" s="25"/>
      <c r="G995" s="25"/>
      <c r="H995" s="25"/>
      <c r="I995" s="25"/>
      <c r="J995" s="25"/>
      <c r="K995" s="25"/>
      <c r="L995" s="25"/>
      <c r="M995" s="25"/>
      <c r="N995" s="25"/>
      <c r="O995" s="25"/>
      <c r="P995" s="25"/>
      <c r="Q995" s="25"/>
      <c r="R995" s="25"/>
      <c r="S995" s="25"/>
      <c r="T995" s="25"/>
      <c r="U995" s="25"/>
      <c r="V995" s="25"/>
      <c r="W995" s="25"/>
      <c r="X995" s="25"/>
      <c r="Y995" s="25"/>
      <c r="Z995" s="25"/>
      <c r="AA995" s="25"/>
      <c r="AB995" s="25"/>
      <c r="AC995" s="25"/>
      <c r="AD995" s="25"/>
    </row>
    <row r="996" spans="1:30" ht="15.75" customHeight="1">
      <c r="A996" s="25"/>
      <c r="B996" s="25"/>
      <c r="C996" s="25"/>
      <c r="D996" s="25"/>
      <c r="E996" s="25"/>
      <c r="F996" s="25"/>
      <c r="G996" s="25"/>
      <c r="H996" s="25"/>
      <c r="I996" s="25"/>
      <c r="J996" s="25"/>
      <c r="K996" s="25"/>
      <c r="L996" s="25"/>
      <c r="M996" s="25"/>
      <c r="N996" s="25"/>
      <c r="O996" s="25"/>
      <c r="P996" s="25"/>
      <c r="Q996" s="25"/>
      <c r="R996" s="25"/>
      <c r="S996" s="25"/>
      <c r="T996" s="25"/>
      <c r="U996" s="25"/>
      <c r="V996" s="25"/>
      <c r="W996" s="25"/>
      <c r="X996" s="25"/>
      <c r="Y996" s="25"/>
      <c r="Z996" s="25"/>
      <c r="AA996" s="25"/>
      <c r="AB996" s="25"/>
      <c r="AC996" s="25"/>
      <c r="AD996" s="25"/>
    </row>
    <row r="997" spans="1:30" ht="15.75" customHeight="1">
      <c r="A997" s="25"/>
      <c r="B997" s="25"/>
      <c r="C997" s="25"/>
      <c r="D997" s="25"/>
      <c r="E997" s="25"/>
      <c r="F997" s="25"/>
      <c r="G997" s="25"/>
      <c r="H997" s="25"/>
      <c r="I997" s="25"/>
      <c r="J997" s="25"/>
      <c r="K997" s="25"/>
      <c r="L997" s="25"/>
      <c r="M997" s="25"/>
      <c r="N997" s="25"/>
      <c r="O997" s="25"/>
      <c r="P997" s="25"/>
      <c r="Q997" s="25"/>
      <c r="R997" s="25"/>
      <c r="S997" s="25"/>
      <c r="T997" s="25"/>
      <c r="U997" s="25"/>
      <c r="V997" s="25"/>
      <c r="W997" s="25"/>
      <c r="X997" s="25"/>
      <c r="Y997" s="25"/>
      <c r="Z997" s="25"/>
      <c r="AA997" s="25"/>
      <c r="AB997" s="25"/>
      <c r="AC997" s="25"/>
      <c r="AD997" s="25"/>
    </row>
    <row r="998" spans="1:30" ht="15.75" customHeight="1">
      <c r="A998" s="25"/>
      <c r="B998" s="25"/>
      <c r="C998" s="25"/>
      <c r="D998" s="25"/>
      <c r="E998" s="25"/>
      <c r="F998" s="25"/>
      <c r="G998" s="25"/>
      <c r="H998" s="25"/>
      <c r="I998" s="25"/>
      <c r="J998" s="25"/>
      <c r="K998" s="25"/>
      <c r="L998" s="25"/>
      <c r="M998" s="25"/>
      <c r="N998" s="25"/>
      <c r="O998" s="25"/>
      <c r="P998" s="25"/>
      <c r="Q998" s="25"/>
      <c r="R998" s="25"/>
      <c r="S998" s="25"/>
      <c r="T998" s="25"/>
      <c r="U998" s="25"/>
      <c r="V998" s="25"/>
      <c r="W998" s="25"/>
      <c r="X998" s="25"/>
      <c r="Y998" s="25"/>
      <c r="Z998" s="25"/>
      <c r="AA998" s="25"/>
      <c r="AB998" s="25"/>
      <c r="AC998" s="25"/>
      <c r="AD998" s="25"/>
    </row>
    <row r="999" spans="1:30" ht="15.75" customHeight="1">
      <c r="A999" s="25"/>
      <c r="B999" s="25"/>
      <c r="C999" s="25"/>
      <c r="D999" s="25"/>
      <c r="E999" s="25"/>
      <c r="F999" s="25"/>
      <c r="G999" s="25"/>
      <c r="H999" s="25"/>
      <c r="I999" s="25"/>
      <c r="J999" s="25"/>
      <c r="K999" s="25"/>
      <c r="L999" s="25"/>
      <c r="M999" s="25"/>
      <c r="N999" s="25"/>
      <c r="O999" s="25"/>
      <c r="P999" s="25"/>
      <c r="Q999" s="25"/>
      <c r="R999" s="25"/>
      <c r="S999" s="25"/>
      <c r="T999" s="25"/>
      <c r="U999" s="25"/>
      <c r="V999" s="25"/>
      <c r="W999" s="25"/>
      <c r="X999" s="25"/>
      <c r="Y999" s="25"/>
      <c r="Z999" s="25"/>
      <c r="AA999" s="25"/>
      <c r="AB999" s="25"/>
      <c r="AC999" s="25"/>
      <c r="AD999" s="25"/>
    </row>
    <row r="1000" spans="1:30" ht="15.75" customHeight="1">
      <c r="A1000" s="25"/>
      <c r="B1000" s="25"/>
      <c r="C1000" s="25"/>
      <c r="D1000" s="25"/>
      <c r="E1000" s="25"/>
      <c r="F1000" s="25"/>
      <c r="G1000" s="25"/>
      <c r="H1000" s="25"/>
      <c r="I1000" s="25"/>
      <c r="J1000" s="25"/>
      <c r="K1000" s="25"/>
      <c r="L1000" s="25"/>
      <c r="M1000" s="25"/>
      <c r="N1000" s="25"/>
      <c r="O1000" s="25"/>
      <c r="P1000" s="25"/>
      <c r="Q1000" s="25"/>
      <c r="R1000" s="25"/>
      <c r="S1000" s="25"/>
      <c r="T1000" s="25"/>
      <c r="U1000" s="25"/>
      <c r="V1000" s="25"/>
      <c r="W1000" s="25"/>
      <c r="X1000" s="25"/>
      <c r="Y1000" s="25"/>
      <c r="Z1000" s="25"/>
      <c r="AA1000" s="25"/>
      <c r="AB1000" s="25"/>
      <c r="AC1000" s="25"/>
      <c r="AD1000" s="25"/>
    </row>
    <row r="1001" spans="1:30" ht="15.75" customHeight="1">
      <c r="A1001" s="25"/>
      <c r="B1001" s="25"/>
      <c r="C1001" s="25"/>
      <c r="D1001" s="25"/>
      <c r="E1001" s="25"/>
      <c r="F1001" s="25"/>
      <c r="G1001" s="25"/>
      <c r="H1001" s="25"/>
      <c r="I1001" s="25"/>
      <c r="J1001" s="25"/>
      <c r="K1001" s="25"/>
      <c r="L1001" s="25"/>
      <c r="M1001" s="25"/>
      <c r="N1001" s="25"/>
      <c r="O1001" s="25"/>
      <c r="P1001" s="25"/>
      <c r="Q1001" s="25"/>
      <c r="R1001" s="25"/>
      <c r="S1001" s="25"/>
      <c r="T1001" s="25"/>
      <c r="U1001" s="25"/>
      <c r="V1001" s="25"/>
      <c r="W1001" s="25"/>
      <c r="X1001" s="25"/>
      <c r="Y1001" s="25"/>
      <c r="Z1001" s="25"/>
      <c r="AA1001" s="25"/>
      <c r="AB1001" s="25"/>
      <c r="AC1001" s="25"/>
      <c r="AD1001" s="25"/>
    </row>
  </sheetData>
  <mergeCells count="199">
    <mergeCell ref="B129:I129"/>
    <mergeCell ref="B130:I130"/>
    <mergeCell ref="B131:I131"/>
    <mergeCell ref="B132:I132"/>
    <mergeCell ref="B133:I133"/>
    <mergeCell ref="B125:I125"/>
    <mergeCell ref="B126:I126"/>
    <mergeCell ref="B118:I118"/>
    <mergeCell ref="B119:I119"/>
    <mergeCell ref="B120:I120"/>
    <mergeCell ref="B121:I121"/>
    <mergeCell ref="B122:I122"/>
    <mergeCell ref="B123:I123"/>
    <mergeCell ref="B124:I124"/>
    <mergeCell ref="A99:A106"/>
    <mergeCell ref="A107:A142"/>
    <mergeCell ref="B152:I152"/>
    <mergeCell ref="B153:I153"/>
    <mergeCell ref="B145:I145"/>
    <mergeCell ref="B146:I146"/>
    <mergeCell ref="B147:I147"/>
    <mergeCell ref="B148:I148"/>
    <mergeCell ref="B149:I149"/>
    <mergeCell ref="B150:I150"/>
    <mergeCell ref="B151:I151"/>
    <mergeCell ref="B143:I143"/>
    <mergeCell ref="B144:I144"/>
    <mergeCell ref="B136:I136"/>
    <mergeCell ref="B137:I137"/>
    <mergeCell ref="B138:I138"/>
    <mergeCell ref="B139:I139"/>
    <mergeCell ref="B140:I140"/>
    <mergeCell ref="B141:I141"/>
    <mergeCell ref="B142:I142"/>
    <mergeCell ref="B134:I134"/>
    <mergeCell ref="B135:I135"/>
    <mergeCell ref="B127:I127"/>
    <mergeCell ref="B128:I128"/>
    <mergeCell ref="B32:I32"/>
    <mergeCell ref="B33:I33"/>
    <mergeCell ref="B36:I36"/>
    <mergeCell ref="B37:I37"/>
    <mergeCell ref="B168:I168"/>
    <mergeCell ref="B169:I169"/>
    <mergeCell ref="B170:I170"/>
    <mergeCell ref="J170:L170"/>
    <mergeCell ref="A172:L172"/>
    <mergeCell ref="B161:I161"/>
    <mergeCell ref="B162:I162"/>
    <mergeCell ref="B163:I163"/>
    <mergeCell ref="B164:I164"/>
    <mergeCell ref="B165:I165"/>
    <mergeCell ref="B166:I166"/>
    <mergeCell ref="B167:I167"/>
    <mergeCell ref="A143:A158"/>
    <mergeCell ref="A159:A160"/>
    <mergeCell ref="A161:A169"/>
    <mergeCell ref="A18:A53"/>
    <mergeCell ref="A54:A62"/>
    <mergeCell ref="A63:A66"/>
    <mergeCell ref="A67:A82"/>
    <mergeCell ref="A83:A98"/>
    <mergeCell ref="B47:I47"/>
    <mergeCell ref="B48:I48"/>
    <mergeCell ref="B49:I49"/>
    <mergeCell ref="A12:A13"/>
    <mergeCell ref="B12:D12"/>
    <mergeCell ref="E12:F13"/>
    <mergeCell ref="G12:H13"/>
    <mergeCell ref="C13:D13"/>
    <mergeCell ref="E14:F14"/>
    <mergeCell ref="G14:H14"/>
    <mergeCell ref="B38:I38"/>
    <mergeCell ref="B39:I39"/>
    <mergeCell ref="B40:I40"/>
    <mergeCell ref="B41:I41"/>
    <mergeCell ref="B42:I42"/>
    <mergeCell ref="B43:I43"/>
    <mergeCell ref="B44:I44"/>
    <mergeCell ref="B45:I45"/>
    <mergeCell ref="B46:I46"/>
    <mergeCell ref="B27:I27"/>
    <mergeCell ref="B28:I28"/>
    <mergeCell ref="B29:I29"/>
    <mergeCell ref="B30:I30"/>
    <mergeCell ref="B31:I31"/>
    <mergeCell ref="B50:I50"/>
    <mergeCell ref="B51:I51"/>
    <mergeCell ref="B52:I52"/>
    <mergeCell ref="B53:I53"/>
    <mergeCell ref="B54:I54"/>
    <mergeCell ref="B55:I55"/>
    <mergeCell ref="B56:I56"/>
    <mergeCell ref="B57:I57"/>
    <mergeCell ref="B58:I58"/>
    <mergeCell ref="B59:I59"/>
    <mergeCell ref="B60:I60"/>
    <mergeCell ref="B61:I61"/>
    <mergeCell ref="B62:I62"/>
    <mergeCell ref="B63:I63"/>
    <mergeCell ref="B154:I154"/>
    <mergeCell ref="B155:I155"/>
    <mergeCell ref="B156:I156"/>
    <mergeCell ref="B157:I157"/>
    <mergeCell ref="B64:I64"/>
    <mergeCell ref="B65:I65"/>
    <mergeCell ref="B66:I66"/>
    <mergeCell ref="B67:I67"/>
    <mergeCell ref="B68:I68"/>
    <mergeCell ref="B69:I69"/>
    <mergeCell ref="B70:I70"/>
    <mergeCell ref="B80:I80"/>
    <mergeCell ref="B81:I81"/>
    <mergeCell ref="B73:I73"/>
    <mergeCell ref="B74:I74"/>
    <mergeCell ref="B75:I75"/>
    <mergeCell ref="B76:I76"/>
    <mergeCell ref="B77:I77"/>
    <mergeCell ref="B78:I78"/>
    <mergeCell ref="B158:I158"/>
    <mergeCell ref="B159:I159"/>
    <mergeCell ref="B160:I160"/>
    <mergeCell ref="I5:I6"/>
    <mergeCell ref="J5:J6"/>
    <mergeCell ref="K5:K6"/>
    <mergeCell ref="L5:L6"/>
    <mergeCell ref="O5:S22"/>
    <mergeCell ref="L14:M14"/>
    <mergeCell ref="M16:M17"/>
    <mergeCell ref="C7:D7"/>
    <mergeCell ref="F7:G7"/>
    <mergeCell ref="B19:I19"/>
    <mergeCell ref="B20:I20"/>
    <mergeCell ref="B21:I21"/>
    <mergeCell ref="B22:I22"/>
    <mergeCell ref="B23:I23"/>
    <mergeCell ref="B24:I24"/>
    <mergeCell ref="B25:I25"/>
    <mergeCell ref="B26:I26"/>
    <mergeCell ref="B34:I34"/>
    <mergeCell ref="B35:I35"/>
    <mergeCell ref="B71:I71"/>
    <mergeCell ref="B72:I72"/>
    <mergeCell ref="A1:M1"/>
    <mergeCell ref="A2:B2"/>
    <mergeCell ref="C2:M2"/>
    <mergeCell ref="A3:B3"/>
    <mergeCell ref="C3:M3"/>
    <mergeCell ref="H5:H6"/>
    <mergeCell ref="M5:M6"/>
    <mergeCell ref="F6:G6"/>
    <mergeCell ref="A5:A6"/>
    <mergeCell ref="C6:D6"/>
    <mergeCell ref="A8:A10"/>
    <mergeCell ref="B8:M10"/>
    <mergeCell ref="A11:M11"/>
    <mergeCell ref="C14:D14"/>
    <mergeCell ref="A15:E15"/>
    <mergeCell ref="A16:A17"/>
    <mergeCell ref="B16:I17"/>
    <mergeCell ref="J16:L16"/>
    <mergeCell ref="B18:I18"/>
    <mergeCell ref="B79:I79"/>
    <mergeCell ref="B89:I89"/>
    <mergeCell ref="B90:I90"/>
    <mergeCell ref="B82:I82"/>
    <mergeCell ref="B83:I83"/>
    <mergeCell ref="B84:I84"/>
    <mergeCell ref="B85:I85"/>
    <mergeCell ref="B86:I86"/>
    <mergeCell ref="B87:I87"/>
    <mergeCell ref="B88:I88"/>
    <mergeCell ref="B98:I98"/>
    <mergeCell ref="B99:I99"/>
    <mergeCell ref="B91:I91"/>
    <mergeCell ref="B92:I92"/>
    <mergeCell ref="B93:I93"/>
    <mergeCell ref="B94:I94"/>
    <mergeCell ref="B95:I95"/>
    <mergeCell ref="B96:I96"/>
    <mergeCell ref="B97:I97"/>
    <mergeCell ref="B107:I107"/>
    <mergeCell ref="B108:I108"/>
    <mergeCell ref="B100:I100"/>
    <mergeCell ref="B101:I101"/>
    <mergeCell ref="B102:I102"/>
    <mergeCell ref="B103:I103"/>
    <mergeCell ref="B104:I104"/>
    <mergeCell ref="B105:I105"/>
    <mergeCell ref="B106:I106"/>
    <mergeCell ref="B116:I116"/>
    <mergeCell ref="B117:I117"/>
    <mergeCell ref="B109:I109"/>
    <mergeCell ref="B110:I110"/>
    <mergeCell ref="B111:I111"/>
    <mergeCell ref="B112:I112"/>
    <mergeCell ref="B113:I113"/>
    <mergeCell ref="B114:I114"/>
    <mergeCell ref="B115:I115"/>
  </mergeCells>
  <phoneticPr fontId="50" type="noConversion"/>
  <pageMargins left="0.7" right="0.7" top="0.75" bottom="0.75" header="0" footer="0"/>
  <pageSetup orientation="landscape"/>
  <extLst>
    <ext xmlns:x14="http://schemas.microsoft.com/office/spreadsheetml/2009/9/main" uri="{CCE6A557-97BC-4b89-ADB6-D9C93CAAB3DF}">
      <x14:dataValidations xmlns:xm="http://schemas.microsoft.com/office/excel/2006/main" count="11">
        <x14:dataValidation type="list" allowBlank="1" showErrorMessage="1">
          <x14:formula1>
            <xm:f>資料庫!$T$2:$T$9</xm:f>
          </x14:formula1>
          <xm:sqref>B159</xm:sqref>
        </x14:dataValidation>
        <x14:dataValidation type="list" allowBlank="1" showErrorMessage="1">
          <x14:formula1>
            <xm:f>資料庫!$G$2:$G$9</xm:f>
          </x14:formula1>
          <xm:sqref>B99:B105</xm:sqref>
        </x14:dataValidation>
        <x14:dataValidation type="list" allowBlank="1" showErrorMessage="1">
          <x14:formula1>
            <xm:f>資料庫!$S$2:$S$17</xm:f>
          </x14:formula1>
          <xm:sqref>B143:B157</xm:sqref>
        </x14:dataValidation>
        <x14:dataValidation type="list" allowBlank="1" showErrorMessage="1">
          <x14:formula1>
            <xm:f>資料庫!$B$2:$B$13</xm:f>
          </x14:formula1>
          <xm:sqref>C3</xm:sqref>
        </x14:dataValidation>
        <x14:dataValidation type="list" allowBlank="1" showErrorMessage="1">
          <x14:formula1>
            <xm:f>資料庫!$L$2:$L$20</xm:f>
          </x14:formula1>
          <xm:sqref>B54:B61</xm:sqref>
        </x14:dataValidation>
        <x14:dataValidation type="list" allowBlank="1" showErrorMessage="1">
          <x14:formula1>
            <xm:f>資料庫!$N$2:$N$7</xm:f>
          </x14:formula1>
          <xm:sqref>B63:B65</xm:sqref>
        </x14:dataValidation>
        <x14:dataValidation type="list" allowBlank="1" showErrorMessage="1">
          <x14:formula1>
            <xm:f>資料庫!$J$2:$J$20</xm:f>
          </x14:formula1>
          <xm:sqref>B67:B81</xm:sqref>
        </x14:dataValidation>
        <x14:dataValidation type="list" allowBlank="1" showErrorMessage="1">
          <x14:formula1>
            <xm:f>資料庫!$C$2:$C$43</xm:f>
          </x14:formula1>
          <xm:sqref>B18:B52 B107:B141</xm:sqref>
        </x14:dataValidation>
        <x14:dataValidation type="list" allowBlank="1" showErrorMessage="1">
          <x14:formula1>
            <xm:f>資料庫!$A$2:$A$19</xm:f>
          </x14:formula1>
          <xm:sqref>C2 N2</xm:sqref>
        </x14:dataValidation>
        <x14:dataValidation type="list" allowBlank="1" showErrorMessage="1">
          <x14:formula1>
            <xm:f>資料庫!$E$2:$E$25</xm:f>
          </x14:formula1>
          <xm:sqref>B83:B97</xm:sqref>
        </x14:dataValidation>
        <x14:dataValidation type="list" allowBlank="1" showErrorMessage="1">
          <x14:formula1>
            <xm:f>資料庫!$U$2:$U$20</xm:f>
          </x14:formula1>
          <xm:sqref>B161:B168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01"/>
  <sheetViews>
    <sheetView workbookViewId="0"/>
  </sheetViews>
  <sheetFormatPr defaultColWidth="11.25" defaultRowHeight="15" customHeight="1"/>
  <cols>
    <col min="1" max="1" width="12.25" customWidth="1"/>
    <col min="2" max="2" width="7" customWidth="1"/>
    <col min="3" max="3" width="3" customWidth="1"/>
    <col min="4" max="4" width="5.625" customWidth="1"/>
    <col min="5" max="5" width="7.25" customWidth="1"/>
    <col min="6" max="6" width="2.875" customWidth="1"/>
    <col min="7" max="7" width="4.75" customWidth="1"/>
    <col min="8" max="8" width="6.375" customWidth="1"/>
    <col min="9" max="9" width="23.625" customWidth="1"/>
    <col min="10" max="10" width="6.375" customWidth="1"/>
    <col min="11" max="11" width="5" customWidth="1"/>
    <col min="12" max="12" width="8.375" customWidth="1"/>
    <col min="13" max="14" width="5.75" customWidth="1"/>
    <col min="15" max="17" width="4.25" customWidth="1"/>
    <col min="18" max="18" width="9.5" customWidth="1"/>
    <col min="19" max="19" width="11.75" customWidth="1"/>
    <col min="20" max="30" width="4.25" customWidth="1"/>
  </cols>
  <sheetData>
    <row r="1" spans="1:30" ht="30" customHeight="1">
      <c r="A1" s="326" t="s">
        <v>0</v>
      </c>
      <c r="B1" s="309"/>
      <c r="C1" s="309"/>
      <c r="D1" s="309"/>
      <c r="E1" s="309"/>
      <c r="F1" s="309"/>
      <c r="G1" s="309"/>
      <c r="H1" s="309"/>
      <c r="I1" s="309"/>
      <c r="J1" s="309"/>
      <c r="K1" s="309"/>
      <c r="L1" s="309"/>
      <c r="M1" s="309"/>
      <c r="N1" s="1"/>
      <c r="O1" s="2"/>
      <c r="P1" s="2"/>
      <c r="Q1" s="2"/>
      <c r="R1" s="2"/>
      <c r="S1" s="2"/>
      <c r="T1" s="2"/>
      <c r="U1" s="2"/>
      <c r="V1" s="2"/>
      <c r="W1" s="2"/>
      <c r="X1" s="2"/>
      <c r="Y1" s="2"/>
      <c r="Z1" s="2"/>
      <c r="AA1" s="2"/>
      <c r="AB1" s="2"/>
      <c r="AC1" s="2"/>
      <c r="AD1" s="2"/>
    </row>
    <row r="2" spans="1:30" ht="30" customHeight="1">
      <c r="A2" s="327" t="s">
        <v>1</v>
      </c>
      <c r="B2" s="304"/>
      <c r="C2" s="328" t="s">
        <v>440</v>
      </c>
      <c r="D2" s="303"/>
      <c r="E2" s="303"/>
      <c r="F2" s="303"/>
      <c r="G2" s="303"/>
      <c r="H2" s="303"/>
      <c r="I2" s="303"/>
      <c r="J2" s="303"/>
      <c r="K2" s="303"/>
      <c r="L2" s="303"/>
      <c r="M2" s="329"/>
      <c r="N2" s="1"/>
      <c r="O2" s="2"/>
      <c r="P2" s="2"/>
      <c r="Q2" s="2"/>
      <c r="R2" s="2"/>
      <c r="S2" s="2"/>
      <c r="T2" s="2"/>
      <c r="U2" s="2"/>
      <c r="V2" s="2"/>
      <c r="W2" s="2"/>
      <c r="X2" s="2"/>
      <c r="Y2" s="2"/>
      <c r="Z2" s="2"/>
      <c r="AA2" s="2"/>
      <c r="AB2" s="2"/>
      <c r="AC2" s="2"/>
      <c r="AD2" s="2"/>
    </row>
    <row r="3" spans="1:30" ht="32.25" customHeight="1">
      <c r="A3" s="330" t="s">
        <v>3</v>
      </c>
      <c r="B3" s="331"/>
      <c r="C3" s="332" t="s">
        <v>4</v>
      </c>
      <c r="D3" s="333"/>
      <c r="E3" s="333"/>
      <c r="F3" s="333"/>
      <c r="G3" s="333"/>
      <c r="H3" s="333"/>
      <c r="I3" s="333"/>
      <c r="J3" s="333"/>
      <c r="K3" s="333"/>
      <c r="L3" s="333"/>
      <c r="M3" s="334"/>
      <c r="N3" s="1"/>
      <c r="O3" s="3"/>
      <c r="P3" s="3"/>
      <c r="Q3" s="3"/>
      <c r="R3" s="3"/>
      <c r="S3" s="3"/>
      <c r="T3" s="3"/>
      <c r="U3" s="3"/>
      <c r="V3" s="3"/>
      <c r="W3" s="3"/>
      <c r="X3" s="3"/>
      <c r="Y3" s="3"/>
      <c r="Z3" s="3"/>
      <c r="AA3" s="3"/>
      <c r="AB3" s="3"/>
      <c r="AC3" s="3"/>
      <c r="AD3" s="3"/>
    </row>
    <row r="4" spans="1:30" ht="16.5" customHeight="1">
      <c r="A4" s="4" t="s">
        <v>5</v>
      </c>
      <c r="B4" s="4"/>
      <c r="C4" s="5"/>
      <c r="D4" s="4"/>
      <c r="E4" s="4"/>
      <c r="F4" s="4"/>
      <c r="G4" s="4"/>
      <c r="H4" s="4"/>
      <c r="I4" s="4"/>
      <c r="J4" s="4"/>
      <c r="K4" s="4"/>
      <c r="L4" s="4"/>
      <c r="M4" s="4"/>
      <c r="N4" s="4"/>
      <c r="O4" s="3"/>
      <c r="P4" s="3"/>
      <c r="Q4" s="3"/>
      <c r="R4" s="3"/>
      <c r="S4" s="3"/>
      <c r="T4" s="3"/>
      <c r="U4" s="3"/>
      <c r="V4" s="3"/>
      <c r="W4" s="3"/>
      <c r="X4" s="3"/>
      <c r="Y4" s="3"/>
      <c r="Z4" s="3"/>
      <c r="AA4" s="3"/>
      <c r="AB4" s="3"/>
      <c r="AC4" s="3"/>
      <c r="AD4" s="3"/>
    </row>
    <row r="5" spans="1:30" ht="33" customHeight="1">
      <c r="A5" s="338" t="s">
        <v>6</v>
      </c>
      <c r="B5" s="6" t="s">
        <v>7</v>
      </c>
      <c r="C5" s="94">
        <f>B7+C7</f>
        <v>37</v>
      </c>
      <c r="D5" s="8" t="s">
        <v>8</v>
      </c>
      <c r="E5" s="9" t="s">
        <v>9</v>
      </c>
      <c r="F5" s="95">
        <f>E7+F7</f>
        <v>9</v>
      </c>
      <c r="G5" s="11" t="s">
        <v>8</v>
      </c>
      <c r="H5" s="316" t="s">
        <v>10</v>
      </c>
      <c r="I5" s="311" t="s">
        <v>11</v>
      </c>
      <c r="J5" s="313" t="s">
        <v>12</v>
      </c>
      <c r="K5" s="315" t="s">
        <v>13</v>
      </c>
      <c r="L5" s="316" t="s">
        <v>14</v>
      </c>
      <c r="M5" s="335" t="s">
        <v>10</v>
      </c>
      <c r="N5" s="3"/>
      <c r="O5" s="317" t="s">
        <v>441</v>
      </c>
      <c r="P5" s="318"/>
      <c r="Q5" s="318"/>
      <c r="R5" s="318"/>
      <c r="S5" s="319"/>
      <c r="T5" s="3"/>
      <c r="U5" s="3"/>
      <c r="V5" s="3"/>
      <c r="W5" s="3"/>
      <c r="X5" s="3"/>
      <c r="Y5" s="3"/>
      <c r="Z5" s="3"/>
      <c r="AA5" s="3"/>
      <c r="AB5" s="3"/>
      <c r="AC5" s="3"/>
      <c r="AD5" s="3"/>
    </row>
    <row r="6" spans="1:30" ht="19.5" customHeight="1">
      <c r="A6" s="339"/>
      <c r="B6" s="12" t="s">
        <v>16</v>
      </c>
      <c r="C6" s="340" t="s">
        <v>17</v>
      </c>
      <c r="D6" s="285"/>
      <c r="E6" s="13" t="s">
        <v>18</v>
      </c>
      <c r="F6" s="337" t="s">
        <v>19</v>
      </c>
      <c r="G6" s="285"/>
      <c r="H6" s="312"/>
      <c r="I6" s="312"/>
      <c r="J6" s="314"/>
      <c r="K6" s="312"/>
      <c r="L6" s="312"/>
      <c r="M6" s="336"/>
      <c r="N6" s="3"/>
      <c r="O6" s="320"/>
      <c r="P6" s="309"/>
      <c r="Q6" s="309"/>
      <c r="R6" s="309"/>
      <c r="S6" s="321"/>
      <c r="T6" s="14"/>
      <c r="U6" s="14"/>
      <c r="V6" s="14"/>
      <c r="W6" s="14"/>
      <c r="X6" s="14"/>
      <c r="Y6" s="14"/>
      <c r="Z6" s="14"/>
      <c r="AA6" s="14"/>
      <c r="AB6" s="14"/>
      <c r="AC6" s="14"/>
      <c r="AD6" s="14"/>
    </row>
    <row r="7" spans="1:30" ht="27.75" customHeight="1">
      <c r="A7" s="15" t="s">
        <v>20</v>
      </c>
      <c r="B7" s="16">
        <v>36</v>
      </c>
      <c r="C7" s="341">
        <v>1</v>
      </c>
      <c r="D7" s="342"/>
      <c r="E7" s="17">
        <v>3</v>
      </c>
      <c r="F7" s="343">
        <v>6</v>
      </c>
      <c r="G7" s="331"/>
      <c r="H7" s="19">
        <f>C5+F5</f>
        <v>46</v>
      </c>
      <c r="I7" s="20" t="s">
        <v>20</v>
      </c>
      <c r="J7" s="21">
        <v>45</v>
      </c>
      <c r="K7" s="22">
        <v>0</v>
      </c>
      <c r="L7" s="17">
        <v>1</v>
      </c>
      <c r="M7" s="23">
        <f>L7+J7+K7</f>
        <v>46</v>
      </c>
      <c r="N7" s="5"/>
      <c r="O7" s="320"/>
      <c r="P7" s="309"/>
      <c r="Q7" s="309"/>
      <c r="R7" s="309"/>
      <c r="S7" s="321"/>
      <c r="T7" s="3"/>
      <c r="U7" s="3"/>
      <c r="V7" s="3"/>
      <c r="W7" s="3"/>
      <c r="X7" s="3"/>
      <c r="Y7" s="3"/>
      <c r="Z7" s="3"/>
      <c r="AA7" s="3"/>
      <c r="AB7" s="3"/>
      <c r="AC7" s="3"/>
      <c r="AD7" s="3"/>
    </row>
    <row r="8" spans="1:30" ht="27.75" customHeight="1">
      <c r="A8" s="344" t="s">
        <v>21</v>
      </c>
      <c r="B8" s="347" t="s">
        <v>442</v>
      </c>
      <c r="C8" s="309"/>
      <c r="D8" s="309"/>
      <c r="E8" s="309"/>
      <c r="F8" s="309"/>
      <c r="G8" s="309"/>
      <c r="H8" s="309"/>
      <c r="I8" s="309"/>
      <c r="J8" s="309"/>
      <c r="K8" s="309"/>
      <c r="L8" s="309"/>
      <c r="M8" s="348"/>
      <c r="N8" s="5"/>
      <c r="O8" s="320"/>
      <c r="P8" s="309"/>
      <c r="Q8" s="309"/>
      <c r="R8" s="309"/>
      <c r="S8" s="321"/>
      <c r="T8" s="3"/>
      <c r="U8" s="3"/>
      <c r="V8" s="3"/>
      <c r="W8" s="3"/>
      <c r="X8" s="3"/>
      <c r="Y8" s="3"/>
      <c r="Z8" s="3"/>
      <c r="AA8" s="3"/>
      <c r="AB8" s="3"/>
      <c r="AC8" s="3"/>
      <c r="AD8" s="3"/>
    </row>
    <row r="9" spans="1:30" ht="27.75" customHeight="1">
      <c r="A9" s="345"/>
      <c r="B9" s="349"/>
      <c r="C9" s="309"/>
      <c r="D9" s="309"/>
      <c r="E9" s="309"/>
      <c r="F9" s="309"/>
      <c r="G9" s="309"/>
      <c r="H9" s="309"/>
      <c r="I9" s="309"/>
      <c r="J9" s="309"/>
      <c r="K9" s="309"/>
      <c r="L9" s="309"/>
      <c r="M9" s="348"/>
      <c r="N9" s="5"/>
      <c r="O9" s="320"/>
      <c r="P9" s="309"/>
      <c r="Q9" s="309"/>
      <c r="R9" s="309"/>
      <c r="S9" s="321"/>
      <c r="T9" s="3"/>
      <c r="U9" s="3"/>
      <c r="V9" s="3"/>
      <c r="W9" s="3"/>
      <c r="X9" s="3"/>
      <c r="Y9" s="3"/>
      <c r="Z9" s="3"/>
      <c r="AA9" s="3"/>
      <c r="AB9" s="3"/>
      <c r="AC9" s="3"/>
      <c r="AD9" s="3"/>
    </row>
    <row r="10" spans="1:30" ht="27.75" customHeight="1">
      <c r="A10" s="346"/>
      <c r="B10" s="350"/>
      <c r="C10" s="287"/>
      <c r="D10" s="287"/>
      <c r="E10" s="287"/>
      <c r="F10" s="287"/>
      <c r="G10" s="287"/>
      <c r="H10" s="287"/>
      <c r="I10" s="287"/>
      <c r="J10" s="287"/>
      <c r="K10" s="287"/>
      <c r="L10" s="287"/>
      <c r="M10" s="351"/>
      <c r="N10" s="5"/>
      <c r="O10" s="320"/>
      <c r="P10" s="309"/>
      <c r="Q10" s="309"/>
      <c r="R10" s="309"/>
      <c r="S10" s="321"/>
      <c r="T10" s="3"/>
      <c r="U10" s="3"/>
      <c r="V10" s="3"/>
      <c r="W10" s="3"/>
      <c r="X10" s="3"/>
      <c r="Y10" s="3"/>
      <c r="Z10" s="3"/>
      <c r="AA10" s="3"/>
      <c r="AB10" s="3"/>
      <c r="AC10" s="3"/>
      <c r="AD10" s="3"/>
    </row>
    <row r="11" spans="1:30" ht="16.5" customHeight="1">
      <c r="A11" s="352" t="s">
        <v>23</v>
      </c>
      <c r="B11" s="309"/>
      <c r="C11" s="309"/>
      <c r="D11" s="309"/>
      <c r="E11" s="309"/>
      <c r="F11" s="309"/>
      <c r="G11" s="309"/>
      <c r="H11" s="309"/>
      <c r="I11" s="309"/>
      <c r="J11" s="309"/>
      <c r="K11" s="309"/>
      <c r="L11" s="309"/>
      <c r="M11" s="309"/>
      <c r="N11" s="24"/>
      <c r="O11" s="320"/>
      <c r="P11" s="309"/>
      <c r="Q11" s="309"/>
      <c r="R11" s="309"/>
      <c r="S11" s="321"/>
      <c r="T11" s="3"/>
      <c r="U11" s="3"/>
      <c r="V11" s="3"/>
      <c r="W11" s="3"/>
      <c r="X11" s="3"/>
      <c r="Y11" s="3"/>
      <c r="Z11" s="3"/>
      <c r="AA11" s="3"/>
      <c r="AB11" s="3"/>
      <c r="AC11" s="3"/>
      <c r="AD11" s="3"/>
    </row>
    <row r="12" spans="1:30" ht="23.25" customHeight="1">
      <c r="A12" s="366" t="s">
        <v>24</v>
      </c>
      <c r="B12" s="367" t="s">
        <v>25</v>
      </c>
      <c r="C12" s="303"/>
      <c r="D12" s="304"/>
      <c r="E12" s="368" t="s">
        <v>26</v>
      </c>
      <c r="F12" s="301"/>
      <c r="G12" s="313" t="s">
        <v>27</v>
      </c>
      <c r="H12" s="369"/>
      <c r="I12" s="25"/>
      <c r="J12" s="25"/>
      <c r="K12" s="25"/>
      <c r="L12" s="25"/>
      <c r="M12" s="25"/>
      <c r="N12" s="25"/>
      <c r="O12" s="320"/>
      <c r="P12" s="309"/>
      <c r="Q12" s="309"/>
      <c r="R12" s="309"/>
      <c r="S12" s="321"/>
      <c r="T12" s="3"/>
      <c r="U12" s="3"/>
      <c r="V12" s="3"/>
      <c r="W12" s="3"/>
      <c r="X12" s="3"/>
      <c r="Y12" s="3"/>
      <c r="Z12" s="3"/>
      <c r="AA12" s="3"/>
      <c r="AB12" s="3"/>
      <c r="AC12" s="3"/>
      <c r="AD12" s="3"/>
    </row>
    <row r="13" spans="1:30" ht="22.5" customHeight="1">
      <c r="A13" s="339"/>
      <c r="B13" s="26" t="s">
        <v>28</v>
      </c>
      <c r="C13" s="371" t="s">
        <v>29</v>
      </c>
      <c r="D13" s="285"/>
      <c r="E13" s="314"/>
      <c r="F13" s="360"/>
      <c r="G13" s="314"/>
      <c r="H13" s="370"/>
      <c r="I13" s="25"/>
      <c r="J13" s="3"/>
      <c r="K13" s="3"/>
      <c r="L13" s="25"/>
      <c r="M13" s="25"/>
      <c r="N13" s="25"/>
      <c r="O13" s="320"/>
      <c r="P13" s="309"/>
      <c r="Q13" s="309"/>
      <c r="R13" s="309"/>
      <c r="S13" s="321"/>
      <c r="T13" s="3"/>
      <c r="U13" s="3"/>
      <c r="V13" s="3"/>
      <c r="W13" s="3"/>
      <c r="X13" s="3"/>
      <c r="Y13" s="3"/>
      <c r="Z13" s="3"/>
      <c r="AA13" s="3"/>
      <c r="AB13" s="3"/>
      <c r="AC13" s="3"/>
      <c r="AD13" s="3"/>
    </row>
    <row r="14" spans="1:30" ht="27" customHeight="1">
      <c r="A14" s="15" t="s">
        <v>20</v>
      </c>
      <c r="B14" s="17">
        <v>5</v>
      </c>
      <c r="C14" s="343">
        <v>0</v>
      </c>
      <c r="D14" s="331"/>
      <c r="E14" s="372">
        <v>568</v>
      </c>
      <c r="F14" s="331"/>
      <c r="G14" s="373">
        <f>E14/(B14+(C14*0.5))</f>
        <v>113.6</v>
      </c>
      <c r="H14" s="334"/>
      <c r="I14" s="5"/>
      <c r="J14" s="5"/>
      <c r="K14" s="5"/>
      <c r="L14" s="325"/>
      <c r="M14" s="309"/>
      <c r="N14" s="27"/>
      <c r="O14" s="320"/>
      <c r="P14" s="309"/>
      <c r="Q14" s="309"/>
      <c r="R14" s="309"/>
      <c r="S14" s="321"/>
      <c r="T14" s="3"/>
      <c r="U14" s="3"/>
      <c r="V14" s="3"/>
      <c r="W14" s="3"/>
      <c r="X14" s="3"/>
      <c r="Y14" s="3"/>
      <c r="Z14" s="3"/>
      <c r="AA14" s="3"/>
      <c r="AB14" s="3"/>
      <c r="AC14" s="3"/>
      <c r="AD14" s="3"/>
    </row>
    <row r="15" spans="1:30" ht="18.75" customHeight="1">
      <c r="A15" s="353" t="s">
        <v>30</v>
      </c>
      <c r="B15" s="309"/>
      <c r="C15" s="309"/>
      <c r="D15" s="309"/>
      <c r="E15" s="309"/>
      <c r="F15" s="25"/>
      <c r="G15" s="3"/>
      <c r="H15" s="3"/>
      <c r="I15" s="3"/>
      <c r="J15" s="3"/>
      <c r="K15" s="3"/>
      <c r="L15" s="3"/>
      <c r="M15" s="3"/>
      <c r="N15" s="3"/>
      <c r="O15" s="320"/>
      <c r="P15" s="309"/>
      <c r="Q15" s="309"/>
      <c r="R15" s="309"/>
      <c r="S15" s="321"/>
      <c r="T15" s="25"/>
      <c r="U15" s="25"/>
      <c r="V15" s="25"/>
      <c r="W15" s="25"/>
      <c r="X15" s="25"/>
      <c r="Y15" s="25"/>
      <c r="Z15" s="25"/>
      <c r="AA15" s="25"/>
      <c r="AB15" s="25"/>
      <c r="AC15" s="25"/>
      <c r="AD15" s="25"/>
    </row>
    <row r="16" spans="1:30" ht="16.5">
      <c r="A16" s="374" t="s">
        <v>31</v>
      </c>
      <c r="B16" s="375" t="s">
        <v>32</v>
      </c>
      <c r="C16" s="300"/>
      <c r="D16" s="300"/>
      <c r="E16" s="300"/>
      <c r="F16" s="300"/>
      <c r="G16" s="300"/>
      <c r="H16" s="300"/>
      <c r="I16" s="301"/>
      <c r="J16" s="302" t="s">
        <v>33</v>
      </c>
      <c r="K16" s="303"/>
      <c r="L16" s="304"/>
      <c r="M16" s="305" t="s">
        <v>10</v>
      </c>
      <c r="N16" s="3"/>
      <c r="O16" s="320"/>
      <c r="P16" s="309"/>
      <c r="Q16" s="309"/>
      <c r="R16" s="309"/>
      <c r="S16" s="321"/>
      <c r="T16" s="25"/>
      <c r="U16" s="25"/>
      <c r="V16" s="25"/>
      <c r="W16" s="25"/>
      <c r="X16" s="25"/>
      <c r="Y16" s="25"/>
      <c r="Z16" s="25"/>
      <c r="AA16" s="25"/>
      <c r="AB16" s="25"/>
      <c r="AC16" s="25"/>
      <c r="AD16" s="25"/>
    </row>
    <row r="17" spans="1:30" ht="33">
      <c r="A17" s="346"/>
      <c r="B17" s="322"/>
      <c r="C17" s="323"/>
      <c r="D17" s="323"/>
      <c r="E17" s="323"/>
      <c r="F17" s="323"/>
      <c r="G17" s="323"/>
      <c r="H17" s="323"/>
      <c r="I17" s="376"/>
      <c r="J17" s="29" t="s">
        <v>34</v>
      </c>
      <c r="K17" s="29" t="s">
        <v>35</v>
      </c>
      <c r="L17" s="29" t="s">
        <v>36</v>
      </c>
      <c r="M17" s="306"/>
      <c r="N17" s="3"/>
      <c r="O17" s="320"/>
      <c r="P17" s="309"/>
      <c r="Q17" s="309"/>
      <c r="R17" s="309"/>
      <c r="S17" s="321"/>
      <c r="T17" s="25"/>
      <c r="U17" s="25"/>
      <c r="V17" s="25"/>
      <c r="W17" s="25"/>
      <c r="X17" s="25"/>
      <c r="Y17" s="25"/>
      <c r="Z17" s="25"/>
      <c r="AA17" s="25"/>
      <c r="AB17" s="25"/>
      <c r="AC17" s="25"/>
      <c r="AD17" s="25"/>
    </row>
    <row r="18" spans="1:30" ht="16.5">
      <c r="A18" s="384" t="s">
        <v>37</v>
      </c>
      <c r="B18" s="299" t="s">
        <v>443</v>
      </c>
      <c r="C18" s="300"/>
      <c r="D18" s="300"/>
      <c r="E18" s="300"/>
      <c r="F18" s="300"/>
      <c r="G18" s="300"/>
      <c r="H18" s="300"/>
      <c r="I18" s="301"/>
      <c r="J18" s="31"/>
      <c r="K18" s="56">
        <v>2</v>
      </c>
      <c r="L18" s="31"/>
      <c r="M18" s="32">
        <f t="shared" ref="M18:M52" si="0">SUM(J18:L18)</f>
        <v>2</v>
      </c>
      <c r="N18" s="3"/>
      <c r="O18" s="320"/>
      <c r="P18" s="309"/>
      <c r="Q18" s="309"/>
      <c r="R18" s="309"/>
      <c r="S18" s="321"/>
      <c r="T18" s="25"/>
      <c r="U18" s="25"/>
      <c r="V18" s="25"/>
      <c r="W18" s="25"/>
      <c r="X18" s="25"/>
      <c r="Y18" s="25"/>
      <c r="Z18" s="25"/>
      <c r="AA18" s="25"/>
      <c r="AB18" s="25"/>
      <c r="AC18" s="25"/>
      <c r="AD18" s="25"/>
    </row>
    <row r="19" spans="1:30" ht="16.5">
      <c r="A19" s="345"/>
      <c r="B19" s="283" t="s">
        <v>444</v>
      </c>
      <c r="C19" s="284"/>
      <c r="D19" s="284"/>
      <c r="E19" s="284"/>
      <c r="F19" s="284"/>
      <c r="G19" s="284"/>
      <c r="H19" s="284"/>
      <c r="I19" s="285"/>
      <c r="J19" s="43"/>
      <c r="K19" s="26"/>
      <c r="L19" s="26"/>
      <c r="M19" s="35">
        <f t="shared" si="0"/>
        <v>0</v>
      </c>
      <c r="N19" s="3"/>
      <c r="O19" s="320"/>
      <c r="P19" s="309"/>
      <c r="Q19" s="309"/>
      <c r="R19" s="309"/>
      <c r="S19" s="321"/>
      <c r="T19" s="25"/>
      <c r="U19" s="25"/>
      <c r="V19" s="25"/>
      <c r="W19" s="25"/>
      <c r="X19" s="25"/>
      <c r="Y19" s="25"/>
      <c r="Z19" s="25"/>
      <c r="AA19" s="25"/>
      <c r="AB19" s="25"/>
      <c r="AC19" s="25"/>
      <c r="AD19" s="25"/>
    </row>
    <row r="20" spans="1:30" ht="16.5">
      <c r="A20" s="345"/>
      <c r="B20" s="289" t="s">
        <v>445</v>
      </c>
      <c r="C20" s="284"/>
      <c r="D20" s="284"/>
      <c r="E20" s="284"/>
      <c r="F20" s="284"/>
      <c r="G20" s="284"/>
      <c r="H20" s="284"/>
      <c r="I20" s="285"/>
      <c r="J20" s="43"/>
      <c r="K20" s="34">
        <v>2</v>
      </c>
      <c r="L20" s="26"/>
      <c r="M20" s="35">
        <f t="shared" si="0"/>
        <v>2</v>
      </c>
      <c r="N20" s="3"/>
      <c r="O20" s="320"/>
      <c r="P20" s="309"/>
      <c r="Q20" s="309"/>
      <c r="R20" s="309"/>
      <c r="S20" s="321"/>
      <c r="T20" s="25"/>
      <c r="U20" s="25"/>
      <c r="V20" s="25"/>
      <c r="W20" s="25"/>
      <c r="X20" s="25"/>
      <c r="Y20" s="25"/>
      <c r="Z20" s="25"/>
      <c r="AA20" s="25"/>
      <c r="AB20" s="25"/>
      <c r="AC20" s="25"/>
      <c r="AD20" s="25"/>
    </row>
    <row r="21" spans="1:30" ht="15.75" customHeight="1">
      <c r="A21" s="345"/>
      <c r="B21" s="283" t="s">
        <v>446</v>
      </c>
      <c r="C21" s="284"/>
      <c r="D21" s="284"/>
      <c r="E21" s="284"/>
      <c r="F21" s="284"/>
      <c r="G21" s="284"/>
      <c r="H21" s="284"/>
      <c r="I21" s="285"/>
      <c r="J21" s="43"/>
      <c r="K21" s="34">
        <v>3</v>
      </c>
      <c r="L21" s="26"/>
      <c r="M21" s="35">
        <f t="shared" si="0"/>
        <v>3</v>
      </c>
      <c r="N21" s="3"/>
      <c r="O21" s="320"/>
      <c r="P21" s="309"/>
      <c r="Q21" s="309"/>
      <c r="R21" s="309"/>
      <c r="S21" s="321"/>
      <c r="T21" s="25"/>
      <c r="U21" s="25"/>
      <c r="V21" s="25"/>
      <c r="W21" s="25"/>
      <c r="X21" s="25"/>
      <c r="Y21" s="25"/>
      <c r="Z21" s="25"/>
      <c r="AA21" s="25"/>
      <c r="AB21" s="25"/>
      <c r="AC21" s="25"/>
      <c r="AD21" s="25"/>
    </row>
    <row r="22" spans="1:30" ht="15.75" customHeight="1">
      <c r="A22" s="345"/>
      <c r="B22" s="283" t="s">
        <v>447</v>
      </c>
      <c r="C22" s="284"/>
      <c r="D22" s="284"/>
      <c r="E22" s="284"/>
      <c r="F22" s="284"/>
      <c r="G22" s="284"/>
      <c r="H22" s="284"/>
      <c r="I22" s="285"/>
      <c r="J22" s="43"/>
      <c r="K22" s="34">
        <v>1</v>
      </c>
      <c r="L22" s="26"/>
      <c r="M22" s="35">
        <f t="shared" si="0"/>
        <v>1</v>
      </c>
      <c r="N22" s="25"/>
      <c r="O22" s="322"/>
      <c r="P22" s="323"/>
      <c r="Q22" s="323"/>
      <c r="R22" s="323"/>
      <c r="S22" s="324"/>
      <c r="T22" s="25"/>
      <c r="U22" s="25"/>
      <c r="V22" s="25"/>
      <c r="W22" s="25"/>
      <c r="X22" s="25"/>
      <c r="Y22" s="25"/>
      <c r="Z22" s="25"/>
      <c r="AA22" s="25"/>
      <c r="AB22" s="25"/>
      <c r="AC22" s="25"/>
      <c r="AD22" s="25"/>
    </row>
    <row r="23" spans="1:30" ht="15.75" customHeight="1">
      <c r="A23" s="345"/>
      <c r="B23" s="283" t="s">
        <v>448</v>
      </c>
      <c r="C23" s="284"/>
      <c r="D23" s="284"/>
      <c r="E23" s="284"/>
      <c r="F23" s="284"/>
      <c r="G23" s="284"/>
      <c r="H23" s="284"/>
      <c r="I23" s="285"/>
      <c r="J23" s="43"/>
      <c r="K23" s="26"/>
      <c r="L23" s="26"/>
      <c r="M23" s="35">
        <f t="shared" si="0"/>
        <v>0</v>
      </c>
      <c r="N23" s="74"/>
      <c r="O23" s="74"/>
      <c r="P23" s="74"/>
      <c r="Q23" s="74"/>
      <c r="R23" s="25"/>
      <c r="S23" s="25"/>
      <c r="T23" s="25"/>
      <c r="U23" s="25"/>
      <c r="V23" s="25"/>
      <c r="W23" s="25"/>
      <c r="X23" s="25"/>
      <c r="Y23" s="25"/>
      <c r="Z23" s="25"/>
      <c r="AA23" s="25"/>
      <c r="AB23" s="25"/>
      <c r="AC23" s="25"/>
      <c r="AD23" s="25"/>
    </row>
    <row r="24" spans="1:30" ht="15.75" customHeight="1">
      <c r="A24" s="345"/>
      <c r="B24" s="283" t="s">
        <v>449</v>
      </c>
      <c r="C24" s="284"/>
      <c r="D24" s="284"/>
      <c r="E24" s="284"/>
      <c r="F24" s="284"/>
      <c r="G24" s="284"/>
      <c r="H24" s="284"/>
      <c r="I24" s="285"/>
      <c r="J24" s="73">
        <v>1</v>
      </c>
      <c r="K24" s="34">
        <v>1</v>
      </c>
      <c r="L24" s="26"/>
      <c r="M24" s="35">
        <f t="shared" si="0"/>
        <v>2</v>
      </c>
      <c r="N24" s="103"/>
      <c r="O24" s="37"/>
      <c r="P24" s="37"/>
      <c r="Q24" s="37"/>
      <c r="R24" s="25"/>
      <c r="S24" s="25"/>
      <c r="T24" s="25"/>
      <c r="U24" s="25"/>
      <c r="V24" s="25"/>
      <c r="W24" s="25"/>
      <c r="X24" s="25"/>
      <c r="Y24" s="25"/>
      <c r="Z24" s="25"/>
      <c r="AA24" s="25"/>
      <c r="AB24" s="25"/>
      <c r="AC24" s="25"/>
      <c r="AD24" s="25"/>
    </row>
    <row r="25" spans="1:30" ht="15.75" customHeight="1">
      <c r="A25" s="345"/>
      <c r="B25" s="283" t="s">
        <v>450</v>
      </c>
      <c r="C25" s="284"/>
      <c r="D25" s="284"/>
      <c r="E25" s="284"/>
      <c r="F25" s="284"/>
      <c r="G25" s="284"/>
      <c r="H25" s="284"/>
      <c r="I25" s="285"/>
      <c r="J25" s="43"/>
      <c r="K25" s="34">
        <v>2</v>
      </c>
      <c r="L25" s="26"/>
      <c r="M25" s="35">
        <f t="shared" si="0"/>
        <v>2</v>
      </c>
      <c r="N25" s="37"/>
      <c r="O25" s="37"/>
      <c r="P25" s="37"/>
      <c r="Q25" s="37"/>
      <c r="R25" s="25"/>
      <c r="S25" s="25"/>
      <c r="T25" s="25"/>
      <c r="U25" s="25"/>
      <c r="V25" s="25"/>
      <c r="W25" s="25"/>
      <c r="X25" s="25"/>
      <c r="Y25" s="25"/>
      <c r="Z25" s="25"/>
      <c r="AA25" s="25"/>
      <c r="AB25" s="25"/>
      <c r="AC25" s="25"/>
      <c r="AD25" s="25"/>
    </row>
    <row r="26" spans="1:30" ht="15.75" customHeight="1">
      <c r="A26" s="345"/>
      <c r="B26" s="283" t="s">
        <v>451</v>
      </c>
      <c r="C26" s="284"/>
      <c r="D26" s="284"/>
      <c r="E26" s="284"/>
      <c r="F26" s="284"/>
      <c r="G26" s="284"/>
      <c r="H26" s="284"/>
      <c r="I26" s="285"/>
      <c r="J26" s="73">
        <v>1</v>
      </c>
      <c r="K26" s="34">
        <v>7</v>
      </c>
      <c r="L26" s="34">
        <v>1</v>
      </c>
      <c r="M26" s="35">
        <f t="shared" si="0"/>
        <v>9</v>
      </c>
      <c r="N26" s="25"/>
      <c r="O26" s="25"/>
      <c r="P26" s="25"/>
      <c r="Q26" s="25"/>
      <c r="R26" s="25"/>
      <c r="S26" s="25"/>
      <c r="T26" s="25"/>
      <c r="U26" s="25"/>
      <c r="V26" s="25"/>
      <c r="W26" s="25"/>
      <c r="X26" s="25"/>
      <c r="Y26" s="25"/>
      <c r="Z26" s="25"/>
      <c r="AA26" s="25"/>
      <c r="AB26" s="25"/>
      <c r="AC26" s="25"/>
      <c r="AD26" s="25"/>
    </row>
    <row r="27" spans="1:30" ht="15.75" customHeight="1">
      <c r="A27" s="345"/>
      <c r="B27" s="283" t="s">
        <v>452</v>
      </c>
      <c r="C27" s="284"/>
      <c r="D27" s="284"/>
      <c r="E27" s="284"/>
      <c r="F27" s="284"/>
      <c r="G27" s="284"/>
      <c r="H27" s="284"/>
      <c r="I27" s="285"/>
      <c r="J27" s="43"/>
      <c r="K27" s="26"/>
      <c r="L27" s="26"/>
      <c r="M27" s="35">
        <f t="shared" si="0"/>
        <v>0</v>
      </c>
      <c r="N27" s="25"/>
      <c r="O27" s="25"/>
      <c r="P27" s="25"/>
      <c r="Q27" s="25"/>
      <c r="R27" s="25"/>
      <c r="S27" s="25"/>
      <c r="T27" s="25"/>
      <c r="U27" s="25"/>
      <c r="V27" s="25"/>
      <c r="W27" s="25"/>
      <c r="X27" s="25"/>
      <c r="Y27" s="25"/>
      <c r="Z27" s="25"/>
      <c r="AA27" s="25"/>
      <c r="AB27" s="25"/>
      <c r="AC27" s="25"/>
      <c r="AD27" s="25"/>
    </row>
    <row r="28" spans="1:30" ht="15.75" customHeight="1">
      <c r="A28" s="345"/>
      <c r="B28" s="283" t="s">
        <v>453</v>
      </c>
      <c r="C28" s="284"/>
      <c r="D28" s="284"/>
      <c r="E28" s="284"/>
      <c r="F28" s="284"/>
      <c r="G28" s="284"/>
      <c r="H28" s="284"/>
      <c r="I28" s="285"/>
      <c r="J28" s="43"/>
      <c r="K28" s="26"/>
      <c r="L28" s="26"/>
      <c r="M28" s="35">
        <f t="shared" si="0"/>
        <v>0</v>
      </c>
      <c r="N28" s="25"/>
      <c r="O28" s="25"/>
      <c r="P28" s="25"/>
      <c r="Q28" s="25"/>
      <c r="R28" s="25"/>
      <c r="S28" s="25"/>
      <c r="T28" s="25"/>
      <c r="U28" s="25"/>
      <c r="V28" s="25"/>
      <c r="W28" s="25"/>
      <c r="X28" s="25"/>
      <c r="Y28" s="25"/>
      <c r="Z28" s="25"/>
      <c r="AA28" s="25"/>
      <c r="AB28" s="25"/>
      <c r="AC28" s="25"/>
      <c r="AD28" s="25"/>
    </row>
    <row r="29" spans="1:30" ht="15.75" customHeight="1">
      <c r="A29" s="345"/>
      <c r="B29" s="283" t="s">
        <v>454</v>
      </c>
      <c r="C29" s="284"/>
      <c r="D29" s="284"/>
      <c r="E29" s="284"/>
      <c r="F29" s="284"/>
      <c r="G29" s="284"/>
      <c r="H29" s="284"/>
      <c r="I29" s="285"/>
      <c r="J29" s="43"/>
      <c r="K29" s="34">
        <v>1</v>
      </c>
      <c r="L29" s="26"/>
      <c r="M29" s="35">
        <f t="shared" si="0"/>
        <v>1</v>
      </c>
      <c r="N29" s="25"/>
      <c r="O29" s="25"/>
      <c r="P29" s="25"/>
      <c r="Q29" s="25"/>
      <c r="R29" s="25"/>
      <c r="S29" s="25"/>
      <c r="T29" s="25"/>
      <c r="U29" s="25"/>
      <c r="V29" s="25"/>
      <c r="W29" s="25"/>
      <c r="X29" s="25"/>
      <c r="Y29" s="25"/>
      <c r="Z29" s="25"/>
      <c r="AA29" s="25"/>
      <c r="AB29" s="25"/>
      <c r="AC29" s="25"/>
      <c r="AD29" s="25"/>
    </row>
    <row r="30" spans="1:30" ht="15.75" customHeight="1">
      <c r="A30" s="345"/>
      <c r="B30" s="283" t="s">
        <v>455</v>
      </c>
      <c r="C30" s="284"/>
      <c r="D30" s="284"/>
      <c r="E30" s="284"/>
      <c r="F30" s="284"/>
      <c r="G30" s="284"/>
      <c r="H30" s="284"/>
      <c r="I30" s="285"/>
      <c r="J30" s="43"/>
      <c r="K30" s="26"/>
      <c r="L30" s="26"/>
      <c r="M30" s="35">
        <f t="shared" si="0"/>
        <v>0</v>
      </c>
      <c r="N30" s="25"/>
      <c r="O30" s="25"/>
      <c r="P30" s="25"/>
      <c r="Q30" s="25"/>
      <c r="R30" s="25"/>
      <c r="S30" s="25"/>
      <c r="T30" s="25"/>
      <c r="U30" s="25"/>
      <c r="V30" s="25"/>
      <c r="W30" s="25"/>
      <c r="X30" s="25"/>
      <c r="Y30" s="25"/>
      <c r="Z30" s="25"/>
      <c r="AA30" s="25"/>
      <c r="AB30" s="25"/>
      <c r="AC30" s="25"/>
      <c r="AD30" s="25"/>
    </row>
    <row r="31" spans="1:30" ht="15.75" customHeight="1">
      <c r="A31" s="345"/>
      <c r="B31" s="283" t="s">
        <v>456</v>
      </c>
      <c r="C31" s="284"/>
      <c r="D31" s="284"/>
      <c r="E31" s="284"/>
      <c r="F31" s="284"/>
      <c r="G31" s="284"/>
      <c r="H31" s="284"/>
      <c r="I31" s="285"/>
      <c r="J31" s="43"/>
      <c r="K31" s="34">
        <v>3</v>
      </c>
      <c r="L31" s="26"/>
      <c r="M31" s="35">
        <f t="shared" si="0"/>
        <v>3</v>
      </c>
      <c r="N31" s="25"/>
      <c r="O31" s="25"/>
      <c r="P31" s="25"/>
      <c r="Q31" s="25"/>
      <c r="R31" s="25"/>
      <c r="S31" s="25"/>
      <c r="T31" s="25"/>
      <c r="U31" s="25"/>
      <c r="V31" s="25"/>
      <c r="W31" s="25"/>
      <c r="X31" s="25"/>
      <c r="Y31" s="25"/>
      <c r="Z31" s="25"/>
      <c r="AA31" s="25"/>
      <c r="AB31" s="25"/>
      <c r="AC31" s="25"/>
      <c r="AD31" s="25"/>
    </row>
    <row r="32" spans="1:30" ht="15.75" customHeight="1">
      <c r="A32" s="345"/>
      <c r="B32" s="283" t="s">
        <v>457</v>
      </c>
      <c r="C32" s="284"/>
      <c r="D32" s="284"/>
      <c r="E32" s="284"/>
      <c r="F32" s="284"/>
      <c r="G32" s="284"/>
      <c r="H32" s="284"/>
      <c r="I32" s="285"/>
      <c r="J32" s="43"/>
      <c r="K32" s="26"/>
      <c r="L32" s="26"/>
      <c r="M32" s="35">
        <f t="shared" si="0"/>
        <v>0</v>
      </c>
      <c r="N32" s="25"/>
      <c r="O32" s="25"/>
      <c r="P32" s="25"/>
      <c r="Q32" s="25"/>
      <c r="R32" s="25"/>
      <c r="S32" s="25"/>
      <c r="T32" s="25"/>
      <c r="U32" s="25"/>
      <c r="V32" s="25"/>
      <c r="W32" s="25"/>
      <c r="X32" s="25"/>
      <c r="Y32" s="25"/>
      <c r="Z32" s="25"/>
      <c r="AA32" s="25"/>
      <c r="AB32" s="25"/>
      <c r="AC32" s="25"/>
      <c r="AD32" s="25"/>
    </row>
    <row r="33" spans="1:30" ht="15.75" customHeight="1">
      <c r="A33" s="345"/>
      <c r="B33" s="283" t="s">
        <v>458</v>
      </c>
      <c r="C33" s="284"/>
      <c r="D33" s="284"/>
      <c r="E33" s="284"/>
      <c r="F33" s="284"/>
      <c r="G33" s="284"/>
      <c r="H33" s="284"/>
      <c r="I33" s="285"/>
      <c r="J33" s="43"/>
      <c r="K33" s="34">
        <v>1</v>
      </c>
      <c r="L33" s="26"/>
      <c r="M33" s="35">
        <f t="shared" si="0"/>
        <v>1</v>
      </c>
      <c r="N33" s="25"/>
      <c r="O33" s="25"/>
      <c r="P33" s="25"/>
      <c r="Q33" s="25"/>
      <c r="R33" s="25"/>
      <c r="S33" s="25"/>
      <c r="T33" s="25"/>
      <c r="U33" s="25"/>
      <c r="V33" s="25"/>
      <c r="W33" s="25"/>
      <c r="X33" s="25"/>
      <c r="Y33" s="25"/>
      <c r="Z33" s="25"/>
      <c r="AA33" s="25"/>
      <c r="AB33" s="25"/>
      <c r="AC33" s="25"/>
      <c r="AD33" s="25"/>
    </row>
    <row r="34" spans="1:30" ht="15.75" customHeight="1">
      <c r="A34" s="345"/>
      <c r="B34" s="283" t="s">
        <v>459</v>
      </c>
      <c r="C34" s="284"/>
      <c r="D34" s="284"/>
      <c r="E34" s="284"/>
      <c r="F34" s="284"/>
      <c r="G34" s="284"/>
      <c r="H34" s="284"/>
      <c r="I34" s="285"/>
      <c r="J34" s="43"/>
      <c r="K34" s="34">
        <v>1</v>
      </c>
      <c r="L34" s="26"/>
      <c r="M34" s="35">
        <f t="shared" si="0"/>
        <v>1</v>
      </c>
      <c r="N34" s="25"/>
      <c r="O34" s="25"/>
      <c r="P34" s="25"/>
      <c r="Q34" s="25"/>
      <c r="R34" s="25"/>
      <c r="S34" s="25"/>
      <c r="T34" s="25"/>
      <c r="U34" s="25"/>
      <c r="V34" s="25"/>
      <c r="W34" s="25"/>
      <c r="X34" s="25"/>
      <c r="Y34" s="25"/>
      <c r="Z34" s="25"/>
      <c r="AA34" s="25"/>
      <c r="AB34" s="25"/>
      <c r="AC34" s="25"/>
      <c r="AD34" s="25"/>
    </row>
    <row r="35" spans="1:30" ht="15.75" customHeight="1">
      <c r="A35" s="345"/>
      <c r="B35" s="283" t="s">
        <v>460</v>
      </c>
      <c r="C35" s="284"/>
      <c r="D35" s="284"/>
      <c r="E35" s="284"/>
      <c r="F35" s="284"/>
      <c r="G35" s="284"/>
      <c r="H35" s="284"/>
      <c r="I35" s="285"/>
      <c r="J35" s="43"/>
      <c r="K35" s="34">
        <v>2</v>
      </c>
      <c r="L35" s="26"/>
      <c r="M35" s="35">
        <f t="shared" si="0"/>
        <v>2</v>
      </c>
      <c r="N35" s="25"/>
      <c r="O35" s="25"/>
      <c r="P35" s="25"/>
      <c r="Q35" s="25"/>
      <c r="R35" s="25"/>
      <c r="S35" s="25"/>
      <c r="T35" s="25"/>
      <c r="U35" s="25"/>
      <c r="V35" s="25"/>
      <c r="W35" s="25"/>
      <c r="X35" s="25"/>
      <c r="Y35" s="25"/>
      <c r="Z35" s="25"/>
      <c r="AA35" s="25"/>
      <c r="AB35" s="25"/>
      <c r="AC35" s="25"/>
      <c r="AD35" s="25"/>
    </row>
    <row r="36" spans="1:30" ht="15.75" customHeight="1">
      <c r="A36" s="345"/>
      <c r="B36" s="283" t="s">
        <v>461</v>
      </c>
      <c r="C36" s="284"/>
      <c r="D36" s="284"/>
      <c r="E36" s="284"/>
      <c r="F36" s="284"/>
      <c r="G36" s="284"/>
      <c r="H36" s="284"/>
      <c r="I36" s="285"/>
      <c r="J36" s="43"/>
      <c r="K36" s="26"/>
      <c r="L36" s="26"/>
      <c r="M36" s="35">
        <f t="shared" si="0"/>
        <v>0</v>
      </c>
      <c r="N36" s="25"/>
      <c r="O36" s="25"/>
      <c r="P36" s="25"/>
      <c r="Q36" s="25"/>
      <c r="R36" s="25"/>
      <c r="S36" s="25"/>
      <c r="T36" s="25"/>
      <c r="U36" s="25"/>
      <c r="V36" s="25"/>
      <c r="W36" s="25"/>
      <c r="X36" s="25"/>
      <c r="Y36" s="25"/>
      <c r="Z36" s="25"/>
      <c r="AA36" s="25"/>
      <c r="AB36" s="25"/>
      <c r="AC36" s="25"/>
      <c r="AD36" s="25"/>
    </row>
    <row r="37" spans="1:30" ht="15.75" customHeight="1">
      <c r="A37" s="345"/>
      <c r="B37" s="283" t="s">
        <v>462</v>
      </c>
      <c r="C37" s="284"/>
      <c r="D37" s="284"/>
      <c r="E37" s="284"/>
      <c r="F37" s="284"/>
      <c r="G37" s="284"/>
      <c r="H37" s="284"/>
      <c r="I37" s="285"/>
      <c r="J37" s="43"/>
      <c r="K37" s="26"/>
      <c r="L37" s="26"/>
      <c r="M37" s="35">
        <f t="shared" si="0"/>
        <v>0</v>
      </c>
      <c r="N37" s="25"/>
      <c r="O37" s="25"/>
      <c r="P37" s="25"/>
      <c r="Q37" s="25"/>
      <c r="R37" s="25"/>
      <c r="S37" s="25"/>
      <c r="T37" s="25"/>
      <c r="U37" s="25"/>
      <c r="V37" s="25"/>
      <c r="W37" s="25"/>
      <c r="X37" s="25"/>
      <c r="Y37" s="25"/>
      <c r="Z37" s="25"/>
      <c r="AA37" s="25"/>
      <c r="AB37" s="25"/>
      <c r="AC37" s="25"/>
      <c r="AD37" s="25"/>
    </row>
    <row r="38" spans="1:30" ht="15.75" customHeight="1">
      <c r="A38" s="345"/>
      <c r="B38" s="283" t="s">
        <v>463</v>
      </c>
      <c r="C38" s="284"/>
      <c r="D38" s="284"/>
      <c r="E38" s="284"/>
      <c r="F38" s="284"/>
      <c r="G38" s="284"/>
      <c r="H38" s="284"/>
      <c r="I38" s="285"/>
      <c r="J38" s="43"/>
      <c r="K38" s="34">
        <v>2</v>
      </c>
      <c r="L38" s="26"/>
      <c r="M38" s="35">
        <f t="shared" si="0"/>
        <v>2</v>
      </c>
      <c r="N38" s="25"/>
      <c r="O38" s="25"/>
      <c r="P38" s="25"/>
      <c r="Q38" s="25"/>
      <c r="R38" s="25"/>
      <c r="S38" s="25"/>
      <c r="T38" s="25"/>
      <c r="U38" s="25"/>
      <c r="V38" s="25"/>
      <c r="W38" s="25"/>
      <c r="X38" s="25"/>
      <c r="Y38" s="25"/>
      <c r="Z38" s="25"/>
      <c r="AA38" s="25"/>
      <c r="AB38" s="25"/>
      <c r="AC38" s="25"/>
      <c r="AD38" s="25"/>
    </row>
    <row r="39" spans="1:30" ht="15.75" customHeight="1">
      <c r="A39" s="345"/>
      <c r="B39" s="283" t="s">
        <v>464</v>
      </c>
      <c r="C39" s="284"/>
      <c r="D39" s="284"/>
      <c r="E39" s="284"/>
      <c r="F39" s="284"/>
      <c r="G39" s="284"/>
      <c r="H39" s="284"/>
      <c r="I39" s="285"/>
      <c r="J39" s="43"/>
      <c r="K39" s="26"/>
      <c r="L39" s="26"/>
      <c r="M39" s="35">
        <f t="shared" si="0"/>
        <v>0</v>
      </c>
      <c r="N39" s="25"/>
      <c r="O39" s="25"/>
      <c r="P39" s="25"/>
      <c r="Q39" s="25"/>
      <c r="R39" s="25"/>
      <c r="S39" s="25"/>
      <c r="T39" s="25"/>
      <c r="U39" s="25"/>
      <c r="V39" s="25"/>
      <c r="W39" s="25"/>
      <c r="X39" s="25"/>
      <c r="Y39" s="25"/>
      <c r="Z39" s="25"/>
      <c r="AA39" s="25"/>
      <c r="AB39" s="25"/>
      <c r="AC39" s="25"/>
      <c r="AD39" s="25"/>
    </row>
    <row r="40" spans="1:30" ht="15.75" customHeight="1">
      <c r="A40" s="345"/>
      <c r="B40" s="283" t="s">
        <v>465</v>
      </c>
      <c r="C40" s="284"/>
      <c r="D40" s="284"/>
      <c r="E40" s="284"/>
      <c r="F40" s="284"/>
      <c r="G40" s="284"/>
      <c r="H40" s="284"/>
      <c r="I40" s="285"/>
      <c r="J40" s="43"/>
      <c r="K40" s="26"/>
      <c r="L40" s="26"/>
      <c r="M40" s="35">
        <f t="shared" si="0"/>
        <v>0</v>
      </c>
      <c r="N40" s="25"/>
      <c r="O40" s="25"/>
      <c r="P40" s="25"/>
      <c r="Q40" s="25"/>
      <c r="R40" s="25"/>
      <c r="S40" s="25"/>
      <c r="T40" s="25"/>
      <c r="U40" s="25"/>
      <c r="V40" s="25"/>
      <c r="W40" s="25"/>
      <c r="X40" s="25"/>
      <c r="Y40" s="25"/>
      <c r="Z40" s="25"/>
      <c r="AA40" s="25"/>
      <c r="AB40" s="25"/>
      <c r="AC40" s="25"/>
      <c r="AD40" s="25"/>
    </row>
    <row r="41" spans="1:30" ht="15.75" customHeight="1">
      <c r="A41" s="345"/>
      <c r="B41" s="283" t="s">
        <v>466</v>
      </c>
      <c r="C41" s="284"/>
      <c r="D41" s="284"/>
      <c r="E41" s="284"/>
      <c r="F41" s="284"/>
      <c r="G41" s="284"/>
      <c r="H41" s="284"/>
      <c r="I41" s="285"/>
      <c r="J41" s="43"/>
      <c r="K41" s="26"/>
      <c r="L41" s="26"/>
      <c r="M41" s="35">
        <f t="shared" si="0"/>
        <v>0</v>
      </c>
      <c r="N41" s="25"/>
      <c r="O41" s="25"/>
      <c r="P41" s="25"/>
      <c r="Q41" s="25"/>
      <c r="R41" s="25"/>
      <c r="S41" s="25"/>
      <c r="T41" s="25"/>
      <c r="U41" s="25"/>
      <c r="V41" s="25"/>
      <c r="W41" s="25"/>
      <c r="X41" s="25"/>
      <c r="Y41" s="25"/>
      <c r="Z41" s="25"/>
      <c r="AA41" s="25"/>
      <c r="AB41" s="25"/>
      <c r="AC41" s="25"/>
      <c r="AD41" s="25"/>
    </row>
    <row r="42" spans="1:30" ht="15.75" customHeight="1">
      <c r="A42" s="345"/>
      <c r="B42" s="283" t="s">
        <v>467</v>
      </c>
      <c r="C42" s="284"/>
      <c r="D42" s="284"/>
      <c r="E42" s="284"/>
      <c r="F42" s="284"/>
      <c r="G42" s="284"/>
      <c r="H42" s="284"/>
      <c r="I42" s="285"/>
      <c r="J42" s="43"/>
      <c r="K42" s="34">
        <v>1</v>
      </c>
      <c r="L42" s="26"/>
      <c r="M42" s="35">
        <f t="shared" si="0"/>
        <v>1</v>
      </c>
      <c r="N42" s="25"/>
      <c r="O42" s="25"/>
      <c r="P42" s="25"/>
      <c r="Q42" s="25"/>
      <c r="R42" s="25"/>
      <c r="S42" s="25"/>
      <c r="T42" s="25"/>
      <c r="U42" s="25"/>
      <c r="V42" s="25"/>
      <c r="W42" s="25"/>
      <c r="X42" s="25"/>
      <c r="Y42" s="25"/>
      <c r="Z42" s="25"/>
      <c r="AA42" s="25"/>
      <c r="AB42" s="25"/>
      <c r="AC42" s="25"/>
      <c r="AD42" s="25"/>
    </row>
    <row r="43" spans="1:30" ht="15.75" customHeight="1">
      <c r="A43" s="345"/>
      <c r="B43" s="283" t="s">
        <v>468</v>
      </c>
      <c r="C43" s="284"/>
      <c r="D43" s="284"/>
      <c r="E43" s="284"/>
      <c r="F43" s="284"/>
      <c r="G43" s="284"/>
      <c r="H43" s="284"/>
      <c r="I43" s="285"/>
      <c r="J43" s="43"/>
      <c r="K43" s="34">
        <v>2</v>
      </c>
      <c r="L43" s="26"/>
      <c r="M43" s="35">
        <f t="shared" si="0"/>
        <v>2</v>
      </c>
      <c r="N43" s="25"/>
      <c r="O43" s="25"/>
      <c r="P43" s="25"/>
      <c r="Q43" s="25"/>
      <c r="R43" s="25"/>
      <c r="S43" s="25"/>
      <c r="T43" s="25"/>
      <c r="U43" s="25"/>
      <c r="V43" s="25"/>
      <c r="W43" s="25"/>
      <c r="X43" s="25"/>
      <c r="Y43" s="25"/>
      <c r="Z43" s="25"/>
      <c r="AA43" s="25"/>
      <c r="AB43" s="25"/>
      <c r="AC43" s="25"/>
      <c r="AD43" s="25"/>
    </row>
    <row r="44" spans="1:30" ht="15.75" customHeight="1">
      <c r="A44" s="345"/>
      <c r="B44" s="283" t="s">
        <v>469</v>
      </c>
      <c r="C44" s="284"/>
      <c r="D44" s="284"/>
      <c r="E44" s="284"/>
      <c r="F44" s="284"/>
      <c r="G44" s="284"/>
      <c r="H44" s="284"/>
      <c r="I44" s="285"/>
      <c r="J44" s="43"/>
      <c r="K44" s="26"/>
      <c r="L44" s="26"/>
      <c r="M44" s="35">
        <f t="shared" si="0"/>
        <v>0</v>
      </c>
      <c r="N44" s="25"/>
      <c r="O44" s="25"/>
      <c r="P44" s="25"/>
      <c r="Q44" s="25"/>
      <c r="R44" s="25"/>
      <c r="S44" s="25"/>
      <c r="T44" s="25"/>
      <c r="U44" s="25"/>
      <c r="V44" s="25"/>
      <c r="W44" s="25"/>
      <c r="X44" s="25"/>
      <c r="Y44" s="25"/>
      <c r="Z44" s="25"/>
      <c r="AA44" s="25"/>
      <c r="AB44" s="25"/>
      <c r="AC44" s="25"/>
      <c r="AD44" s="25"/>
    </row>
    <row r="45" spans="1:30" ht="15.75" customHeight="1">
      <c r="A45" s="345"/>
      <c r="B45" s="283" t="s">
        <v>470</v>
      </c>
      <c r="C45" s="284"/>
      <c r="D45" s="284"/>
      <c r="E45" s="284"/>
      <c r="F45" s="284"/>
      <c r="G45" s="284"/>
      <c r="H45" s="284"/>
      <c r="I45" s="285"/>
      <c r="J45" s="43"/>
      <c r="K45" s="26"/>
      <c r="L45" s="26"/>
      <c r="M45" s="35">
        <f t="shared" si="0"/>
        <v>0</v>
      </c>
      <c r="N45" s="25"/>
      <c r="O45" s="25"/>
      <c r="P45" s="25"/>
      <c r="Q45" s="25"/>
      <c r="R45" s="25"/>
      <c r="S45" s="25"/>
      <c r="T45" s="25"/>
      <c r="U45" s="25"/>
      <c r="V45" s="25"/>
      <c r="W45" s="25"/>
      <c r="X45" s="25"/>
      <c r="Y45" s="25"/>
      <c r="Z45" s="25"/>
      <c r="AA45" s="25"/>
      <c r="AB45" s="25"/>
      <c r="AC45" s="25"/>
      <c r="AD45" s="25"/>
    </row>
    <row r="46" spans="1:30" ht="15.75" customHeight="1">
      <c r="A46" s="345"/>
      <c r="B46" s="283" t="s">
        <v>471</v>
      </c>
      <c r="C46" s="284"/>
      <c r="D46" s="284"/>
      <c r="E46" s="284"/>
      <c r="F46" s="284"/>
      <c r="G46" s="284"/>
      <c r="H46" s="284"/>
      <c r="I46" s="285"/>
      <c r="J46" s="43"/>
      <c r="K46" s="26"/>
      <c r="L46" s="26"/>
      <c r="M46" s="35">
        <f t="shared" si="0"/>
        <v>0</v>
      </c>
      <c r="N46" s="25"/>
      <c r="O46" s="25"/>
      <c r="P46" s="25"/>
      <c r="Q46" s="25"/>
      <c r="R46" s="25"/>
      <c r="S46" s="25"/>
      <c r="T46" s="25"/>
      <c r="U46" s="25"/>
      <c r="V46" s="25"/>
      <c r="W46" s="25"/>
      <c r="X46" s="25"/>
      <c r="Y46" s="25"/>
      <c r="Z46" s="25"/>
      <c r="AA46" s="25"/>
      <c r="AB46" s="25"/>
      <c r="AC46" s="25"/>
      <c r="AD46" s="25"/>
    </row>
    <row r="47" spans="1:30" ht="15.75" customHeight="1">
      <c r="A47" s="345"/>
      <c r="B47" s="283" t="s">
        <v>472</v>
      </c>
      <c r="C47" s="284"/>
      <c r="D47" s="284"/>
      <c r="E47" s="284"/>
      <c r="F47" s="284"/>
      <c r="G47" s="284"/>
      <c r="H47" s="284"/>
      <c r="I47" s="285"/>
      <c r="J47" s="43"/>
      <c r="K47" s="26"/>
      <c r="L47" s="26"/>
      <c r="M47" s="35">
        <f t="shared" si="0"/>
        <v>0</v>
      </c>
      <c r="N47" s="25"/>
      <c r="O47" s="25"/>
      <c r="P47" s="25"/>
      <c r="Q47" s="25"/>
      <c r="R47" s="25"/>
      <c r="S47" s="25"/>
      <c r="T47" s="25"/>
      <c r="U47" s="25"/>
      <c r="V47" s="25"/>
      <c r="W47" s="25"/>
      <c r="X47" s="25"/>
      <c r="Y47" s="25"/>
      <c r="Z47" s="25"/>
      <c r="AA47" s="25"/>
      <c r="AB47" s="25"/>
      <c r="AC47" s="25"/>
      <c r="AD47" s="25"/>
    </row>
    <row r="48" spans="1:30" ht="15.75" customHeight="1">
      <c r="A48" s="345"/>
      <c r="B48" s="283" t="s">
        <v>473</v>
      </c>
      <c r="C48" s="284"/>
      <c r="D48" s="284"/>
      <c r="E48" s="284"/>
      <c r="F48" s="284"/>
      <c r="G48" s="284"/>
      <c r="H48" s="284"/>
      <c r="I48" s="285"/>
      <c r="J48" s="43"/>
      <c r="K48" s="34">
        <v>1</v>
      </c>
      <c r="L48" s="26"/>
      <c r="M48" s="35">
        <f t="shared" si="0"/>
        <v>1</v>
      </c>
      <c r="N48" s="25"/>
      <c r="O48" s="25"/>
      <c r="P48" s="25"/>
      <c r="Q48" s="25"/>
      <c r="R48" s="25"/>
      <c r="S48" s="25"/>
      <c r="T48" s="25"/>
      <c r="U48" s="25"/>
      <c r="V48" s="25"/>
      <c r="W48" s="25"/>
      <c r="X48" s="25"/>
      <c r="Y48" s="25"/>
      <c r="Z48" s="25"/>
      <c r="AA48" s="25"/>
      <c r="AB48" s="25"/>
      <c r="AC48" s="25"/>
      <c r="AD48" s="25"/>
    </row>
    <row r="49" spans="1:30" ht="15.75" customHeight="1">
      <c r="A49" s="345"/>
      <c r="B49" s="283" t="s">
        <v>474</v>
      </c>
      <c r="C49" s="284"/>
      <c r="D49" s="284"/>
      <c r="E49" s="284"/>
      <c r="F49" s="284"/>
      <c r="G49" s="284"/>
      <c r="H49" s="284"/>
      <c r="I49" s="285"/>
      <c r="J49" s="43"/>
      <c r="K49" s="26"/>
      <c r="L49" s="26"/>
      <c r="M49" s="35">
        <f t="shared" si="0"/>
        <v>0</v>
      </c>
      <c r="N49" s="25"/>
      <c r="O49" s="25"/>
      <c r="P49" s="25"/>
      <c r="Q49" s="25"/>
      <c r="R49" s="25"/>
      <c r="S49" s="25"/>
      <c r="T49" s="25"/>
      <c r="U49" s="25"/>
      <c r="V49" s="25"/>
      <c r="W49" s="25"/>
      <c r="X49" s="25"/>
      <c r="Y49" s="25"/>
      <c r="Z49" s="25"/>
      <c r="AA49" s="25"/>
      <c r="AB49" s="25"/>
      <c r="AC49" s="25"/>
      <c r="AD49" s="25"/>
    </row>
    <row r="50" spans="1:30" ht="15.75" customHeight="1">
      <c r="A50" s="345"/>
      <c r="B50" s="283" t="s">
        <v>475</v>
      </c>
      <c r="C50" s="284"/>
      <c r="D50" s="284"/>
      <c r="E50" s="284"/>
      <c r="F50" s="284"/>
      <c r="G50" s="284"/>
      <c r="H50" s="284"/>
      <c r="I50" s="285"/>
      <c r="J50" s="43"/>
      <c r="K50" s="26"/>
      <c r="L50" s="26"/>
      <c r="M50" s="35">
        <f t="shared" si="0"/>
        <v>0</v>
      </c>
      <c r="N50" s="25"/>
      <c r="O50" s="25"/>
      <c r="P50" s="25"/>
      <c r="Q50" s="25"/>
      <c r="R50" s="25"/>
      <c r="S50" s="25"/>
      <c r="T50" s="25"/>
      <c r="U50" s="25"/>
      <c r="V50" s="25"/>
      <c r="W50" s="25"/>
      <c r="X50" s="25"/>
      <c r="Y50" s="25"/>
      <c r="Z50" s="25"/>
      <c r="AA50" s="25"/>
      <c r="AB50" s="25"/>
      <c r="AC50" s="25"/>
      <c r="AD50" s="25"/>
    </row>
    <row r="51" spans="1:30" ht="15.75" customHeight="1">
      <c r="A51" s="345"/>
      <c r="B51" s="283" t="s">
        <v>476</v>
      </c>
      <c r="C51" s="284"/>
      <c r="D51" s="284"/>
      <c r="E51" s="284"/>
      <c r="F51" s="284"/>
      <c r="G51" s="284"/>
      <c r="H51" s="284"/>
      <c r="I51" s="285"/>
      <c r="J51" s="26"/>
      <c r="K51" s="34">
        <v>1</v>
      </c>
      <c r="L51" s="26"/>
      <c r="M51" s="54">
        <f t="shared" si="0"/>
        <v>1</v>
      </c>
      <c r="N51" s="25"/>
      <c r="O51" s="25"/>
      <c r="P51" s="25"/>
      <c r="Q51" s="25"/>
      <c r="R51" s="25"/>
      <c r="S51" s="25"/>
      <c r="T51" s="25"/>
      <c r="U51" s="25"/>
      <c r="V51" s="25"/>
      <c r="W51" s="25"/>
      <c r="X51" s="25"/>
      <c r="Y51" s="25"/>
      <c r="Z51" s="25"/>
      <c r="AA51" s="25"/>
      <c r="AB51" s="25"/>
      <c r="AC51" s="25"/>
      <c r="AD51" s="25"/>
    </row>
    <row r="52" spans="1:30" ht="15.75" customHeight="1">
      <c r="A52" s="345"/>
      <c r="B52" s="286" t="s">
        <v>477</v>
      </c>
      <c r="C52" s="287"/>
      <c r="D52" s="287"/>
      <c r="E52" s="287"/>
      <c r="F52" s="287"/>
      <c r="G52" s="287"/>
      <c r="H52" s="287"/>
      <c r="I52" s="288"/>
      <c r="J52" s="38"/>
      <c r="K52" s="38"/>
      <c r="L52" s="38"/>
      <c r="M52" s="40">
        <f t="shared" si="0"/>
        <v>0</v>
      </c>
      <c r="N52" s="25"/>
      <c r="O52" s="25"/>
      <c r="P52" s="25"/>
      <c r="Q52" s="25"/>
      <c r="R52" s="25"/>
      <c r="S52" s="25"/>
      <c r="T52" s="25"/>
      <c r="U52" s="25"/>
      <c r="V52" s="25"/>
      <c r="W52" s="25"/>
      <c r="X52" s="25"/>
      <c r="Y52" s="25"/>
      <c r="Z52" s="25"/>
      <c r="AA52" s="25"/>
      <c r="AB52" s="25"/>
      <c r="AC52" s="25"/>
      <c r="AD52" s="25"/>
    </row>
    <row r="53" spans="1:30" ht="16.5" customHeight="1">
      <c r="A53" s="346"/>
      <c r="B53" s="296" t="s">
        <v>10</v>
      </c>
      <c r="C53" s="297"/>
      <c r="D53" s="297"/>
      <c r="E53" s="297"/>
      <c r="F53" s="297"/>
      <c r="G53" s="297"/>
      <c r="H53" s="297"/>
      <c r="I53" s="298"/>
      <c r="J53" s="41">
        <f t="shared" ref="J53:M53" si="1">SUM(J18:J52)</f>
        <v>2</v>
      </c>
      <c r="K53" s="41">
        <f t="shared" si="1"/>
        <v>33</v>
      </c>
      <c r="L53" s="41">
        <f t="shared" si="1"/>
        <v>1</v>
      </c>
      <c r="M53" s="41">
        <f t="shared" si="1"/>
        <v>36</v>
      </c>
      <c r="N53" s="25"/>
      <c r="O53" s="25"/>
      <c r="P53" s="25"/>
      <c r="Q53" s="25"/>
      <c r="R53" s="25"/>
      <c r="S53" s="25"/>
      <c r="T53" s="25"/>
      <c r="U53" s="25"/>
      <c r="V53" s="25"/>
      <c r="W53" s="25"/>
      <c r="X53" s="25"/>
      <c r="Y53" s="25"/>
      <c r="Z53" s="25"/>
      <c r="AA53" s="25"/>
      <c r="AB53" s="25"/>
      <c r="AC53" s="25"/>
      <c r="AD53" s="25"/>
    </row>
    <row r="54" spans="1:30" ht="16.5" customHeight="1">
      <c r="A54" s="383" t="s">
        <v>334</v>
      </c>
      <c r="B54" s="402" t="s">
        <v>478</v>
      </c>
      <c r="C54" s="300"/>
      <c r="D54" s="300"/>
      <c r="E54" s="300"/>
      <c r="F54" s="300"/>
      <c r="G54" s="300"/>
      <c r="H54" s="300"/>
      <c r="I54" s="301"/>
      <c r="J54" s="31"/>
      <c r="K54" s="31"/>
      <c r="L54" s="31"/>
      <c r="M54" s="32">
        <f t="shared" ref="M54:M61" si="2">SUM(J54:L54)</f>
        <v>0</v>
      </c>
      <c r="N54" s="25"/>
      <c r="O54" s="25"/>
      <c r="P54" s="25"/>
      <c r="Q54" s="25"/>
      <c r="R54" s="25"/>
      <c r="S54" s="25"/>
      <c r="T54" s="25"/>
      <c r="U54" s="25"/>
      <c r="V54" s="25"/>
      <c r="W54" s="25"/>
      <c r="X54" s="25"/>
      <c r="Y54" s="25"/>
      <c r="Z54" s="25"/>
      <c r="AA54" s="25"/>
      <c r="AB54" s="25"/>
      <c r="AC54" s="25"/>
      <c r="AD54" s="25"/>
    </row>
    <row r="55" spans="1:30" ht="15.75" customHeight="1">
      <c r="A55" s="345"/>
      <c r="B55" s="289" t="s">
        <v>479</v>
      </c>
      <c r="C55" s="284"/>
      <c r="D55" s="284"/>
      <c r="E55" s="284"/>
      <c r="F55" s="284"/>
      <c r="G55" s="284"/>
      <c r="H55" s="284"/>
      <c r="I55" s="285"/>
      <c r="J55" s="43"/>
      <c r="K55" s="26"/>
      <c r="L55" s="26"/>
      <c r="M55" s="35">
        <f t="shared" si="2"/>
        <v>0</v>
      </c>
      <c r="N55" s="25"/>
      <c r="O55" s="25"/>
      <c r="P55" s="25"/>
      <c r="Q55" s="25"/>
      <c r="R55" s="25"/>
      <c r="S55" s="25"/>
      <c r="T55" s="25"/>
      <c r="U55" s="25"/>
      <c r="V55" s="25"/>
      <c r="W55" s="25"/>
      <c r="X55" s="25"/>
      <c r="Y55" s="25"/>
      <c r="Z55" s="25"/>
      <c r="AA55" s="25"/>
      <c r="AB55" s="25"/>
      <c r="AC55" s="25"/>
      <c r="AD55" s="25"/>
    </row>
    <row r="56" spans="1:30" ht="15.75" customHeight="1">
      <c r="A56" s="345"/>
      <c r="B56" s="289" t="s">
        <v>480</v>
      </c>
      <c r="C56" s="284"/>
      <c r="D56" s="284"/>
      <c r="E56" s="284"/>
      <c r="F56" s="284"/>
      <c r="G56" s="284"/>
      <c r="H56" s="284"/>
      <c r="I56" s="285"/>
      <c r="J56" s="43"/>
      <c r="K56" s="26"/>
      <c r="L56" s="26"/>
      <c r="M56" s="35">
        <f t="shared" si="2"/>
        <v>0</v>
      </c>
      <c r="N56" s="25"/>
      <c r="O56" s="25"/>
      <c r="P56" s="25"/>
      <c r="Q56" s="25"/>
      <c r="R56" s="25"/>
      <c r="S56" s="25"/>
      <c r="T56" s="25"/>
      <c r="U56" s="25"/>
      <c r="V56" s="25"/>
      <c r="W56" s="25"/>
      <c r="X56" s="25"/>
      <c r="Y56" s="25"/>
      <c r="Z56" s="25"/>
      <c r="AA56" s="25"/>
      <c r="AB56" s="25"/>
      <c r="AC56" s="25"/>
      <c r="AD56" s="25"/>
    </row>
    <row r="57" spans="1:30" ht="15.75" customHeight="1">
      <c r="A57" s="345"/>
      <c r="B57" s="289" t="s">
        <v>481</v>
      </c>
      <c r="C57" s="284"/>
      <c r="D57" s="284"/>
      <c r="E57" s="284"/>
      <c r="F57" s="284"/>
      <c r="G57" s="284"/>
      <c r="H57" s="284"/>
      <c r="I57" s="285"/>
      <c r="J57" s="43"/>
      <c r="K57" s="34">
        <v>1</v>
      </c>
      <c r="L57" s="26"/>
      <c r="M57" s="35">
        <f t="shared" si="2"/>
        <v>1</v>
      </c>
      <c r="N57" s="25"/>
      <c r="O57" s="25"/>
      <c r="P57" s="25"/>
      <c r="Q57" s="25"/>
      <c r="R57" s="25"/>
      <c r="S57" s="25"/>
      <c r="T57" s="25"/>
      <c r="U57" s="25"/>
      <c r="V57" s="25"/>
      <c r="W57" s="25"/>
      <c r="X57" s="25"/>
      <c r="Y57" s="25"/>
      <c r="Z57" s="25"/>
      <c r="AA57" s="25"/>
      <c r="AB57" s="25"/>
      <c r="AC57" s="25"/>
      <c r="AD57" s="25"/>
    </row>
    <row r="58" spans="1:30" ht="15.75" customHeight="1">
      <c r="A58" s="345"/>
      <c r="B58" s="289" t="s">
        <v>482</v>
      </c>
      <c r="C58" s="284"/>
      <c r="D58" s="284"/>
      <c r="E58" s="284"/>
      <c r="F58" s="284"/>
      <c r="G58" s="284"/>
      <c r="H58" s="284"/>
      <c r="I58" s="285"/>
      <c r="J58" s="43"/>
      <c r="K58" s="26"/>
      <c r="L58" s="26"/>
      <c r="M58" s="35">
        <f t="shared" si="2"/>
        <v>0</v>
      </c>
      <c r="N58" s="25"/>
      <c r="O58" s="25"/>
      <c r="P58" s="25"/>
      <c r="Q58" s="25"/>
      <c r="R58" s="25"/>
      <c r="S58" s="25"/>
      <c r="T58" s="25"/>
      <c r="U58" s="25"/>
      <c r="V58" s="25"/>
      <c r="W58" s="25"/>
      <c r="X58" s="25"/>
      <c r="Y58" s="25"/>
      <c r="Z58" s="25"/>
      <c r="AA58" s="25"/>
      <c r="AB58" s="25"/>
      <c r="AC58" s="25"/>
      <c r="AD58" s="25"/>
    </row>
    <row r="59" spans="1:30" ht="15.75" customHeight="1">
      <c r="A59" s="345"/>
      <c r="B59" s="289" t="s">
        <v>483</v>
      </c>
      <c r="C59" s="284"/>
      <c r="D59" s="284"/>
      <c r="E59" s="284"/>
      <c r="F59" s="284"/>
      <c r="G59" s="284"/>
      <c r="H59" s="284"/>
      <c r="I59" s="285"/>
      <c r="J59" s="43"/>
      <c r="K59" s="26"/>
      <c r="L59" s="26"/>
      <c r="M59" s="35">
        <f t="shared" si="2"/>
        <v>0</v>
      </c>
      <c r="N59" s="25"/>
      <c r="O59" s="25"/>
      <c r="P59" s="25"/>
      <c r="Q59" s="25"/>
      <c r="R59" s="25"/>
      <c r="S59" s="25"/>
      <c r="T59" s="25"/>
      <c r="U59" s="25"/>
      <c r="V59" s="25"/>
      <c r="W59" s="25"/>
      <c r="X59" s="25"/>
      <c r="Y59" s="25"/>
      <c r="Z59" s="25"/>
      <c r="AA59" s="25"/>
      <c r="AB59" s="25"/>
      <c r="AC59" s="25"/>
      <c r="AD59" s="25"/>
    </row>
    <row r="60" spans="1:30" ht="15.75" customHeight="1">
      <c r="A60" s="345"/>
      <c r="B60" s="290" t="s">
        <v>484</v>
      </c>
      <c r="C60" s="287"/>
      <c r="D60" s="287"/>
      <c r="E60" s="287"/>
      <c r="F60" s="287"/>
      <c r="G60" s="287"/>
      <c r="H60" s="287"/>
      <c r="I60" s="288"/>
      <c r="J60" s="39"/>
      <c r="K60" s="39"/>
      <c r="L60" s="39"/>
      <c r="M60" s="40">
        <f t="shared" si="2"/>
        <v>0</v>
      </c>
      <c r="N60" s="25"/>
      <c r="O60" s="25"/>
      <c r="P60" s="25"/>
      <c r="Q60" s="25"/>
      <c r="R60" s="25"/>
      <c r="S60" s="25"/>
      <c r="T60" s="25"/>
      <c r="U60" s="25"/>
      <c r="V60" s="25"/>
      <c r="W60" s="25"/>
      <c r="X60" s="25"/>
      <c r="Y60" s="25"/>
      <c r="Z60" s="25"/>
      <c r="AA60" s="25"/>
      <c r="AB60" s="25"/>
      <c r="AC60" s="25"/>
      <c r="AD60" s="25"/>
    </row>
    <row r="61" spans="1:30" ht="15.75" customHeight="1">
      <c r="A61" s="345"/>
      <c r="B61" s="290" t="s">
        <v>485</v>
      </c>
      <c r="C61" s="287"/>
      <c r="D61" s="287"/>
      <c r="E61" s="287"/>
      <c r="F61" s="287"/>
      <c r="G61" s="287"/>
      <c r="H61" s="287"/>
      <c r="I61" s="288"/>
      <c r="J61" s="75"/>
      <c r="K61" s="75"/>
      <c r="L61" s="75"/>
      <c r="M61" s="40">
        <f t="shared" si="2"/>
        <v>0</v>
      </c>
      <c r="N61" s="25"/>
      <c r="O61" s="25"/>
      <c r="P61" s="25"/>
      <c r="Q61" s="25"/>
      <c r="R61" s="25"/>
      <c r="S61" s="25"/>
      <c r="T61" s="25"/>
      <c r="U61" s="25"/>
      <c r="V61" s="25"/>
      <c r="W61" s="25"/>
      <c r="X61" s="25"/>
      <c r="Y61" s="25"/>
      <c r="Z61" s="25"/>
      <c r="AA61" s="25"/>
      <c r="AB61" s="25"/>
      <c r="AC61" s="25"/>
      <c r="AD61" s="25"/>
    </row>
    <row r="62" spans="1:30" ht="15.75" customHeight="1">
      <c r="A62" s="386"/>
      <c r="B62" s="291" t="s">
        <v>10</v>
      </c>
      <c r="C62" s="292"/>
      <c r="D62" s="292"/>
      <c r="E62" s="292"/>
      <c r="F62" s="292"/>
      <c r="G62" s="292"/>
      <c r="H62" s="292"/>
      <c r="I62" s="293"/>
      <c r="J62" s="44">
        <f t="shared" ref="J62:M62" si="3">SUM(J54:J61)</f>
        <v>0</v>
      </c>
      <c r="K62" s="44">
        <f t="shared" si="3"/>
        <v>1</v>
      </c>
      <c r="L62" s="44">
        <f t="shared" si="3"/>
        <v>0</v>
      </c>
      <c r="M62" s="45">
        <f t="shared" si="3"/>
        <v>1</v>
      </c>
      <c r="N62" s="25"/>
      <c r="O62" s="25"/>
      <c r="P62" s="25"/>
      <c r="Q62" s="25"/>
      <c r="R62" s="25"/>
      <c r="S62" s="25"/>
      <c r="T62" s="25"/>
      <c r="U62" s="25"/>
      <c r="V62" s="25"/>
      <c r="W62" s="25"/>
      <c r="X62" s="25"/>
      <c r="Y62" s="25"/>
      <c r="Z62" s="25"/>
      <c r="AA62" s="25"/>
      <c r="AB62" s="25"/>
      <c r="AC62" s="25"/>
      <c r="AD62" s="25"/>
    </row>
    <row r="63" spans="1:30" ht="15.75" customHeight="1">
      <c r="A63" s="382" t="s">
        <v>73</v>
      </c>
      <c r="B63" s="402" t="s">
        <v>486</v>
      </c>
      <c r="C63" s="300"/>
      <c r="D63" s="300"/>
      <c r="E63" s="300"/>
      <c r="F63" s="300"/>
      <c r="G63" s="300"/>
      <c r="H63" s="300"/>
      <c r="I63" s="301"/>
      <c r="J63" s="91"/>
      <c r="K63" s="96">
        <v>2</v>
      </c>
      <c r="L63" s="91"/>
      <c r="M63" s="32">
        <f t="shared" ref="M63:M97" si="4">SUM(J63:L63)</f>
        <v>2</v>
      </c>
      <c r="N63" s="25"/>
      <c r="O63" s="25"/>
      <c r="P63" s="25"/>
      <c r="Q63" s="25"/>
      <c r="R63" s="25"/>
      <c r="S63" s="25"/>
      <c r="T63" s="25"/>
      <c r="U63" s="25"/>
      <c r="V63" s="25"/>
      <c r="W63" s="25"/>
      <c r="X63" s="25"/>
      <c r="Y63" s="25"/>
      <c r="Z63" s="25"/>
      <c r="AA63" s="25"/>
      <c r="AB63" s="25"/>
      <c r="AC63" s="25"/>
      <c r="AD63" s="25"/>
    </row>
    <row r="64" spans="1:30" ht="15.75" customHeight="1">
      <c r="A64" s="345"/>
      <c r="B64" s="289" t="s">
        <v>487</v>
      </c>
      <c r="C64" s="284"/>
      <c r="D64" s="284"/>
      <c r="E64" s="284"/>
      <c r="F64" s="284"/>
      <c r="G64" s="284"/>
      <c r="H64" s="284"/>
      <c r="I64" s="285"/>
      <c r="J64" s="104"/>
      <c r="K64" s="68"/>
      <c r="L64" s="68"/>
      <c r="M64" s="35">
        <f t="shared" si="4"/>
        <v>0</v>
      </c>
      <c r="N64" s="25"/>
      <c r="O64" s="25"/>
      <c r="P64" s="25"/>
      <c r="Q64" s="25"/>
      <c r="R64" s="25"/>
      <c r="S64" s="25"/>
      <c r="T64" s="25"/>
      <c r="U64" s="25"/>
      <c r="V64" s="25"/>
      <c r="W64" s="25"/>
      <c r="X64" s="25"/>
      <c r="Y64" s="25"/>
      <c r="Z64" s="25"/>
      <c r="AA64" s="25"/>
      <c r="AB64" s="25"/>
      <c r="AC64" s="25"/>
      <c r="AD64" s="25"/>
    </row>
    <row r="65" spans="1:30" ht="16.5" customHeight="1">
      <c r="A65" s="345"/>
      <c r="B65" s="406" t="s">
        <v>75</v>
      </c>
      <c r="C65" s="333"/>
      <c r="D65" s="333"/>
      <c r="E65" s="333"/>
      <c r="F65" s="333"/>
      <c r="G65" s="333"/>
      <c r="H65" s="333"/>
      <c r="I65" s="331"/>
      <c r="J65" s="105"/>
      <c r="K65" s="106"/>
      <c r="L65" s="106"/>
      <c r="M65" s="40">
        <f t="shared" si="4"/>
        <v>0</v>
      </c>
      <c r="N65" s="25"/>
      <c r="O65" s="25"/>
      <c r="P65" s="25"/>
      <c r="Q65" s="25"/>
      <c r="R65" s="25"/>
      <c r="S65" s="25"/>
      <c r="T65" s="25"/>
      <c r="U65" s="25"/>
      <c r="V65" s="25"/>
      <c r="W65" s="25"/>
      <c r="X65" s="25"/>
      <c r="Y65" s="25"/>
      <c r="Z65" s="25"/>
      <c r="AA65" s="25"/>
      <c r="AB65" s="25"/>
      <c r="AC65" s="25"/>
      <c r="AD65" s="25"/>
    </row>
    <row r="66" spans="1:30" ht="16.5" customHeight="1">
      <c r="A66" s="346"/>
      <c r="B66" s="391" t="s">
        <v>10</v>
      </c>
      <c r="C66" s="392"/>
      <c r="D66" s="392"/>
      <c r="E66" s="392"/>
      <c r="F66" s="392"/>
      <c r="G66" s="392"/>
      <c r="H66" s="392"/>
      <c r="I66" s="393"/>
      <c r="J66" s="41">
        <f t="shared" ref="J66:L66" si="5">SUM(J63:J65)</f>
        <v>0</v>
      </c>
      <c r="K66" s="41">
        <f t="shared" si="5"/>
        <v>2</v>
      </c>
      <c r="L66" s="41">
        <f t="shared" si="5"/>
        <v>0</v>
      </c>
      <c r="M66" s="42">
        <f t="shared" si="4"/>
        <v>2</v>
      </c>
      <c r="N66" s="25"/>
      <c r="O66" s="25"/>
      <c r="P66" s="25"/>
      <c r="Q66" s="25"/>
      <c r="R66" s="25"/>
      <c r="S66" s="25"/>
      <c r="T66" s="25"/>
      <c r="U66" s="25"/>
      <c r="V66" s="25"/>
      <c r="W66" s="25"/>
      <c r="X66" s="25"/>
      <c r="Y66" s="25"/>
      <c r="Z66" s="25"/>
      <c r="AA66" s="25"/>
      <c r="AB66" s="25"/>
      <c r="AC66" s="25"/>
      <c r="AD66" s="25"/>
    </row>
    <row r="67" spans="1:30" ht="16.5" customHeight="1">
      <c r="A67" s="409" t="s">
        <v>76</v>
      </c>
      <c r="B67" s="407" t="s">
        <v>488</v>
      </c>
      <c r="C67" s="309"/>
      <c r="D67" s="309"/>
      <c r="E67" s="309"/>
      <c r="F67" s="309"/>
      <c r="G67" s="309"/>
      <c r="H67" s="309"/>
      <c r="I67" s="310"/>
      <c r="J67" s="31"/>
      <c r="K67" s="31"/>
      <c r="L67" s="31"/>
      <c r="M67" s="32">
        <f t="shared" si="4"/>
        <v>0</v>
      </c>
      <c r="N67" s="25"/>
      <c r="O67" s="25"/>
      <c r="P67" s="25"/>
      <c r="Q67" s="25"/>
      <c r="R67" s="25"/>
      <c r="S67" s="25"/>
      <c r="T67" s="25"/>
      <c r="U67" s="25"/>
      <c r="V67" s="25"/>
      <c r="W67" s="25"/>
      <c r="X67" s="25"/>
      <c r="Y67" s="25"/>
      <c r="Z67" s="25"/>
      <c r="AA67" s="25"/>
      <c r="AB67" s="25"/>
      <c r="AC67" s="25"/>
      <c r="AD67" s="25"/>
    </row>
    <row r="68" spans="1:30" ht="16.5" customHeight="1">
      <c r="A68" s="345"/>
      <c r="B68" s="294" t="s">
        <v>489</v>
      </c>
      <c r="C68" s="284"/>
      <c r="D68" s="284"/>
      <c r="E68" s="284"/>
      <c r="F68" s="284"/>
      <c r="G68" s="284"/>
      <c r="H68" s="284"/>
      <c r="I68" s="285"/>
      <c r="J68" s="36"/>
      <c r="K68" s="57"/>
      <c r="L68" s="57"/>
      <c r="M68" s="35">
        <f t="shared" si="4"/>
        <v>0</v>
      </c>
      <c r="N68" s="25"/>
      <c r="O68" s="25"/>
      <c r="P68" s="25"/>
      <c r="Q68" s="25"/>
      <c r="R68" s="25"/>
      <c r="S68" s="25"/>
      <c r="T68" s="25"/>
      <c r="U68" s="25"/>
      <c r="V68" s="25"/>
      <c r="W68" s="25"/>
      <c r="X68" s="25"/>
      <c r="Y68" s="25"/>
      <c r="Z68" s="25"/>
      <c r="AA68" s="25"/>
      <c r="AB68" s="25"/>
      <c r="AC68" s="25"/>
      <c r="AD68" s="25"/>
    </row>
    <row r="69" spans="1:30" ht="16.5" customHeight="1">
      <c r="A69" s="345"/>
      <c r="B69" s="294" t="s">
        <v>490</v>
      </c>
      <c r="C69" s="284"/>
      <c r="D69" s="284"/>
      <c r="E69" s="284"/>
      <c r="F69" s="284"/>
      <c r="G69" s="284"/>
      <c r="H69" s="284"/>
      <c r="I69" s="285"/>
      <c r="J69" s="36"/>
      <c r="K69" s="57"/>
      <c r="L69" s="57"/>
      <c r="M69" s="35">
        <f t="shared" si="4"/>
        <v>0</v>
      </c>
      <c r="N69" s="25"/>
      <c r="O69" s="25"/>
      <c r="P69" s="25"/>
      <c r="Q69" s="25"/>
      <c r="R69" s="25"/>
      <c r="S69" s="25"/>
      <c r="T69" s="25"/>
      <c r="U69" s="25"/>
      <c r="V69" s="25"/>
      <c r="W69" s="25"/>
      <c r="X69" s="25"/>
      <c r="Y69" s="25"/>
      <c r="Z69" s="25"/>
      <c r="AA69" s="25"/>
      <c r="AB69" s="25"/>
      <c r="AC69" s="25"/>
      <c r="AD69" s="25"/>
    </row>
    <row r="70" spans="1:30" ht="16.5" customHeight="1">
      <c r="A70" s="345"/>
      <c r="B70" s="294" t="s">
        <v>491</v>
      </c>
      <c r="C70" s="284"/>
      <c r="D70" s="284"/>
      <c r="E70" s="284"/>
      <c r="F70" s="284"/>
      <c r="G70" s="284"/>
      <c r="H70" s="284"/>
      <c r="I70" s="285"/>
      <c r="J70" s="36"/>
      <c r="K70" s="57"/>
      <c r="L70" s="57"/>
      <c r="M70" s="35">
        <f t="shared" si="4"/>
        <v>0</v>
      </c>
      <c r="N70" s="25"/>
      <c r="O70" s="25"/>
      <c r="P70" s="25"/>
      <c r="Q70" s="25"/>
      <c r="R70" s="25"/>
      <c r="S70" s="25"/>
      <c r="T70" s="25"/>
      <c r="U70" s="25"/>
      <c r="V70" s="25"/>
      <c r="W70" s="25"/>
      <c r="X70" s="25"/>
      <c r="Y70" s="25"/>
      <c r="Z70" s="25"/>
      <c r="AA70" s="25"/>
      <c r="AB70" s="25"/>
      <c r="AC70" s="25"/>
      <c r="AD70" s="25"/>
    </row>
    <row r="71" spans="1:30" ht="16.5" customHeight="1">
      <c r="A71" s="345"/>
      <c r="B71" s="294" t="s">
        <v>492</v>
      </c>
      <c r="C71" s="284"/>
      <c r="D71" s="284"/>
      <c r="E71" s="284"/>
      <c r="F71" s="284"/>
      <c r="G71" s="284"/>
      <c r="H71" s="284"/>
      <c r="I71" s="285"/>
      <c r="J71" s="36"/>
      <c r="K71" s="57"/>
      <c r="L71" s="57"/>
      <c r="M71" s="35">
        <f t="shared" si="4"/>
        <v>0</v>
      </c>
      <c r="N71" s="25"/>
      <c r="O71" s="25"/>
      <c r="P71" s="25"/>
      <c r="Q71" s="25"/>
      <c r="R71" s="25"/>
      <c r="S71" s="25"/>
      <c r="T71" s="25"/>
      <c r="U71" s="25"/>
      <c r="V71" s="25"/>
      <c r="W71" s="25"/>
      <c r="X71" s="25"/>
      <c r="Y71" s="25"/>
      <c r="Z71" s="25"/>
      <c r="AA71" s="25"/>
      <c r="AB71" s="25"/>
      <c r="AC71" s="25"/>
      <c r="AD71" s="25"/>
    </row>
    <row r="72" spans="1:30" ht="16.5" customHeight="1">
      <c r="A72" s="345"/>
      <c r="B72" s="294" t="s">
        <v>493</v>
      </c>
      <c r="C72" s="284"/>
      <c r="D72" s="284"/>
      <c r="E72" s="284"/>
      <c r="F72" s="284"/>
      <c r="G72" s="284"/>
      <c r="H72" s="284"/>
      <c r="I72" s="285"/>
      <c r="J72" s="36"/>
      <c r="K72" s="57"/>
      <c r="L72" s="57"/>
      <c r="M72" s="35">
        <f t="shared" si="4"/>
        <v>0</v>
      </c>
      <c r="N72" s="25"/>
      <c r="O72" s="25"/>
      <c r="P72" s="25"/>
      <c r="Q72" s="25"/>
      <c r="R72" s="25"/>
      <c r="S72" s="25"/>
      <c r="T72" s="25"/>
      <c r="U72" s="25"/>
      <c r="V72" s="25"/>
      <c r="W72" s="25"/>
      <c r="X72" s="25"/>
      <c r="Y72" s="25"/>
      <c r="Z72" s="25"/>
      <c r="AA72" s="25"/>
      <c r="AB72" s="25"/>
      <c r="AC72" s="25"/>
      <c r="AD72" s="25"/>
    </row>
    <row r="73" spans="1:30" ht="16.5" customHeight="1">
      <c r="A73" s="345"/>
      <c r="B73" s="294" t="s">
        <v>494</v>
      </c>
      <c r="C73" s="284"/>
      <c r="D73" s="284"/>
      <c r="E73" s="284"/>
      <c r="F73" s="284"/>
      <c r="G73" s="284"/>
      <c r="H73" s="284"/>
      <c r="I73" s="285"/>
      <c r="J73" s="36"/>
      <c r="K73" s="57"/>
      <c r="L73" s="57"/>
      <c r="M73" s="35">
        <f t="shared" si="4"/>
        <v>0</v>
      </c>
      <c r="N73" s="25"/>
      <c r="O73" s="25"/>
      <c r="P73" s="25"/>
      <c r="Q73" s="25"/>
      <c r="R73" s="25"/>
      <c r="S73" s="25"/>
      <c r="T73" s="25"/>
      <c r="U73" s="25"/>
      <c r="V73" s="25"/>
      <c r="W73" s="25"/>
      <c r="X73" s="25"/>
      <c r="Y73" s="25"/>
      <c r="Z73" s="25"/>
      <c r="AA73" s="25"/>
      <c r="AB73" s="25"/>
      <c r="AC73" s="25"/>
      <c r="AD73" s="25"/>
    </row>
    <row r="74" spans="1:30" ht="16.5" customHeight="1">
      <c r="A74" s="345"/>
      <c r="B74" s="294" t="s">
        <v>495</v>
      </c>
      <c r="C74" s="284"/>
      <c r="D74" s="284"/>
      <c r="E74" s="284"/>
      <c r="F74" s="284"/>
      <c r="G74" s="284"/>
      <c r="H74" s="284"/>
      <c r="I74" s="285"/>
      <c r="J74" s="36"/>
      <c r="K74" s="57"/>
      <c r="L74" s="57"/>
      <c r="M74" s="35">
        <f t="shared" si="4"/>
        <v>0</v>
      </c>
      <c r="N74" s="25"/>
      <c r="O74" s="25"/>
      <c r="P74" s="25"/>
      <c r="Q74" s="25"/>
      <c r="R74" s="25"/>
      <c r="S74" s="25"/>
      <c r="T74" s="25"/>
      <c r="U74" s="25"/>
      <c r="V74" s="25"/>
      <c r="W74" s="25"/>
      <c r="X74" s="25"/>
      <c r="Y74" s="25"/>
      <c r="Z74" s="25"/>
      <c r="AA74" s="25"/>
      <c r="AB74" s="25"/>
      <c r="AC74" s="25"/>
      <c r="AD74" s="25"/>
    </row>
    <row r="75" spans="1:30" ht="16.5" customHeight="1">
      <c r="A75" s="345"/>
      <c r="B75" s="294" t="s">
        <v>496</v>
      </c>
      <c r="C75" s="284"/>
      <c r="D75" s="284"/>
      <c r="E75" s="284"/>
      <c r="F75" s="284"/>
      <c r="G75" s="284"/>
      <c r="H75" s="284"/>
      <c r="I75" s="285"/>
      <c r="J75" s="36"/>
      <c r="K75" s="57"/>
      <c r="L75" s="57"/>
      <c r="M75" s="35">
        <f t="shared" si="4"/>
        <v>0</v>
      </c>
      <c r="N75" s="25"/>
      <c r="O75" s="25"/>
      <c r="P75" s="25"/>
      <c r="Q75" s="25"/>
      <c r="R75" s="25"/>
      <c r="S75" s="25"/>
      <c r="T75" s="25"/>
      <c r="U75" s="25"/>
      <c r="V75" s="25"/>
      <c r="W75" s="25"/>
      <c r="X75" s="25"/>
      <c r="Y75" s="25"/>
      <c r="Z75" s="25"/>
      <c r="AA75" s="25"/>
      <c r="AB75" s="25"/>
      <c r="AC75" s="25"/>
      <c r="AD75" s="25"/>
    </row>
    <row r="76" spans="1:30" ht="16.5" customHeight="1">
      <c r="A76" s="345"/>
      <c r="B76" s="294" t="s">
        <v>497</v>
      </c>
      <c r="C76" s="284"/>
      <c r="D76" s="284"/>
      <c r="E76" s="284"/>
      <c r="F76" s="284"/>
      <c r="G76" s="284"/>
      <c r="H76" s="284"/>
      <c r="I76" s="285"/>
      <c r="J76" s="36"/>
      <c r="K76" s="57"/>
      <c r="L76" s="57"/>
      <c r="M76" s="35">
        <f t="shared" si="4"/>
        <v>0</v>
      </c>
      <c r="N76" s="25"/>
      <c r="O76" s="25"/>
      <c r="P76" s="25"/>
      <c r="Q76" s="25"/>
      <c r="R76" s="25"/>
      <c r="S76" s="25"/>
      <c r="T76" s="25"/>
      <c r="U76" s="25"/>
      <c r="V76" s="25"/>
      <c r="W76" s="25"/>
      <c r="X76" s="25"/>
      <c r="Y76" s="25"/>
      <c r="Z76" s="25"/>
      <c r="AA76" s="25"/>
      <c r="AB76" s="25"/>
      <c r="AC76" s="25"/>
      <c r="AD76" s="25"/>
    </row>
    <row r="77" spans="1:30" ht="16.5" customHeight="1">
      <c r="A77" s="345"/>
      <c r="B77" s="294" t="s">
        <v>498</v>
      </c>
      <c r="C77" s="284"/>
      <c r="D77" s="284"/>
      <c r="E77" s="284"/>
      <c r="F77" s="284"/>
      <c r="G77" s="284"/>
      <c r="H77" s="284"/>
      <c r="I77" s="285"/>
      <c r="J77" s="36"/>
      <c r="K77" s="57"/>
      <c r="L77" s="57"/>
      <c r="M77" s="35">
        <f t="shared" si="4"/>
        <v>0</v>
      </c>
      <c r="N77" s="25"/>
      <c r="O77" s="25"/>
      <c r="P77" s="25"/>
      <c r="Q77" s="25"/>
      <c r="R77" s="25"/>
      <c r="S77" s="25"/>
      <c r="T77" s="25"/>
      <c r="U77" s="25"/>
      <c r="V77" s="25"/>
      <c r="W77" s="25"/>
      <c r="X77" s="25"/>
      <c r="Y77" s="25"/>
      <c r="Z77" s="25"/>
      <c r="AA77" s="25"/>
      <c r="AB77" s="25"/>
      <c r="AC77" s="25"/>
      <c r="AD77" s="25"/>
    </row>
    <row r="78" spans="1:30" ht="16.5" customHeight="1">
      <c r="A78" s="345"/>
      <c r="B78" s="294" t="s">
        <v>499</v>
      </c>
      <c r="C78" s="284"/>
      <c r="D78" s="284"/>
      <c r="E78" s="284"/>
      <c r="F78" s="284"/>
      <c r="G78" s="284"/>
      <c r="H78" s="284"/>
      <c r="I78" s="285"/>
      <c r="J78" s="36"/>
      <c r="K78" s="57"/>
      <c r="L78" s="57"/>
      <c r="M78" s="35">
        <f t="shared" si="4"/>
        <v>0</v>
      </c>
      <c r="N78" s="25"/>
      <c r="O78" s="25"/>
      <c r="P78" s="25"/>
      <c r="Q78" s="25"/>
      <c r="R78" s="25"/>
      <c r="S78" s="25"/>
      <c r="T78" s="25"/>
      <c r="U78" s="25"/>
      <c r="V78" s="25"/>
      <c r="W78" s="25"/>
      <c r="X78" s="25"/>
      <c r="Y78" s="25"/>
      <c r="Z78" s="25"/>
      <c r="AA78" s="25"/>
      <c r="AB78" s="25"/>
      <c r="AC78" s="25"/>
      <c r="AD78" s="25"/>
    </row>
    <row r="79" spans="1:30" ht="17.25" customHeight="1">
      <c r="A79" s="345"/>
      <c r="B79" s="294" t="s">
        <v>500</v>
      </c>
      <c r="C79" s="284"/>
      <c r="D79" s="284"/>
      <c r="E79" s="284"/>
      <c r="F79" s="284"/>
      <c r="G79" s="284"/>
      <c r="H79" s="284"/>
      <c r="I79" s="285"/>
      <c r="J79" s="36"/>
      <c r="K79" s="57"/>
      <c r="L79" s="57"/>
      <c r="M79" s="35">
        <f t="shared" si="4"/>
        <v>0</v>
      </c>
      <c r="N79" s="25"/>
      <c r="O79" s="25"/>
      <c r="P79" s="25"/>
      <c r="Q79" s="25"/>
      <c r="R79" s="25"/>
      <c r="S79" s="25"/>
      <c r="T79" s="25"/>
      <c r="U79" s="25"/>
      <c r="V79" s="25"/>
      <c r="W79" s="25"/>
      <c r="X79" s="25"/>
      <c r="Y79" s="25"/>
      <c r="Z79" s="25"/>
      <c r="AA79" s="25"/>
      <c r="AB79" s="25"/>
      <c r="AC79" s="25"/>
      <c r="AD79" s="25"/>
    </row>
    <row r="80" spans="1:30" ht="17.25" customHeight="1">
      <c r="A80" s="345"/>
      <c r="B80" s="294" t="s">
        <v>501</v>
      </c>
      <c r="C80" s="284"/>
      <c r="D80" s="284"/>
      <c r="E80" s="284"/>
      <c r="F80" s="284"/>
      <c r="G80" s="284"/>
      <c r="H80" s="284"/>
      <c r="I80" s="285"/>
      <c r="J80" s="36"/>
      <c r="K80" s="57"/>
      <c r="L80" s="57"/>
      <c r="M80" s="35">
        <f t="shared" si="4"/>
        <v>0</v>
      </c>
      <c r="N80" s="25"/>
      <c r="O80" s="25"/>
      <c r="P80" s="25"/>
      <c r="Q80" s="25"/>
      <c r="R80" s="25"/>
      <c r="S80" s="25"/>
      <c r="T80" s="25"/>
      <c r="U80" s="25"/>
      <c r="V80" s="25"/>
      <c r="W80" s="25"/>
      <c r="X80" s="25"/>
      <c r="Y80" s="25"/>
      <c r="Z80" s="25"/>
      <c r="AA80" s="25"/>
      <c r="AB80" s="25"/>
      <c r="AC80" s="25"/>
      <c r="AD80" s="25"/>
    </row>
    <row r="81" spans="1:30" ht="16.5" customHeight="1">
      <c r="A81" s="345"/>
      <c r="B81" s="295" t="s">
        <v>502</v>
      </c>
      <c r="C81" s="287"/>
      <c r="D81" s="287"/>
      <c r="E81" s="287"/>
      <c r="F81" s="287"/>
      <c r="G81" s="287"/>
      <c r="H81" s="287"/>
      <c r="I81" s="288"/>
      <c r="J81" s="38"/>
      <c r="K81" s="38"/>
      <c r="L81" s="38"/>
      <c r="M81" s="40">
        <f t="shared" si="4"/>
        <v>0</v>
      </c>
      <c r="N81" s="25"/>
      <c r="O81" s="25"/>
      <c r="P81" s="25"/>
      <c r="Q81" s="25"/>
      <c r="R81" s="25"/>
      <c r="S81" s="25"/>
      <c r="T81" s="25"/>
      <c r="U81" s="25"/>
      <c r="V81" s="25"/>
      <c r="W81" s="25"/>
      <c r="X81" s="25"/>
      <c r="Y81" s="25"/>
      <c r="Z81" s="25"/>
      <c r="AA81" s="25"/>
      <c r="AB81" s="25"/>
      <c r="AC81" s="25"/>
      <c r="AD81" s="25"/>
    </row>
    <row r="82" spans="1:30" ht="16.5" customHeight="1">
      <c r="A82" s="386"/>
      <c r="B82" s="296" t="s">
        <v>10</v>
      </c>
      <c r="C82" s="297"/>
      <c r="D82" s="297"/>
      <c r="E82" s="297"/>
      <c r="F82" s="297"/>
      <c r="G82" s="297"/>
      <c r="H82" s="297"/>
      <c r="I82" s="298"/>
      <c r="J82" s="41">
        <f t="shared" ref="J82:L82" si="6">SUM(J67:J81)</f>
        <v>0</v>
      </c>
      <c r="K82" s="41">
        <f t="shared" si="6"/>
        <v>0</v>
      </c>
      <c r="L82" s="41">
        <f t="shared" si="6"/>
        <v>0</v>
      </c>
      <c r="M82" s="42">
        <f t="shared" si="4"/>
        <v>0</v>
      </c>
      <c r="N82" s="25"/>
      <c r="O82" s="25"/>
      <c r="P82" s="25"/>
      <c r="Q82" s="25"/>
      <c r="R82" s="25"/>
      <c r="S82" s="25"/>
      <c r="T82" s="25"/>
      <c r="U82" s="25"/>
      <c r="V82" s="25"/>
      <c r="W82" s="25"/>
      <c r="X82" s="25"/>
      <c r="Y82" s="25"/>
      <c r="Z82" s="25"/>
      <c r="AA82" s="25"/>
      <c r="AB82" s="25"/>
      <c r="AC82" s="25"/>
      <c r="AD82" s="25"/>
    </row>
    <row r="83" spans="1:30" ht="16.5" customHeight="1">
      <c r="A83" s="382" t="s">
        <v>85</v>
      </c>
      <c r="B83" s="403" t="s">
        <v>503</v>
      </c>
      <c r="C83" s="300"/>
      <c r="D83" s="300"/>
      <c r="E83" s="300"/>
      <c r="F83" s="300"/>
      <c r="G83" s="300"/>
      <c r="H83" s="300"/>
      <c r="I83" s="301"/>
      <c r="J83" s="31"/>
      <c r="K83" s="31"/>
      <c r="L83" s="31"/>
      <c r="M83" s="32">
        <f t="shared" si="4"/>
        <v>0</v>
      </c>
      <c r="N83" s="25"/>
      <c r="O83" s="25"/>
      <c r="P83" s="25"/>
      <c r="Q83" s="25"/>
      <c r="R83" s="25"/>
      <c r="S83" s="25"/>
      <c r="T83" s="25"/>
      <c r="U83" s="25"/>
      <c r="V83" s="25"/>
      <c r="W83" s="25"/>
      <c r="X83" s="25"/>
      <c r="Y83" s="25"/>
      <c r="Z83" s="25"/>
      <c r="AA83" s="25"/>
      <c r="AB83" s="25"/>
      <c r="AC83" s="25"/>
      <c r="AD83" s="25"/>
    </row>
    <row r="84" spans="1:30" ht="16.5" customHeight="1">
      <c r="A84" s="345"/>
      <c r="B84" s="294" t="s">
        <v>504</v>
      </c>
      <c r="C84" s="284"/>
      <c r="D84" s="284"/>
      <c r="E84" s="284"/>
      <c r="F84" s="284"/>
      <c r="G84" s="284"/>
      <c r="H84" s="284"/>
      <c r="I84" s="285"/>
      <c r="J84" s="43"/>
      <c r="K84" s="34">
        <v>1</v>
      </c>
      <c r="L84" s="26"/>
      <c r="M84" s="35">
        <f t="shared" si="4"/>
        <v>1</v>
      </c>
      <c r="N84" s="25"/>
      <c r="O84" s="25"/>
      <c r="P84" s="25"/>
      <c r="Q84" s="25"/>
      <c r="R84" s="25"/>
      <c r="S84" s="25"/>
      <c r="T84" s="25"/>
      <c r="U84" s="25"/>
      <c r="V84" s="25"/>
      <c r="W84" s="25"/>
      <c r="X84" s="25"/>
      <c r="Y84" s="25"/>
      <c r="Z84" s="25"/>
      <c r="AA84" s="25"/>
      <c r="AB84" s="25"/>
      <c r="AC84" s="25"/>
      <c r="AD84" s="25"/>
    </row>
    <row r="85" spans="1:30" ht="16.5" customHeight="1">
      <c r="A85" s="345"/>
      <c r="B85" s="294" t="s">
        <v>505</v>
      </c>
      <c r="C85" s="284"/>
      <c r="D85" s="284"/>
      <c r="E85" s="284"/>
      <c r="F85" s="284"/>
      <c r="G85" s="284"/>
      <c r="H85" s="284"/>
      <c r="I85" s="285"/>
      <c r="J85" s="43"/>
      <c r="K85" s="26"/>
      <c r="L85" s="26"/>
      <c r="M85" s="35">
        <f t="shared" si="4"/>
        <v>0</v>
      </c>
      <c r="N85" s="25"/>
      <c r="O85" s="25"/>
      <c r="P85" s="25"/>
      <c r="Q85" s="25"/>
      <c r="R85" s="25"/>
      <c r="S85" s="25"/>
      <c r="T85" s="25"/>
      <c r="U85" s="25"/>
      <c r="V85" s="25"/>
      <c r="W85" s="25"/>
      <c r="X85" s="25"/>
      <c r="Y85" s="25"/>
      <c r="Z85" s="25"/>
      <c r="AA85" s="25"/>
      <c r="AB85" s="25"/>
      <c r="AC85" s="25"/>
      <c r="AD85" s="25"/>
    </row>
    <row r="86" spans="1:30" ht="16.5" customHeight="1">
      <c r="A86" s="345"/>
      <c r="B86" s="294" t="s">
        <v>506</v>
      </c>
      <c r="C86" s="284"/>
      <c r="D86" s="284"/>
      <c r="E86" s="284"/>
      <c r="F86" s="284"/>
      <c r="G86" s="284"/>
      <c r="H86" s="284"/>
      <c r="I86" s="285"/>
      <c r="J86" s="73">
        <v>3</v>
      </c>
      <c r="K86" s="34">
        <v>1</v>
      </c>
      <c r="L86" s="26"/>
      <c r="M86" s="35">
        <f t="shared" si="4"/>
        <v>4</v>
      </c>
      <c r="N86" s="25"/>
      <c r="O86" s="25"/>
      <c r="P86" s="25"/>
      <c r="Q86" s="25"/>
      <c r="R86" s="25"/>
      <c r="S86" s="25"/>
      <c r="T86" s="25"/>
      <c r="U86" s="25"/>
      <c r="V86" s="25"/>
      <c r="W86" s="25"/>
      <c r="X86" s="25"/>
      <c r="Y86" s="25"/>
      <c r="Z86" s="25"/>
      <c r="AA86" s="25"/>
      <c r="AB86" s="25"/>
      <c r="AC86" s="25"/>
      <c r="AD86" s="25"/>
    </row>
    <row r="87" spans="1:30" ht="16.5" customHeight="1">
      <c r="A87" s="345"/>
      <c r="B87" s="294" t="s">
        <v>507</v>
      </c>
      <c r="C87" s="284"/>
      <c r="D87" s="284"/>
      <c r="E87" s="284"/>
      <c r="F87" s="284"/>
      <c r="G87" s="284"/>
      <c r="H87" s="284"/>
      <c r="I87" s="285"/>
      <c r="J87" s="43"/>
      <c r="K87" s="26"/>
      <c r="L87" s="26"/>
      <c r="M87" s="35">
        <f t="shared" si="4"/>
        <v>0</v>
      </c>
      <c r="N87" s="25"/>
      <c r="O87" s="25"/>
      <c r="P87" s="25"/>
      <c r="Q87" s="25"/>
      <c r="R87" s="25"/>
      <c r="S87" s="25"/>
      <c r="T87" s="25"/>
      <c r="U87" s="25"/>
      <c r="V87" s="25"/>
      <c r="W87" s="25"/>
      <c r="X87" s="25"/>
      <c r="Y87" s="25"/>
      <c r="Z87" s="25"/>
      <c r="AA87" s="25"/>
      <c r="AB87" s="25"/>
      <c r="AC87" s="25"/>
      <c r="AD87" s="25"/>
    </row>
    <row r="88" spans="1:30" ht="16.5" customHeight="1">
      <c r="A88" s="345"/>
      <c r="B88" s="294" t="s">
        <v>508</v>
      </c>
      <c r="C88" s="284"/>
      <c r="D88" s="284"/>
      <c r="E88" s="284"/>
      <c r="F88" s="284"/>
      <c r="G88" s="284"/>
      <c r="H88" s="284"/>
      <c r="I88" s="285"/>
      <c r="J88" s="43"/>
      <c r="K88" s="26"/>
      <c r="L88" s="26"/>
      <c r="M88" s="35">
        <f t="shared" si="4"/>
        <v>0</v>
      </c>
      <c r="N88" s="25"/>
      <c r="O88" s="25"/>
      <c r="P88" s="25"/>
      <c r="Q88" s="25"/>
      <c r="R88" s="25"/>
      <c r="S88" s="25"/>
      <c r="T88" s="25"/>
      <c r="U88" s="25"/>
      <c r="V88" s="25"/>
      <c r="W88" s="25"/>
      <c r="X88" s="25"/>
      <c r="Y88" s="25"/>
      <c r="Z88" s="25"/>
      <c r="AA88" s="25"/>
      <c r="AB88" s="25"/>
      <c r="AC88" s="25"/>
      <c r="AD88" s="25"/>
    </row>
    <row r="89" spans="1:30" ht="16.5" customHeight="1">
      <c r="A89" s="345"/>
      <c r="B89" s="294" t="s">
        <v>509</v>
      </c>
      <c r="C89" s="284"/>
      <c r="D89" s="284"/>
      <c r="E89" s="284"/>
      <c r="F89" s="284"/>
      <c r="G89" s="284"/>
      <c r="H89" s="284"/>
      <c r="I89" s="285"/>
      <c r="J89" s="43"/>
      <c r="K89" s="26"/>
      <c r="L89" s="34">
        <v>1</v>
      </c>
      <c r="M89" s="35">
        <f t="shared" si="4"/>
        <v>1</v>
      </c>
      <c r="N89" s="25"/>
      <c r="O89" s="25"/>
      <c r="P89" s="25"/>
      <c r="Q89" s="25"/>
      <c r="R89" s="25"/>
      <c r="S89" s="25"/>
      <c r="T89" s="25"/>
      <c r="U89" s="25"/>
      <c r="V89" s="25"/>
      <c r="W89" s="25"/>
      <c r="X89" s="25"/>
      <c r="Y89" s="25"/>
      <c r="Z89" s="25"/>
      <c r="AA89" s="25"/>
      <c r="AB89" s="25"/>
      <c r="AC89" s="25"/>
      <c r="AD89" s="25"/>
    </row>
    <row r="90" spans="1:30" ht="16.5" customHeight="1">
      <c r="A90" s="345"/>
      <c r="B90" s="294" t="s">
        <v>510</v>
      </c>
      <c r="C90" s="284"/>
      <c r="D90" s="284"/>
      <c r="E90" s="284"/>
      <c r="F90" s="284"/>
      <c r="G90" s="284"/>
      <c r="H90" s="284"/>
      <c r="I90" s="285"/>
      <c r="J90" s="43"/>
      <c r="K90" s="26"/>
      <c r="L90" s="26"/>
      <c r="M90" s="35">
        <f t="shared" si="4"/>
        <v>0</v>
      </c>
      <c r="N90" s="25"/>
      <c r="O90" s="25"/>
      <c r="P90" s="25"/>
      <c r="Q90" s="25"/>
      <c r="R90" s="25"/>
      <c r="S90" s="25"/>
      <c r="T90" s="25"/>
      <c r="U90" s="25"/>
      <c r="V90" s="25"/>
      <c r="W90" s="25"/>
      <c r="X90" s="25"/>
      <c r="Y90" s="25"/>
      <c r="Z90" s="25"/>
      <c r="AA90" s="25"/>
      <c r="AB90" s="25"/>
      <c r="AC90" s="25"/>
      <c r="AD90" s="25"/>
    </row>
    <row r="91" spans="1:30" ht="16.5" customHeight="1">
      <c r="A91" s="345"/>
      <c r="B91" s="294" t="s">
        <v>511</v>
      </c>
      <c r="C91" s="284"/>
      <c r="D91" s="284"/>
      <c r="E91" s="284"/>
      <c r="F91" s="284"/>
      <c r="G91" s="284"/>
      <c r="H91" s="284"/>
      <c r="I91" s="285"/>
      <c r="J91" s="43"/>
      <c r="K91" s="26"/>
      <c r="L91" s="26"/>
      <c r="M91" s="35">
        <f t="shared" si="4"/>
        <v>0</v>
      </c>
      <c r="N91" s="25"/>
      <c r="O91" s="25"/>
      <c r="P91" s="25"/>
      <c r="Q91" s="25"/>
      <c r="R91" s="25"/>
      <c r="S91" s="25"/>
      <c r="T91" s="25"/>
      <c r="U91" s="25"/>
      <c r="V91" s="25"/>
      <c r="W91" s="25"/>
      <c r="X91" s="25"/>
      <c r="Y91" s="25"/>
      <c r="Z91" s="25"/>
      <c r="AA91" s="25"/>
      <c r="AB91" s="25"/>
      <c r="AC91" s="25"/>
      <c r="AD91" s="25"/>
    </row>
    <row r="92" spans="1:30" ht="16.5" customHeight="1">
      <c r="A92" s="345"/>
      <c r="B92" s="294" t="s">
        <v>512</v>
      </c>
      <c r="C92" s="284"/>
      <c r="D92" s="284"/>
      <c r="E92" s="284"/>
      <c r="F92" s="284"/>
      <c r="G92" s="284"/>
      <c r="H92" s="284"/>
      <c r="I92" s="285"/>
      <c r="J92" s="43"/>
      <c r="K92" s="26"/>
      <c r="L92" s="26"/>
      <c r="M92" s="35">
        <f t="shared" si="4"/>
        <v>0</v>
      </c>
      <c r="N92" s="25"/>
      <c r="O92" s="25"/>
      <c r="P92" s="25"/>
      <c r="Q92" s="25"/>
      <c r="R92" s="25"/>
      <c r="S92" s="25"/>
      <c r="T92" s="25"/>
      <c r="U92" s="25"/>
      <c r="V92" s="25"/>
      <c r="W92" s="25"/>
      <c r="X92" s="25"/>
      <c r="Y92" s="25"/>
      <c r="Z92" s="25"/>
      <c r="AA92" s="25"/>
      <c r="AB92" s="25"/>
      <c r="AC92" s="25"/>
      <c r="AD92" s="25"/>
    </row>
    <row r="93" spans="1:30" ht="16.5" customHeight="1">
      <c r="A93" s="345"/>
      <c r="B93" s="294" t="s">
        <v>513</v>
      </c>
      <c r="C93" s="284"/>
      <c r="D93" s="284"/>
      <c r="E93" s="284"/>
      <c r="F93" s="284"/>
      <c r="G93" s="284"/>
      <c r="H93" s="284"/>
      <c r="I93" s="285"/>
      <c r="J93" s="43"/>
      <c r="K93" s="26"/>
      <c r="L93" s="26"/>
      <c r="M93" s="35">
        <f t="shared" si="4"/>
        <v>0</v>
      </c>
      <c r="N93" s="25"/>
      <c r="O93" s="25"/>
      <c r="P93" s="25"/>
      <c r="Q93" s="25"/>
      <c r="R93" s="25"/>
      <c r="S93" s="25"/>
      <c r="T93" s="25"/>
      <c r="U93" s="25"/>
      <c r="V93" s="25"/>
      <c r="W93" s="25"/>
      <c r="X93" s="25"/>
      <c r="Y93" s="25"/>
      <c r="Z93" s="25"/>
      <c r="AA93" s="25"/>
      <c r="AB93" s="25"/>
      <c r="AC93" s="25"/>
      <c r="AD93" s="25"/>
    </row>
    <row r="94" spans="1:30" ht="16.5" customHeight="1">
      <c r="A94" s="345"/>
      <c r="B94" s="294" t="s">
        <v>514</v>
      </c>
      <c r="C94" s="284"/>
      <c r="D94" s="284"/>
      <c r="E94" s="284"/>
      <c r="F94" s="284"/>
      <c r="G94" s="284"/>
      <c r="H94" s="284"/>
      <c r="I94" s="285"/>
      <c r="J94" s="43"/>
      <c r="K94" s="26"/>
      <c r="L94" s="26"/>
      <c r="M94" s="35">
        <f t="shared" si="4"/>
        <v>0</v>
      </c>
      <c r="N94" s="25"/>
      <c r="O94" s="25"/>
      <c r="P94" s="25"/>
      <c r="Q94" s="25"/>
      <c r="R94" s="25"/>
      <c r="S94" s="25"/>
      <c r="T94" s="25"/>
      <c r="U94" s="25"/>
      <c r="V94" s="25"/>
      <c r="W94" s="25"/>
      <c r="X94" s="25"/>
      <c r="Y94" s="25"/>
      <c r="Z94" s="25"/>
      <c r="AA94" s="25"/>
      <c r="AB94" s="25"/>
      <c r="AC94" s="25"/>
      <c r="AD94" s="25"/>
    </row>
    <row r="95" spans="1:30" ht="16.5" customHeight="1">
      <c r="A95" s="345"/>
      <c r="B95" s="294" t="s">
        <v>515</v>
      </c>
      <c r="C95" s="284"/>
      <c r="D95" s="284"/>
      <c r="E95" s="284"/>
      <c r="F95" s="284"/>
      <c r="G95" s="284"/>
      <c r="H95" s="284"/>
      <c r="I95" s="285"/>
      <c r="J95" s="26"/>
      <c r="K95" s="26"/>
      <c r="L95" s="26"/>
      <c r="M95" s="54">
        <f t="shared" si="4"/>
        <v>0</v>
      </c>
      <c r="N95" s="25"/>
      <c r="O95" s="25"/>
      <c r="P95" s="25"/>
      <c r="Q95" s="25"/>
      <c r="R95" s="25"/>
      <c r="S95" s="25"/>
      <c r="T95" s="25"/>
      <c r="U95" s="25"/>
      <c r="V95" s="25"/>
      <c r="W95" s="25"/>
      <c r="X95" s="25"/>
      <c r="Y95" s="25"/>
      <c r="Z95" s="25"/>
      <c r="AA95" s="25"/>
      <c r="AB95" s="25"/>
      <c r="AC95" s="25"/>
      <c r="AD95" s="25"/>
    </row>
    <row r="96" spans="1:30" ht="15.75" customHeight="1">
      <c r="A96" s="345"/>
      <c r="B96" s="294" t="s">
        <v>516</v>
      </c>
      <c r="C96" s="284"/>
      <c r="D96" s="284"/>
      <c r="E96" s="284"/>
      <c r="F96" s="284"/>
      <c r="G96" s="284"/>
      <c r="H96" s="284"/>
      <c r="I96" s="285"/>
      <c r="J96" s="26"/>
      <c r="K96" s="26"/>
      <c r="L96" s="26"/>
      <c r="M96" s="54">
        <f t="shared" si="4"/>
        <v>0</v>
      </c>
      <c r="N96" s="25"/>
      <c r="O96" s="25"/>
      <c r="P96" s="25"/>
      <c r="Q96" s="25"/>
      <c r="R96" s="25"/>
      <c r="S96" s="25"/>
      <c r="T96" s="25"/>
      <c r="U96" s="25"/>
      <c r="V96" s="25"/>
      <c r="W96" s="25"/>
      <c r="X96" s="25"/>
      <c r="Y96" s="25"/>
      <c r="Z96" s="25"/>
      <c r="AA96" s="25"/>
      <c r="AB96" s="25"/>
      <c r="AC96" s="25"/>
      <c r="AD96" s="25"/>
    </row>
    <row r="97" spans="1:30" ht="16.5" customHeight="1">
      <c r="A97" s="345"/>
      <c r="B97" s="290" t="s">
        <v>517</v>
      </c>
      <c r="C97" s="287"/>
      <c r="D97" s="287"/>
      <c r="E97" s="287"/>
      <c r="F97" s="287"/>
      <c r="G97" s="287"/>
      <c r="H97" s="287"/>
      <c r="I97" s="288"/>
      <c r="J97" s="38"/>
      <c r="K97" s="38"/>
      <c r="L97" s="38"/>
      <c r="M97" s="23">
        <f t="shared" si="4"/>
        <v>0</v>
      </c>
      <c r="N97" s="25"/>
      <c r="O97" s="25"/>
      <c r="P97" s="25"/>
      <c r="Q97" s="25"/>
      <c r="R97" s="25"/>
      <c r="S97" s="25"/>
      <c r="T97" s="25"/>
      <c r="U97" s="25"/>
      <c r="V97" s="25"/>
      <c r="W97" s="25"/>
      <c r="X97" s="25"/>
      <c r="Y97" s="25"/>
      <c r="Z97" s="25"/>
      <c r="AA97" s="25"/>
      <c r="AB97" s="25"/>
      <c r="AC97" s="25"/>
      <c r="AD97" s="25"/>
    </row>
    <row r="98" spans="1:30" ht="16.5" customHeight="1">
      <c r="A98" s="346"/>
      <c r="B98" s="377" t="s">
        <v>10</v>
      </c>
      <c r="C98" s="292"/>
      <c r="D98" s="292"/>
      <c r="E98" s="292"/>
      <c r="F98" s="292"/>
      <c r="G98" s="292"/>
      <c r="H98" s="292"/>
      <c r="I98" s="293"/>
      <c r="J98" s="44">
        <f t="shared" ref="J98:M98" si="7">SUM(J83:J97)</f>
        <v>3</v>
      </c>
      <c r="K98" s="44">
        <f t="shared" si="7"/>
        <v>2</v>
      </c>
      <c r="L98" s="44">
        <f t="shared" si="7"/>
        <v>1</v>
      </c>
      <c r="M98" s="45">
        <f t="shared" si="7"/>
        <v>6</v>
      </c>
      <c r="N98" s="25"/>
      <c r="O98" s="25"/>
      <c r="P98" s="25"/>
      <c r="Q98" s="25"/>
      <c r="R98" s="25"/>
      <c r="S98" s="25"/>
      <c r="T98" s="25"/>
      <c r="U98" s="25"/>
      <c r="V98" s="25"/>
      <c r="W98" s="25"/>
      <c r="X98" s="25"/>
      <c r="Y98" s="25"/>
      <c r="Z98" s="25"/>
      <c r="AA98" s="25"/>
      <c r="AB98" s="25"/>
      <c r="AC98" s="25"/>
      <c r="AD98" s="25"/>
    </row>
    <row r="99" spans="1:30" ht="16.5" customHeight="1">
      <c r="A99" s="390" t="s">
        <v>98</v>
      </c>
      <c r="B99" s="357" t="s">
        <v>99</v>
      </c>
      <c r="C99" s="300"/>
      <c r="D99" s="300"/>
      <c r="E99" s="300"/>
      <c r="F99" s="300"/>
      <c r="G99" s="300"/>
      <c r="H99" s="300"/>
      <c r="I99" s="301"/>
      <c r="J99" s="56">
        <v>2</v>
      </c>
      <c r="K99" s="56">
        <v>4</v>
      </c>
      <c r="L99" s="31"/>
      <c r="M99" s="32">
        <f t="shared" ref="M99:M141" si="8">SUM(J99:L99)</f>
        <v>6</v>
      </c>
      <c r="N99" s="25"/>
      <c r="O99" s="25"/>
      <c r="P99" s="25"/>
      <c r="Q99" s="25"/>
      <c r="R99" s="25"/>
      <c r="S99" s="25"/>
      <c r="T99" s="25"/>
      <c r="U99" s="25"/>
      <c r="V99" s="25"/>
      <c r="W99" s="25"/>
      <c r="X99" s="25"/>
      <c r="Y99" s="25"/>
      <c r="Z99" s="25"/>
      <c r="AA99" s="25"/>
      <c r="AB99" s="25"/>
      <c r="AC99" s="25"/>
      <c r="AD99" s="25"/>
    </row>
    <row r="100" spans="1:30" ht="16.5" customHeight="1">
      <c r="A100" s="345"/>
      <c r="B100" s="294" t="s">
        <v>518</v>
      </c>
      <c r="C100" s="284"/>
      <c r="D100" s="284"/>
      <c r="E100" s="284"/>
      <c r="F100" s="284"/>
      <c r="G100" s="284"/>
      <c r="H100" s="284"/>
      <c r="I100" s="285"/>
      <c r="J100" s="43"/>
      <c r="K100" s="34">
        <v>2</v>
      </c>
      <c r="L100" s="26"/>
      <c r="M100" s="35">
        <f t="shared" si="8"/>
        <v>2</v>
      </c>
      <c r="N100" s="25"/>
      <c r="O100" s="25"/>
      <c r="P100" s="25"/>
      <c r="Q100" s="25"/>
      <c r="R100" s="25"/>
      <c r="S100" s="25"/>
      <c r="T100" s="25"/>
      <c r="U100" s="25"/>
      <c r="V100" s="25"/>
      <c r="W100" s="25"/>
      <c r="X100" s="25"/>
      <c r="Y100" s="25"/>
      <c r="Z100" s="25"/>
      <c r="AA100" s="25"/>
      <c r="AB100" s="25"/>
      <c r="AC100" s="25"/>
      <c r="AD100" s="25"/>
    </row>
    <row r="101" spans="1:30" ht="16.5" customHeight="1">
      <c r="A101" s="345"/>
      <c r="B101" s="294" t="s">
        <v>519</v>
      </c>
      <c r="C101" s="284"/>
      <c r="D101" s="284"/>
      <c r="E101" s="284"/>
      <c r="F101" s="284"/>
      <c r="G101" s="284"/>
      <c r="H101" s="284"/>
      <c r="I101" s="285"/>
      <c r="J101" s="43"/>
      <c r="K101" s="34">
        <v>1</v>
      </c>
      <c r="L101" s="26"/>
      <c r="M101" s="35">
        <f t="shared" si="8"/>
        <v>1</v>
      </c>
      <c r="N101" s="25"/>
      <c r="O101" s="25"/>
      <c r="P101" s="25"/>
      <c r="Q101" s="25"/>
      <c r="R101" s="25"/>
      <c r="S101" s="25"/>
      <c r="T101" s="25"/>
      <c r="U101" s="25"/>
      <c r="V101" s="25"/>
      <c r="W101" s="25"/>
      <c r="X101" s="25"/>
      <c r="Y101" s="25"/>
      <c r="Z101" s="25"/>
      <c r="AA101" s="25"/>
      <c r="AB101" s="25"/>
      <c r="AC101" s="25"/>
      <c r="AD101" s="25"/>
    </row>
    <row r="102" spans="1:30" ht="16.5" customHeight="1">
      <c r="A102" s="345"/>
      <c r="B102" s="294" t="s">
        <v>520</v>
      </c>
      <c r="C102" s="284"/>
      <c r="D102" s="284"/>
      <c r="E102" s="284"/>
      <c r="F102" s="284"/>
      <c r="G102" s="284"/>
      <c r="H102" s="284"/>
      <c r="I102" s="285"/>
      <c r="J102" s="73">
        <v>1</v>
      </c>
      <c r="K102" s="34">
        <v>1</v>
      </c>
      <c r="L102" s="26"/>
      <c r="M102" s="35">
        <f t="shared" si="8"/>
        <v>2</v>
      </c>
      <c r="N102" s="25"/>
      <c r="O102" s="25"/>
      <c r="P102" s="25"/>
      <c r="Q102" s="25"/>
      <c r="R102" s="25"/>
      <c r="S102" s="25"/>
      <c r="T102" s="25"/>
      <c r="U102" s="25"/>
      <c r="V102" s="25"/>
      <c r="W102" s="25"/>
      <c r="X102" s="25"/>
      <c r="Y102" s="25"/>
      <c r="Z102" s="25"/>
      <c r="AA102" s="25"/>
      <c r="AB102" s="25"/>
      <c r="AC102" s="25"/>
      <c r="AD102" s="25"/>
    </row>
    <row r="103" spans="1:30" ht="17.25" customHeight="1">
      <c r="A103" s="345"/>
      <c r="B103" s="294" t="s">
        <v>521</v>
      </c>
      <c r="C103" s="284"/>
      <c r="D103" s="284"/>
      <c r="E103" s="284"/>
      <c r="F103" s="284"/>
      <c r="G103" s="284"/>
      <c r="H103" s="284"/>
      <c r="I103" s="285"/>
      <c r="J103" s="43"/>
      <c r="K103" s="26"/>
      <c r="L103" s="26"/>
      <c r="M103" s="35">
        <f t="shared" si="8"/>
        <v>0</v>
      </c>
      <c r="N103" s="25"/>
      <c r="O103" s="25"/>
      <c r="P103" s="25"/>
      <c r="Q103" s="25"/>
      <c r="R103" s="25"/>
      <c r="S103" s="25"/>
      <c r="T103" s="25"/>
      <c r="U103" s="25"/>
      <c r="V103" s="25"/>
      <c r="W103" s="25"/>
      <c r="X103" s="25"/>
      <c r="Y103" s="25"/>
      <c r="Z103" s="25"/>
      <c r="AA103" s="25"/>
      <c r="AB103" s="25"/>
      <c r="AC103" s="25"/>
      <c r="AD103" s="25"/>
    </row>
    <row r="104" spans="1:30" ht="17.25" customHeight="1">
      <c r="A104" s="345"/>
      <c r="B104" s="294" t="s">
        <v>522</v>
      </c>
      <c r="C104" s="284"/>
      <c r="D104" s="284"/>
      <c r="E104" s="284"/>
      <c r="F104" s="284"/>
      <c r="G104" s="284"/>
      <c r="H104" s="284"/>
      <c r="I104" s="285"/>
      <c r="J104" s="43"/>
      <c r="K104" s="26"/>
      <c r="L104" s="26"/>
      <c r="M104" s="35">
        <f t="shared" si="8"/>
        <v>0</v>
      </c>
      <c r="N104" s="25"/>
      <c r="O104" s="25"/>
      <c r="P104" s="25"/>
      <c r="Q104" s="25"/>
      <c r="R104" s="25"/>
      <c r="S104" s="25"/>
      <c r="T104" s="25"/>
      <c r="U104" s="25"/>
      <c r="V104" s="25"/>
      <c r="W104" s="25"/>
      <c r="X104" s="25"/>
      <c r="Y104" s="25"/>
      <c r="Z104" s="25"/>
      <c r="AA104" s="25"/>
      <c r="AB104" s="25"/>
      <c r="AC104" s="25"/>
      <c r="AD104" s="25"/>
    </row>
    <row r="105" spans="1:30" ht="16.5" customHeight="1">
      <c r="A105" s="345"/>
      <c r="B105" s="295" t="s">
        <v>523</v>
      </c>
      <c r="C105" s="287"/>
      <c r="D105" s="287"/>
      <c r="E105" s="287"/>
      <c r="F105" s="287"/>
      <c r="G105" s="287"/>
      <c r="H105" s="287"/>
      <c r="I105" s="288"/>
      <c r="J105" s="39"/>
      <c r="K105" s="39"/>
      <c r="L105" s="82">
        <v>1</v>
      </c>
      <c r="M105" s="40">
        <f t="shared" si="8"/>
        <v>1</v>
      </c>
      <c r="N105" s="25"/>
      <c r="O105" s="25"/>
      <c r="P105" s="25"/>
      <c r="Q105" s="25"/>
      <c r="R105" s="25"/>
      <c r="S105" s="25"/>
      <c r="T105" s="25"/>
      <c r="U105" s="25"/>
      <c r="V105" s="25"/>
      <c r="W105" s="25"/>
      <c r="X105" s="25"/>
      <c r="Y105" s="25"/>
      <c r="Z105" s="25"/>
      <c r="AA105" s="25"/>
      <c r="AB105" s="25"/>
      <c r="AC105" s="25"/>
      <c r="AD105" s="25"/>
    </row>
    <row r="106" spans="1:30" ht="16.5" customHeight="1">
      <c r="A106" s="386"/>
      <c r="B106" s="296" t="s">
        <v>10</v>
      </c>
      <c r="C106" s="297"/>
      <c r="D106" s="297"/>
      <c r="E106" s="297"/>
      <c r="F106" s="297"/>
      <c r="G106" s="297"/>
      <c r="H106" s="297"/>
      <c r="I106" s="298"/>
      <c r="J106" s="41">
        <f t="shared" ref="J106:L106" si="9">SUM(J99:J105)</f>
        <v>3</v>
      </c>
      <c r="K106" s="41">
        <f t="shared" si="9"/>
        <v>8</v>
      </c>
      <c r="L106" s="41">
        <f t="shared" si="9"/>
        <v>1</v>
      </c>
      <c r="M106" s="42">
        <f t="shared" si="8"/>
        <v>12</v>
      </c>
      <c r="N106" s="25"/>
      <c r="O106" s="25"/>
      <c r="P106" s="25"/>
      <c r="Q106" s="25"/>
      <c r="R106" s="25"/>
      <c r="S106" s="25"/>
      <c r="T106" s="25"/>
      <c r="U106" s="25"/>
      <c r="V106" s="25"/>
      <c r="W106" s="25"/>
      <c r="X106" s="25"/>
      <c r="Y106" s="25"/>
      <c r="Z106" s="25"/>
      <c r="AA106" s="25"/>
      <c r="AB106" s="25"/>
      <c r="AC106" s="25"/>
      <c r="AD106" s="25"/>
    </row>
    <row r="107" spans="1:30" ht="15.75" customHeight="1">
      <c r="A107" s="387" t="s">
        <v>106</v>
      </c>
      <c r="B107" s="299" t="s">
        <v>524</v>
      </c>
      <c r="C107" s="300"/>
      <c r="D107" s="300"/>
      <c r="E107" s="300"/>
      <c r="F107" s="300"/>
      <c r="G107" s="300"/>
      <c r="H107" s="300"/>
      <c r="I107" s="301"/>
      <c r="J107" s="31"/>
      <c r="K107" s="56">
        <v>3</v>
      </c>
      <c r="L107" s="31"/>
      <c r="M107" s="32">
        <f t="shared" si="8"/>
        <v>3</v>
      </c>
      <c r="N107" s="25"/>
      <c r="O107" s="25"/>
      <c r="P107" s="25"/>
      <c r="Q107" s="25"/>
      <c r="R107" s="25"/>
      <c r="S107" s="25"/>
      <c r="T107" s="25"/>
      <c r="U107" s="25"/>
      <c r="V107" s="25"/>
      <c r="W107" s="25"/>
      <c r="X107" s="25"/>
      <c r="Y107" s="25"/>
      <c r="Z107" s="25"/>
      <c r="AA107" s="25"/>
      <c r="AB107" s="25"/>
      <c r="AC107" s="25"/>
      <c r="AD107" s="25"/>
    </row>
    <row r="108" spans="1:30" ht="15.75" customHeight="1">
      <c r="A108" s="388"/>
      <c r="B108" s="283" t="s">
        <v>525</v>
      </c>
      <c r="C108" s="284"/>
      <c r="D108" s="284"/>
      <c r="E108" s="284"/>
      <c r="F108" s="284"/>
      <c r="G108" s="284"/>
      <c r="H108" s="284"/>
      <c r="I108" s="285"/>
      <c r="J108" s="43"/>
      <c r="K108" s="26"/>
      <c r="L108" s="26"/>
      <c r="M108" s="35">
        <f t="shared" si="8"/>
        <v>0</v>
      </c>
      <c r="N108" s="25"/>
      <c r="O108" s="25"/>
      <c r="P108" s="25"/>
      <c r="Q108" s="25"/>
      <c r="R108" s="25"/>
      <c r="S108" s="25"/>
      <c r="T108" s="25"/>
      <c r="U108" s="25"/>
      <c r="V108" s="25"/>
      <c r="W108" s="25"/>
      <c r="X108" s="25"/>
      <c r="Y108" s="25"/>
      <c r="Z108" s="25"/>
      <c r="AA108" s="25"/>
      <c r="AB108" s="25"/>
      <c r="AC108" s="25"/>
      <c r="AD108" s="25"/>
    </row>
    <row r="109" spans="1:30" ht="15.75" customHeight="1">
      <c r="A109" s="388"/>
      <c r="B109" s="283" t="s">
        <v>526</v>
      </c>
      <c r="C109" s="284"/>
      <c r="D109" s="284"/>
      <c r="E109" s="284"/>
      <c r="F109" s="284"/>
      <c r="G109" s="284"/>
      <c r="H109" s="284"/>
      <c r="I109" s="285"/>
      <c r="J109" s="36"/>
      <c r="K109" s="26"/>
      <c r="L109" s="26"/>
      <c r="M109" s="35">
        <f t="shared" si="8"/>
        <v>0</v>
      </c>
      <c r="N109" s="25"/>
      <c r="O109" s="25"/>
      <c r="P109" s="25"/>
      <c r="Q109" s="25"/>
      <c r="R109" s="25"/>
      <c r="S109" s="25"/>
      <c r="T109" s="25"/>
      <c r="U109" s="25"/>
      <c r="V109" s="25"/>
      <c r="W109" s="25"/>
      <c r="X109" s="25"/>
      <c r="Y109" s="25"/>
      <c r="Z109" s="25"/>
      <c r="AA109" s="25"/>
      <c r="AB109" s="25"/>
      <c r="AC109" s="25"/>
      <c r="AD109" s="25"/>
    </row>
    <row r="110" spans="1:30" ht="15.75" customHeight="1">
      <c r="A110" s="388"/>
      <c r="B110" s="283" t="s">
        <v>527</v>
      </c>
      <c r="C110" s="284"/>
      <c r="D110" s="284"/>
      <c r="E110" s="284"/>
      <c r="F110" s="284"/>
      <c r="G110" s="284"/>
      <c r="H110" s="284"/>
      <c r="I110" s="285"/>
      <c r="J110" s="43"/>
      <c r="K110" s="34">
        <v>1</v>
      </c>
      <c r="L110" s="26"/>
      <c r="M110" s="35">
        <f t="shared" si="8"/>
        <v>1</v>
      </c>
      <c r="N110" s="25"/>
      <c r="O110" s="25"/>
      <c r="P110" s="25"/>
      <c r="Q110" s="25"/>
      <c r="R110" s="25"/>
      <c r="S110" s="25"/>
      <c r="T110" s="25"/>
      <c r="U110" s="25"/>
      <c r="V110" s="25"/>
      <c r="W110" s="25"/>
      <c r="X110" s="25"/>
      <c r="Y110" s="25"/>
      <c r="Z110" s="25"/>
      <c r="AA110" s="25"/>
      <c r="AB110" s="25"/>
      <c r="AC110" s="25"/>
      <c r="AD110" s="25"/>
    </row>
    <row r="111" spans="1:30" ht="15.75" customHeight="1">
      <c r="A111" s="388"/>
      <c r="B111" s="283" t="s">
        <v>528</v>
      </c>
      <c r="C111" s="284"/>
      <c r="D111" s="284"/>
      <c r="E111" s="284"/>
      <c r="F111" s="284"/>
      <c r="G111" s="284"/>
      <c r="H111" s="284"/>
      <c r="I111" s="285"/>
      <c r="J111" s="36"/>
      <c r="K111" s="26"/>
      <c r="L111" s="26"/>
      <c r="M111" s="35">
        <f t="shared" si="8"/>
        <v>0</v>
      </c>
      <c r="N111" s="25"/>
      <c r="O111" s="25"/>
      <c r="P111" s="25"/>
      <c r="Q111" s="25"/>
      <c r="R111" s="25"/>
      <c r="S111" s="25"/>
      <c r="T111" s="25"/>
      <c r="U111" s="25"/>
      <c r="V111" s="25"/>
      <c r="W111" s="25"/>
      <c r="X111" s="25"/>
      <c r="Y111" s="25"/>
      <c r="Z111" s="25"/>
      <c r="AA111" s="25"/>
      <c r="AB111" s="25"/>
      <c r="AC111" s="25"/>
      <c r="AD111" s="25"/>
    </row>
    <row r="112" spans="1:30" ht="15.75" customHeight="1">
      <c r="A112" s="388"/>
      <c r="B112" s="283" t="s">
        <v>529</v>
      </c>
      <c r="C112" s="284"/>
      <c r="D112" s="284"/>
      <c r="E112" s="284"/>
      <c r="F112" s="284"/>
      <c r="G112" s="284"/>
      <c r="H112" s="284"/>
      <c r="I112" s="285"/>
      <c r="J112" s="43"/>
      <c r="K112" s="26"/>
      <c r="L112" s="26"/>
      <c r="M112" s="35">
        <f t="shared" si="8"/>
        <v>0</v>
      </c>
      <c r="N112" s="25"/>
      <c r="O112" s="25"/>
      <c r="P112" s="25"/>
      <c r="Q112" s="25"/>
      <c r="R112" s="25"/>
      <c r="S112" s="25"/>
      <c r="T112" s="25"/>
      <c r="U112" s="25"/>
      <c r="V112" s="25"/>
      <c r="W112" s="25"/>
      <c r="X112" s="25"/>
      <c r="Y112" s="25"/>
      <c r="Z112" s="25"/>
      <c r="AA112" s="25"/>
      <c r="AB112" s="25"/>
      <c r="AC112" s="25"/>
      <c r="AD112" s="25"/>
    </row>
    <row r="113" spans="1:30" ht="15.75" customHeight="1">
      <c r="A113" s="388"/>
      <c r="B113" s="283" t="s">
        <v>530</v>
      </c>
      <c r="C113" s="284"/>
      <c r="D113" s="284"/>
      <c r="E113" s="284"/>
      <c r="F113" s="284"/>
      <c r="G113" s="284"/>
      <c r="H113" s="284"/>
      <c r="I113" s="285"/>
      <c r="J113" s="36"/>
      <c r="K113" s="26"/>
      <c r="L113" s="26"/>
      <c r="M113" s="35">
        <f t="shared" si="8"/>
        <v>0</v>
      </c>
      <c r="N113" s="25"/>
      <c r="O113" s="25"/>
      <c r="P113" s="25"/>
      <c r="Q113" s="25"/>
      <c r="R113" s="25"/>
      <c r="S113" s="25"/>
      <c r="T113" s="25"/>
      <c r="U113" s="25"/>
      <c r="V113" s="25"/>
      <c r="W113" s="25"/>
      <c r="X113" s="25"/>
      <c r="Y113" s="25"/>
      <c r="Z113" s="25"/>
      <c r="AA113" s="25"/>
      <c r="AB113" s="25"/>
      <c r="AC113" s="25"/>
      <c r="AD113" s="25"/>
    </row>
    <row r="114" spans="1:30" ht="15.75" customHeight="1">
      <c r="A114" s="388"/>
      <c r="B114" s="289" t="s">
        <v>531</v>
      </c>
      <c r="C114" s="284"/>
      <c r="D114" s="284"/>
      <c r="E114" s="284"/>
      <c r="F114" s="284"/>
      <c r="G114" s="284"/>
      <c r="H114" s="284"/>
      <c r="I114" s="285"/>
      <c r="J114" s="43"/>
      <c r="K114" s="26"/>
      <c r="L114" s="26"/>
      <c r="M114" s="35">
        <f t="shared" si="8"/>
        <v>0</v>
      </c>
      <c r="N114" s="25"/>
      <c r="O114" s="25"/>
      <c r="P114" s="25"/>
      <c r="Q114" s="25"/>
      <c r="R114" s="25"/>
      <c r="S114" s="25"/>
      <c r="T114" s="25"/>
      <c r="U114" s="25"/>
      <c r="V114" s="25"/>
      <c r="W114" s="25"/>
      <c r="X114" s="25"/>
      <c r="Y114" s="25"/>
      <c r="Z114" s="25"/>
      <c r="AA114" s="25"/>
      <c r="AB114" s="25"/>
      <c r="AC114" s="25"/>
      <c r="AD114" s="25"/>
    </row>
    <row r="115" spans="1:30" ht="15.75" customHeight="1">
      <c r="A115" s="388"/>
      <c r="B115" s="283" t="s">
        <v>532</v>
      </c>
      <c r="C115" s="284"/>
      <c r="D115" s="284"/>
      <c r="E115" s="284"/>
      <c r="F115" s="284"/>
      <c r="G115" s="284"/>
      <c r="H115" s="284"/>
      <c r="I115" s="285"/>
      <c r="J115" s="36"/>
      <c r="K115" s="26"/>
      <c r="L115" s="26"/>
      <c r="M115" s="35">
        <f t="shared" si="8"/>
        <v>0</v>
      </c>
      <c r="N115" s="25"/>
      <c r="O115" s="25"/>
      <c r="P115" s="25"/>
      <c r="Q115" s="25"/>
      <c r="R115" s="25"/>
      <c r="S115" s="25"/>
      <c r="T115" s="25"/>
      <c r="U115" s="25"/>
      <c r="V115" s="25"/>
      <c r="W115" s="25"/>
      <c r="X115" s="25"/>
      <c r="Y115" s="25"/>
      <c r="Z115" s="25"/>
      <c r="AA115" s="25"/>
      <c r="AB115" s="25"/>
      <c r="AC115" s="25"/>
      <c r="AD115" s="25"/>
    </row>
    <row r="116" spans="1:30" ht="15.75" customHeight="1">
      <c r="A116" s="388"/>
      <c r="B116" s="283" t="s">
        <v>533</v>
      </c>
      <c r="C116" s="284"/>
      <c r="D116" s="284"/>
      <c r="E116" s="284"/>
      <c r="F116" s="284"/>
      <c r="G116" s="284"/>
      <c r="H116" s="284"/>
      <c r="I116" s="285"/>
      <c r="J116" s="43"/>
      <c r="K116" s="26"/>
      <c r="L116" s="26"/>
      <c r="M116" s="35">
        <f t="shared" si="8"/>
        <v>0</v>
      </c>
      <c r="N116" s="25"/>
      <c r="O116" s="25"/>
      <c r="P116" s="25"/>
      <c r="Q116" s="25"/>
      <c r="R116" s="25"/>
      <c r="S116" s="25"/>
      <c r="T116" s="25"/>
      <c r="U116" s="25"/>
      <c r="V116" s="25"/>
      <c r="W116" s="25"/>
      <c r="X116" s="25"/>
      <c r="Y116" s="25"/>
      <c r="Z116" s="25"/>
      <c r="AA116" s="25"/>
      <c r="AB116" s="25"/>
      <c r="AC116" s="25"/>
      <c r="AD116" s="25"/>
    </row>
    <row r="117" spans="1:30" ht="15.75" customHeight="1">
      <c r="A117" s="388"/>
      <c r="B117" s="283" t="s">
        <v>534</v>
      </c>
      <c r="C117" s="284"/>
      <c r="D117" s="284"/>
      <c r="E117" s="284"/>
      <c r="F117" s="284"/>
      <c r="G117" s="284"/>
      <c r="H117" s="284"/>
      <c r="I117" s="285"/>
      <c r="J117" s="36"/>
      <c r="K117" s="26"/>
      <c r="L117" s="26"/>
      <c r="M117" s="35">
        <f t="shared" si="8"/>
        <v>0</v>
      </c>
      <c r="N117" s="25"/>
      <c r="O117" s="25"/>
      <c r="P117" s="25"/>
      <c r="Q117" s="25"/>
      <c r="R117" s="25"/>
      <c r="S117" s="25"/>
      <c r="T117" s="25"/>
      <c r="U117" s="25"/>
      <c r="V117" s="25"/>
      <c r="W117" s="25"/>
      <c r="X117" s="25"/>
      <c r="Y117" s="25"/>
      <c r="Z117" s="25"/>
      <c r="AA117" s="25"/>
      <c r="AB117" s="25"/>
      <c r="AC117" s="25"/>
      <c r="AD117" s="25"/>
    </row>
    <row r="118" spans="1:30" ht="15.75" customHeight="1">
      <c r="A118" s="388"/>
      <c r="B118" s="283" t="s">
        <v>535</v>
      </c>
      <c r="C118" s="284"/>
      <c r="D118" s="284"/>
      <c r="E118" s="284"/>
      <c r="F118" s="284"/>
      <c r="G118" s="284"/>
      <c r="H118" s="284"/>
      <c r="I118" s="285"/>
      <c r="J118" s="73">
        <v>1</v>
      </c>
      <c r="K118" s="34">
        <v>1</v>
      </c>
      <c r="L118" s="26"/>
      <c r="M118" s="35">
        <f t="shared" si="8"/>
        <v>2</v>
      </c>
      <c r="N118" s="25"/>
      <c r="O118" s="25"/>
      <c r="P118" s="25"/>
      <c r="Q118" s="25"/>
      <c r="R118" s="25"/>
      <c r="S118" s="25"/>
      <c r="T118" s="25"/>
      <c r="U118" s="25"/>
      <c r="V118" s="25"/>
      <c r="W118" s="25"/>
      <c r="X118" s="25"/>
      <c r="Y118" s="25"/>
      <c r="Z118" s="25"/>
      <c r="AA118" s="25"/>
      <c r="AB118" s="25"/>
      <c r="AC118" s="25"/>
      <c r="AD118" s="25"/>
    </row>
    <row r="119" spans="1:30" ht="15.75" customHeight="1">
      <c r="A119" s="388"/>
      <c r="B119" s="283" t="s">
        <v>536</v>
      </c>
      <c r="C119" s="284"/>
      <c r="D119" s="284"/>
      <c r="E119" s="284"/>
      <c r="F119" s="284"/>
      <c r="G119" s="284"/>
      <c r="H119" s="284"/>
      <c r="I119" s="285"/>
      <c r="J119" s="36"/>
      <c r="K119" s="26"/>
      <c r="L119" s="26"/>
      <c r="M119" s="35">
        <f t="shared" si="8"/>
        <v>0</v>
      </c>
      <c r="N119" s="25"/>
      <c r="O119" s="25"/>
      <c r="P119" s="25"/>
      <c r="Q119" s="25"/>
      <c r="R119" s="25"/>
      <c r="S119" s="25"/>
      <c r="T119" s="25"/>
      <c r="U119" s="25"/>
      <c r="V119" s="25"/>
      <c r="W119" s="25"/>
      <c r="X119" s="25"/>
      <c r="Y119" s="25"/>
      <c r="Z119" s="25"/>
      <c r="AA119" s="25"/>
      <c r="AB119" s="25"/>
      <c r="AC119" s="25"/>
      <c r="AD119" s="25"/>
    </row>
    <row r="120" spans="1:30" ht="15.75" customHeight="1">
      <c r="A120" s="388"/>
      <c r="B120" s="283" t="s">
        <v>537</v>
      </c>
      <c r="C120" s="284"/>
      <c r="D120" s="284"/>
      <c r="E120" s="284"/>
      <c r="F120" s="284"/>
      <c r="G120" s="284"/>
      <c r="H120" s="284"/>
      <c r="I120" s="285"/>
      <c r="J120" s="43"/>
      <c r="K120" s="26"/>
      <c r="L120" s="26"/>
      <c r="M120" s="35">
        <f t="shared" si="8"/>
        <v>0</v>
      </c>
      <c r="N120" s="25"/>
      <c r="O120" s="25"/>
      <c r="P120" s="25"/>
      <c r="Q120" s="25"/>
      <c r="R120" s="25"/>
      <c r="S120" s="25"/>
      <c r="T120" s="25"/>
      <c r="U120" s="25"/>
      <c r="V120" s="25"/>
      <c r="W120" s="25"/>
      <c r="X120" s="25"/>
      <c r="Y120" s="25"/>
      <c r="Z120" s="25"/>
      <c r="AA120" s="25"/>
      <c r="AB120" s="25"/>
      <c r="AC120" s="25"/>
      <c r="AD120" s="25"/>
    </row>
    <row r="121" spans="1:30" ht="15.75" customHeight="1">
      <c r="A121" s="388"/>
      <c r="B121" s="283" t="s">
        <v>538</v>
      </c>
      <c r="C121" s="284"/>
      <c r="D121" s="284"/>
      <c r="E121" s="284"/>
      <c r="F121" s="284"/>
      <c r="G121" s="284"/>
      <c r="H121" s="284"/>
      <c r="I121" s="285"/>
      <c r="J121" s="36"/>
      <c r="K121" s="26"/>
      <c r="L121" s="26"/>
      <c r="M121" s="35">
        <f t="shared" si="8"/>
        <v>0</v>
      </c>
      <c r="N121" s="25"/>
      <c r="O121" s="25"/>
      <c r="P121" s="25"/>
      <c r="Q121" s="25"/>
      <c r="R121" s="25"/>
      <c r="S121" s="25"/>
      <c r="T121" s="25"/>
      <c r="U121" s="25"/>
      <c r="V121" s="25"/>
      <c r="W121" s="25"/>
      <c r="X121" s="25"/>
      <c r="Y121" s="25"/>
      <c r="Z121" s="25"/>
      <c r="AA121" s="25"/>
      <c r="AB121" s="25"/>
      <c r="AC121" s="25"/>
      <c r="AD121" s="25"/>
    </row>
    <row r="122" spans="1:30" ht="15.75" customHeight="1">
      <c r="A122" s="388"/>
      <c r="B122" s="283" t="s">
        <v>539</v>
      </c>
      <c r="C122" s="284"/>
      <c r="D122" s="284"/>
      <c r="E122" s="284"/>
      <c r="F122" s="284"/>
      <c r="G122" s="284"/>
      <c r="H122" s="284"/>
      <c r="I122" s="285"/>
      <c r="J122" s="43"/>
      <c r="K122" s="26"/>
      <c r="L122" s="26"/>
      <c r="M122" s="35">
        <f t="shared" si="8"/>
        <v>0</v>
      </c>
      <c r="N122" s="25"/>
      <c r="O122" s="25"/>
      <c r="P122" s="25"/>
      <c r="Q122" s="25"/>
      <c r="R122" s="25"/>
      <c r="S122" s="25"/>
      <c r="T122" s="25"/>
      <c r="U122" s="25"/>
      <c r="V122" s="25"/>
      <c r="W122" s="25"/>
      <c r="X122" s="25"/>
      <c r="Y122" s="25"/>
      <c r="Z122" s="25"/>
      <c r="AA122" s="25"/>
      <c r="AB122" s="25"/>
      <c r="AC122" s="25"/>
      <c r="AD122" s="25"/>
    </row>
    <row r="123" spans="1:30" ht="15.75" customHeight="1">
      <c r="A123" s="388"/>
      <c r="B123" s="283" t="s">
        <v>540</v>
      </c>
      <c r="C123" s="284"/>
      <c r="D123" s="284"/>
      <c r="E123" s="284"/>
      <c r="F123" s="284"/>
      <c r="G123" s="284"/>
      <c r="H123" s="284"/>
      <c r="I123" s="285"/>
      <c r="J123" s="36"/>
      <c r="K123" s="26"/>
      <c r="L123" s="26"/>
      <c r="M123" s="35">
        <f t="shared" si="8"/>
        <v>0</v>
      </c>
      <c r="N123" s="25"/>
      <c r="O123" s="25"/>
      <c r="P123" s="25"/>
      <c r="Q123" s="25"/>
      <c r="R123" s="25"/>
      <c r="S123" s="25"/>
      <c r="T123" s="25"/>
      <c r="U123" s="25"/>
      <c r="V123" s="25"/>
      <c r="W123" s="25"/>
      <c r="X123" s="25"/>
      <c r="Y123" s="25"/>
      <c r="Z123" s="25"/>
      <c r="AA123" s="25"/>
      <c r="AB123" s="25"/>
      <c r="AC123" s="25"/>
      <c r="AD123" s="25"/>
    </row>
    <row r="124" spans="1:30" ht="15.75" customHeight="1">
      <c r="A124" s="388"/>
      <c r="B124" s="283" t="s">
        <v>541</v>
      </c>
      <c r="C124" s="284"/>
      <c r="D124" s="284"/>
      <c r="E124" s="284"/>
      <c r="F124" s="284"/>
      <c r="G124" s="284"/>
      <c r="H124" s="284"/>
      <c r="I124" s="285"/>
      <c r="J124" s="43"/>
      <c r="K124" s="34">
        <v>1</v>
      </c>
      <c r="L124" s="26"/>
      <c r="M124" s="35">
        <f t="shared" si="8"/>
        <v>1</v>
      </c>
      <c r="N124" s="25"/>
      <c r="O124" s="25"/>
      <c r="P124" s="25"/>
      <c r="Q124" s="25"/>
      <c r="R124" s="25"/>
      <c r="S124" s="25"/>
      <c r="T124" s="25"/>
      <c r="U124" s="25"/>
      <c r="V124" s="25"/>
      <c r="W124" s="25"/>
      <c r="X124" s="25"/>
      <c r="Y124" s="25"/>
      <c r="Z124" s="25"/>
      <c r="AA124" s="25"/>
      <c r="AB124" s="25"/>
      <c r="AC124" s="25"/>
      <c r="AD124" s="25"/>
    </row>
    <row r="125" spans="1:30" ht="15.75" customHeight="1">
      <c r="A125" s="388"/>
      <c r="B125" s="283" t="s">
        <v>542</v>
      </c>
      <c r="C125" s="284"/>
      <c r="D125" s="284"/>
      <c r="E125" s="284"/>
      <c r="F125" s="284"/>
      <c r="G125" s="284"/>
      <c r="H125" s="284"/>
      <c r="I125" s="285"/>
      <c r="J125" s="36"/>
      <c r="K125" s="26"/>
      <c r="L125" s="26"/>
      <c r="M125" s="35">
        <f t="shared" si="8"/>
        <v>0</v>
      </c>
      <c r="N125" s="25"/>
      <c r="O125" s="25"/>
      <c r="P125" s="25"/>
      <c r="Q125" s="25"/>
      <c r="R125" s="25"/>
      <c r="S125" s="25"/>
      <c r="T125" s="25"/>
      <c r="U125" s="25"/>
      <c r="V125" s="25"/>
      <c r="W125" s="25"/>
      <c r="X125" s="25"/>
      <c r="Y125" s="25"/>
      <c r="Z125" s="25"/>
      <c r="AA125" s="25"/>
      <c r="AB125" s="25"/>
      <c r="AC125" s="25"/>
      <c r="AD125" s="25"/>
    </row>
    <row r="126" spans="1:30" ht="15.75" customHeight="1">
      <c r="A126" s="388"/>
      <c r="B126" s="283" t="s">
        <v>543</v>
      </c>
      <c r="C126" s="284"/>
      <c r="D126" s="284"/>
      <c r="E126" s="284"/>
      <c r="F126" s="284"/>
      <c r="G126" s="284"/>
      <c r="H126" s="284"/>
      <c r="I126" s="285"/>
      <c r="J126" s="43"/>
      <c r="K126" s="26"/>
      <c r="L126" s="26"/>
      <c r="M126" s="35">
        <f t="shared" si="8"/>
        <v>0</v>
      </c>
      <c r="N126" s="25"/>
      <c r="O126" s="25"/>
      <c r="P126" s="25"/>
      <c r="Q126" s="25"/>
      <c r="R126" s="25"/>
      <c r="S126" s="25"/>
      <c r="T126" s="25"/>
      <c r="U126" s="25"/>
      <c r="V126" s="25"/>
      <c r="W126" s="25"/>
      <c r="X126" s="25"/>
      <c r="Y126" s="25"/>
      <c r="Z126" s="25"/>
      <c r="AA126" s="25"/>
      <c r="AB126" s="25"/>
      <c r="AC126" s="25"/>
      <c r="AD126" s="25"/>
    </row>
    <row r="127" spans="1:30" ht="15.75" customHeight="1">
      <c r="A127" s="388"/>
      <c r="B127" s="283" t="s">
        <v>544</v>
      </c>
      <c r="C127" s="284"/>
      <c r="D127" s="284"/>
      <c r="E127" s="284"/>
      <c r="F127" s="284"/>
      <c r="G127" s="284"/>
      <c r="H127" s="284"/>
      <c r="I127" s="285"/>
      <c r="J127" s="36"/>
      <c r="K127" s="26"/>
      <c r="L127" s="26"/>
      <c r="M127" s="35">
        <f t="shared" si="8"/>
        <v>0</v>
      </c>
      <c r="N127" s="25"/>
      <c r="O127" s="25"/>
      <c r="P127" s="25"/>
      <c r="Q127" s="25"/>
      <c r="R127" s="25"/>
      <c r="S127" s="25"/>
      <c r="T127" s="25"/>
      <c r="U127" s="25"/>
      <c r="V127" s="25"/>
      <c r="W127" s="25"/>
      <c r="X127" s="25"/>
      <c r="Y127" s="25"/>
      <c r="Z127" s="25"/>
      <c r="AA127" s="25"/>
      <c r="AB127" s="25"/>
      <c r="AC127" s="25"/>
      <c r="AD127" s="25"/>
    </row>
    <row r="128" spans="1:30" ht="15.75" customHeight="1">
      <c r="A128" s="388"/>
      <c r="B128" s="283" t="s">
        <v>545</v>
      </c>
      <c r="C128" s="284"/>
      <c r="D128" s="284"/>
      <c r="E128" s="284"/>
      <c r="F128" s="284"/>
      <c r="G128" s="284"/>
      <c r="H128" s="284"/>
      <c r="I128" s="285"/>
      <c r="J128" s="43"/>
      <c r="K128" s="26"/>
      <c r="L128" s="26"/>
      <c r="M128" s="35">
        <f t="shared" si="8"/>
        <v>0</v>
      </c>
      <c r="N128" s="25"/>
      <c r="O128" s="25"/>
      <c r="P128" s="25"/>
      <c r="Q128" s="25"/>
      <c r="R128" s="25"/>
      <c r="S128" s="25"/>
      <c r="T128" s="25"/>
      <c r="U128" s="25"/>
      <c r="V128" s="25"/>
      <c r="W128" s="25"/>
      <c r="X128" s="25"/>
      <c r="Y128" s="25"/>
      <c r="Z128" s="25"/>
      <c r="AA128" s="25"/>
      <c r="AB128" s="25"/>
      <c r="AC128" s="25"/>
      <c r="AD128" s="25"/>
    </row>
    <row r="129" spans="1:30" ht="15.75" customHeight="1">
      <c r="A129" s="388"/>
      <c r="B129" s="283" t="s">
        <v>546</v>
      </c>
      <c r="C129" s="284"/>
      <c r="D129" s="284"/>
      <c r="E129" s="284"/>
      <c r="F129" s="284"/>
      <c r="G129" s="284"/>
      <c r="H129" s="284"/>
      <c r="I129" s="285"/>
      <c r="J129" s="36"/>
      <c r="K129" s="26"/>
      <c r="L129" s="26"/>
      <c r="M129" s="35">
        <f t="shared" si="8"/>
        <v>0</v>
      </c>
      <c r="N129" s="25"/>
      <c r="O129" s="25"/>
      <c r="P129" s="25"/>
      <c r="Q129" s="25"/>
      <c r="R129" s="25"/>
      <c r="S129" s="25"/>
      <c r="T129" s="25"/>
      <c r="U129" s="25"/>
      <c r="V129" s="25"/>
      <c r="W129" s="25"/>
      <c r="X129" s="25"/>
      <c r="Y129" s="25"/>
      <c r="Z129" s="25"/>
      <c r="AA129" s="25"/>
      <c r="AB129" s="25"/>
      <c r="AC129" s="25"/>
      <c r="AD129" s="25"/>
    </row>
    <row r="130" spans="1:30" ht="15.75" customHeight="1">
      <c r="A130" s="388"/>
      <c r="B130" s="283" t="s">
        <v>547</v>
      </c>
      <c r="C130" s="284"/>
      <c r="D130" s="284"/>
      <c r="E130" s="284"/>
      <c r="F130" s="284"/>
      <c r="G130" s="284"/>
      <c r="H130" s="284"/>
      <c r="I130" s="285"/>
      <c r="J130" s="43"/>
      <c r="K130" s="26"/>
      <c r="L130" s="26"/>
      <c r="M130" s="35">
        <f t="shared" si="8"/>
        <v>0</v>
      </c>
      <c r="N130" s="25"/>
      <c r="O130" s="25"/>
      <c r="P130" s="25"/>
      <c r="Q130" s="25"/>
      <c r="R130" s="25"/>
      <c r="S130" s="25"/>
      <c r="T130" s="25"/>
      <c r="U130" s="25"/>
      <c r="V130" s="25"/>
      <c r="W130" s="25"/>
      <c r="X130" s="25"/>
      <c r="Y130" s="25"/>
      <c r="Z130" s="25"/>
      <c r="AA130" s="25"/>
      <c r="AB130" s="25"/>
      <c r="AC130" s="25"/>
      <c r="AD130" s="25"/>
    </row>
    <row r="131" spans="1:30" ht="15.75" customHeight="1">
      <c r="A131" s="388"/>
      <c r="B131" s="283" t="s">
        <v>548</v>
      </c>
      <c r="C131" s="284"/>
      <c r="D131" s="284"/>
      <c r="E131" s="284"/>
      <c r="F131" s="284"/>
      <c r="G131" s="284"/>
      <c r="H131" s="284"/>
      <c r="I131" s="285"/>
      <c r="J131" s="36"/>
      <c r="K131" s="26"/>
      <c r="L131" s="26"/>
      <c r="M131" s="35">
        <f t="shared" si="8"/>
        <v>0</v>
      </c>
      <c r="N131" s="25"/>
      <c r="O131" s="25"/>
      <c r="P131" s="25"/>
      <c r="Q131" s="25"/>
      <c r="R131" s="25"/>
      <c r="S131" s="25"/>
      <c r="T131" s="25"/>
      <c r="U131" s="25"/>
      <c r="V131" s="25"/>
      <c r="W131" s="25"/>
      <c r="X131" s="25"/>
      <c r="Y131" s="25"/>
      <c r="Z131" s="25"/>
      <c r="AA131" s="25"/>
      <c r="AB131" s="25"/>
      <c r="AC131" s="25"/>
      <c r="AD131" s="25"/>
    </row>
    <row r="132" spans="1:30" ht="15.75" customHeight="1">
      <c r="A132" s="388"/>
      <c r="B132" s="283" t="s">
        <v>549</v>
      </c>
      <c r="C132" s="284"/>
      <c r="D132" s="284"/>
      <c r="E132" s="284"/>
      <c r="F132" s="284"/>
      <c r="G132" s="284"/>
      <c r="H132" s="284"/>
      <c r="I132" s="285"/>
      <c r="J132" s="43"/>
      <c r="K132" s="26"/>
      <c r="L132" s="26"/>
      <c r="M132" s="35">
        <f t="shared" si="8"/>
        <v>0</v>
      </c>
      <c r="N132" s="25"/>
      <c r="O132" s="25"/>
      <c r="P132" s="25"/>
      <c r="Q132" s="25"/>
      <c r="R132" s="25"/>
      <c r="S132" s="25"/>
      <c r="T132" s="25"/>
      <c r="U132" s="25"/>
      <c r="V132" s="25"/>
      <c r="W132" s="25"/>
      <c r="X132" s="25"/>
      <c r="Y132" s="25"/>
      <c r="Z132" s="25"/>
      <c r="AA132" s="25"/>
      <c r="AB132" s="25"/>
      <c r="AC132" s="25"/>
      <c r="AD132" s="25"/>
    </row>
    <row r="133" spans="1:30" ht="15.75" customHeight="1">
      <c r="A133" s="388"/>
      <c r="B133" s="283" t="s">
        <v>550</v>
      </c>
      <c r="C133" s="284"/>
      <c r="D133" s="284"/>
      <c r="E133" s="284"/>
      <c r="F133" s="284"/>
      <c r="G133" s="284"/>
      <c r="H133" s="284"/>
      <c r="I133" s="285"/>
      <c r="J133" s="36"/>
      <c r="K133" s="26"/>
      <c r="L133" s="26"/>
      <c r="M133" s="35">
        <f t="shared" si="8"/>
        <v>0</v>
      </c>
      <c r="N133" s="25"/>
      <c r="O133" s="25"/>
      <c r="P133" s="25"/>
      <c r="Q133" s="25"/>
      <c r="R133" s="25"/>
      <c r="S133" s="25"/>
      <c r="T133" s="25"/>
      <c r="U133" s="25"/>
      <c r="V133" s="25"/>
      <c r="W133" s="25"/>
      <c r="X133" s="25"/>
      <c r="Y133" s="25"/>
      <c r="Z133" s="25"/>
      <c r="AA133" s="25"/>
      <c r="AB133" s="25"/>
      <c r="AC133" s="25"/>
      <c r="AD133" s="25"/>
    </row>
    <row r="134" spans="1:30" ht="15.75" customHeight="1">
      <c r="A134" s="388"/>
      <c r="B134" s="283" t="s">
        <v>551</v>
      </c>
      <c r="C134" s="284"/>
      <c r="D134" s="284"/>
      <c r="E134" s="284"/>
      <c r="F134" s="284"/>
      <c r="G134" s="284"/>
      <c r="H134" s="284"/>
      <c r="I134" s="285"/>
      <c r="J134" s="43"/>
      <c r="K134" s="26"/>
      <c r="L134" s="26"/>
      <c r="M134" s="35">
        <f t="shared" si="8"/>
        <v>0</v>
      </c>
      <c r="N134" s="25"/>
      <c r="O134" s="25"/>
      <c r="P134" s="25"/>
      <c r="Q134" s="25"/>
      <c r="R134" s="25"/>
      <c r="S134" s="25"/>
      <c r="T134" s="25"/>
      <c r="U134" s="25"/>
      <c r="V134" s="25"/>
      <c r="W134" s="25"/>
      <c r="X134" s="25"/>
      <c r="Y134" s="25"/>
      <c r="Z134" s="25"/>
      <c r="AA134" s="25"/>
      <c r="AB134" s="25"/>
      <c r="AC134" s="25"/>
      <c r="AD134" s="25"/>
    </row>
    <row r="135" spans="1:30" ht="15.75" customHeight="1">
      <c r="A135" s="388"/>
      <c r="B135" s="283" t="s">
        <v>552</v>
      </c>
      <c r="C135" s="284"/>
      <c r="D135" s="284"/>
      <c r="E135" s="284"/>
      <c r="F135" s="284"/>
      <c r="G135" s="284"/>
      <c r="H135" s="284"/>
      <c r="I135" s="285"/>
      <c r="J135" s="36"/>
      <c r="K135" s="26"/>
      <c r="L135" s="26"/>
      <c r="M135" s="35">
        <f t="shared" si="8"/>
        <v>0</v>
      </c>
      <c r="N135" s="25"/>
      <c r="O135" s="25"/>
      <c r="P135" s="25"/>
      <c r="Q135" s="25"/>
      <c r="R135" s="25"/>
      <c r="S135" s="25"/>
      <c r="T135" s="25"/>
      <c r="U135" s="25"/>
      <c r="V135" s="25"/>
      <c r="W135" s="25"/>
      <c r="X135" s="25"/>
      <c r="Y135" s="25"/>
      <c r="Z135" s="25"/>
      <c r="AA135" s="25"/>
      <c r="AB135" s="25"/>
      <c r="AC135" s="25"/>
      <c r="AD135" s="25"/>
    </row>
    <row r="136" spans="1:30" ht="15.75" customHeight="1">
      <c r="A136" s="388"/>
      <c r="B136" s="283" t="s">
        <v>553</v>
      </c>
      <c r="C136" s="284"/>
      <c r="D136" s="284"/>
      <c r="E136" s="284"/>
      <c r="F136" s="284"/>
      <c r="G136" s="284"/>
      <c r="H136" s="284"/>
      <c r="I136" s="285"/>
      <c r="J136" s="43"/>
      <c r="K136" s="26"/>
      <c r="L136" s="26"/>
      <c r="M136" s="35">
        <f t="shared" si="8"/>
        <v>0</v>
      </c>
      <c r="N136" s="25"/>
      <c r="O136" s="25"/>
      <c r="P136" s="25"/>
      <c r="Q136" s="25"/>
      <c r="R136" s="25"/>
      <c r="S136" s="25"/>
      <c r="T136" s="25"/>
      <c r="U136" s="25"/>
      <c r="V136" s="25"/>
      <c r="W136" s="25"/>
      <c r="X136" s="25"/>
      <c r="Y136" s="25"/>
      <c r="Z136" s="25"/>
      <c r="AA136" s="25"/>
      <c r="AB136" s="25"/>
      <c r="AC136" s="25"/>
      <c r="AD136" s="25"/>
    </row>
    <row r="137" spans="1:30" ht="15.75" customHeight="1">
      <c r="A137" s="388"/>
      <c r="B137" s="283" t="s">
        <v>554</v>
      </c>
      <c r="C137" s="284"/>
      <c r="D137" s="284"/>
      <c r="E137" s="284"/>
      <c r="F137" s="284"/>
      <c r="G137" s="284"/>
      <c r="H137" s="284"/>
      <c r="I137" s="285"/>
      <c r="J137" s="36"/>
      <c r="K137" s="26"/>
      <c r="L137" s="26"/>
      <c r="M137" s="35">
        <f t="shared" si="8"/>
        <v>0</v>
      </c>
      <c r="N137" s="25"/>
      <c r="O137" s="25"/>
      <c r="P137" s="25"/>
      <c r="Q137" s="25"/>
      <c r="R137" s="25"/>
      <c r="S137" s="25"/>
      <c r="T137" s="25"/>
      <c r="U137" s="25"/>
      <c r="V137" s="25"/>
      <c r="W137" s="25"/>
      <c r="X137" s="25"/>
      <c r="Y137" s="25"/>
      <c r="Z137" s="25"/>
      <c r="AA137" s="25"/>
      <c r="AB137" s="25"/>
      <c r="AC137" s="25"/>
      <c r="AD137" s="25"/>
    </row>
    <row r="138" spans="1:30" ht="15.75" customHeight="1">
      <c r="A138" s="388"/>
      <c r="B138" s="283" t="s">
        <v>555</v>
      </c>
      <c r="C138" s="284"/>
      <c r="D138" s="284"/>
      <c r="E138" s="284"/>
      <c r="F138" s="284"/>
      <c r="G138" s="284"/>
      <c r="H138" s="284"/>
      <c r="I138" s="285"/>
      <c r="J138" s="43"/>
      <c r="K138" s="26"/>
      <c r="L138" s="26"/>
      <c r="M138" s="35">
        <f t="shared" si="8"/>
        <v>0</v>
      </c>
      <c r="N138" s="25"/>
      <c r="O138" s="25"/>
      <c r="P138" s="25"/>
      <c r="Q138" s="25"/>
      <c r="R138" s="25"/>
      <c r="S138" s="25"/>
      <c r="T138" s="25"/>
      <c r="U138" s="25"/>
      <c r="V138" s="25"/>
      <c r="W138" s="25"/>
      <c r="X138" s="25"/>
      <c r="Y138" s="25"/>
      <c r="Z138" s="25"/>
      <c r="AA138" s="25"/>
      <c r="AB138" s="25"/>
      <c r="AC138" s="25"/>
      <c r="AD138" s="25"/>
    </row>
    <row r="139" spans="1:30" ht="15.75" customHeight="1">
      <c r="A139" s="388"/>
      <c r="B139" s="283" t="s">
        <v>556</v>
      </c>
      <c r="C139" s="284"/>
      <c r="D139" s="284"/>
      <c r="E139" s="284"/>
      <c r="F139" s="284"/>
      <c r="G139" s="284"/>
      <c r="H139" s="284"/>
      <c r="I139" s="285"/>
      <c r="J139" s="36"/>
      <c r="K139" s="26"/>
      <c r="L139" s="26"/>
      <c r="M139" s="35">
        <f t="shared" si="8"/>
        <v>0</v>
      </c>
      <c r="N139" s="25"/>
      <c r="O139" s="25"/>
      <c r="P139" s="25"/>
      <c r="Q139" s="25"/>
      <c r="R139" s="25"/>
      <c r="S139" s="25"/>
      <c r="T139" s="25"/>
      <c r="U139" s="25"/>
      <c r="V139" s="25"/>
      <c r="W139" s="25"/>
      <c r="X139" s="25"/>
      <c r="Y139" s="25"/>
      <c r="Z139" s="25"/>
      <c r="AA139" s="25"/>
      <c r="AB139" s="25"/>
      <c r="AC139" s="25"/>
      <c r="AD139" s="25"/>
    </row>
    <row r="140" spans="1:30" ht="16.5" customHeight="1">
      <c r="A140" s="388"/>
      <c r="B140" s="410" t="s">
        <v>557</v>
      </c>
      <c r="C140" s="359"/>
      <c r="D140" s="359"/>
      <c r="E140" s="359"/>
      <c r="F140" s="359"/>
      <c r="G140" s="359"/>
      <c r="H140" s="359"/>
      <c r="I140" s="360"/>
      <c r="J140" s="26"/>
      <c r="K140" s="26"/>
      <c r="L140" s="26"/>
      <c r="M140" s="35">
        <f t="shared" si="8"/>
        <v>0</v>
      </c>
      <c r="N140" s="25"/>
      <c r="O140" s="25"/>
      <c r="P140" s="25"/>
      <c r="Q140" s="25"/>
      <c r="R140" s="25"/>
      <c r="S140" s="25"/>
      <c r="T140" s="25"/>
      <c r="U140" s="25"/>
      <c r="V140" s="25"/>
      <c r="W140" s="25"/>
      <c r="X140" s="25"/>
      <c r="Y140" s="25"/>
      <c r="Z140" s="25"/>
      <c r="AA140" s="25"/>
      <c r="AB140" s="25"/>
      <c r="AC140" s="25"/>
      <c r="AD140" s="25"/>
    </row>
    <row r="141" spans="1:30" ht="16.5" customHeight="1">
      <c r="A141" s="388"/>
      <c r="B141" s="411" t="s">
        <v>558</v>
      </c>
      <c r="C141" s="309"/>
      <c r="D141" s="309"/>
      <c r="E141" s="309"/>
      <c r="F141" s="309"/>
      <c r="G141" s="309"/>
      <c r="H141" s="309"/>
      <c r="I141" s="310"/>
      <c r="J141" s="75"/>
      <c r="K141" s="75"/>
      <c r="L141" s="75"/>
      <c r="M141" s="66">
        <f t="shared" si="8"/>
        <v>0</v>
      </c>
      <c r="N141" s="25"/>
      <c r="O141" s="25"/>
      <c r="P141" s="25"/>
      <c r="Q141" s="25"/>
      <c r="R141" s="25"/>
      <c r="S141" s="25"/>
      <c r="T141" s="25"/>
      <c r="U141" s="25"/>
      <c r="V141" s="25"/>
      <c r="W141" s="25"/>
      <c r="X141" s="25"/>
      <c r="Y141" s="25"/>
      <c r="Z141" s="25"/>
      <c r="AA141" s="25"/>
      <c r="AB141" s="25"/>
      <c r="AC141" s="25"/>
      <c r="AD141" s="25"/>
    </row>
    <row r="142" spans="1:30" ht="16.5" customHeight="1">
      <c r="A142" s="389"/>
      <c r="B142" s="291" t="s">
        <v>10</v>
      </c>
      <c r="C142" s="292"/>
      <c r="D142" s="292"/>
      <c r="E142" s="292"/>
      <c r="F142" s="292"/>
      <c r="G142" s="292"/>
      <c r="H142" s="292"/>
      <c r="I142" s="293"/>
      <c r="J142" s="44">
        <f t="shared" ref="J142:M142" si="10">SUM(J107:J141)</f>
        <v>1</v>
      </c>
      <c r="K142" s="44">
        <f t="shared" si="10"/>
        <v>6</v>
      </c>
      <c r="L142" s="44">
        <f t="shared" si="10"/>
        <v>0</v>
      </c>
      <c r="M142" s="45">
        <f t="shared" si="10"/>
        <v>7</v>
      </c>
      <c r="N142" s="25"/>
      <c r="O142" s="25"/>
      <c r="P142" s="25"/>
      <c r="Q142" s="25"/>
      <c r="R142" s="25"/>
      <c r="S142" s="25"/>
      <c r="T142" s="25"/>
      <c r="U142" s="25"/>
      <c r="V142" s="25"/>
      <c r="W142" s="25"/>
      <c r="X142" s="25"/>
      <c r="Y142" s="25"/>
      <c r="Z142" s="25"/>
      <c r="AA142" s="25"/>
      <c r="AB142" s="25"/>
      <c r="AC142" s="25"/>
      <c r="AD142" s="25"/>
    </row>
    <row r="143" spans="1:30" ht="16.5" customHeight="1">
      <c r="A143" s="382" t="s">
        <v>137</v>
      </c>
      <c r="B143" s="308" t="s">
        <v>559</v>
      </c>
      <c r="C143" s="309"/>
      <c r="D143" s="309"/>
      <c r="E143" s="309"/>
      <c r="F143" s="309"/>
      <c r="G143" s="309"/>
      <c r="H143" s="309"/>
      <c r="I143" s="310"/>
      <c r="J143" s="63"/>
      <c r="K143" s="63"/>
      <c r="L143" s="63"/>
      <c r="M143" s="35">
        <f t="shared" ref="M143:M168" si="11">SUM(J143:L143)</f>
        <v>0</v>
      </c>
      <c r="N143" s="25"/>
      <c r="O143" s="25"/>
      <c r="P143" s="25"/>
      <c r="Q143" s="25"/>
      <c r="R143" s="25"/>
      <c r="S143" s="25"/>
      <c r="T143" s="25"/>
      <c r="U143" s="25"/>
      <c r="V143" s="25"/>
      <c r="W143" s="25"/>
      <c r="X143" s="25"/>
      <c r="Y143" s="25"/>
      <c r="Z143" s="25"/>
      <c r="AA143" s="25"/>
      <c r="AB143" s="25"/>
      <c r="AC143" s="25"/>
      <c r="AD143" s="25"/>
    </row>
    <row r="144" spans="1:30" ht="16.5" customHeight="1">
      <c r="A144" s="345"/>
      <c r="B144" s="354" t="s">
        <v>560</v>
      </c>
      <c r="C144" s="284"/>
      <c r="D144" s="284"/>
      <c r="E144" s="284"/>
      <c r="F144" s="284"/>
      <c r="G144" s="284"/>
      <c r="H144" s="284"/>
      <c r="I144" s="285"/>
      <c r="J144" s="63"/>
      <c r="K144" s="63"/>
      <c r="L144" s="63"/>
      <c r="M144" s="35">
        <f t="shared" si="11"/>
        <v>0</v>
      </c>
      <c r="N144" s="25"/>
      <c r="O144" s="25"/>
      <c r="P144" s="25"/>
      <c r="Q144" s="25"/>
      <c r="R144" s="25"/>
      <c r="S144" s="25"/>
      <c r="T144" s="25"/>
      <c r="U144" s="25"/>
      <c r="V144" s="25"/>
      <c r="W144" s="25"/>
      <c r="X144" s="25"/>
      <c r="Y144" s="25"/>
      <c r="Z144" s="25"/>
      <c r="AA144" s="25"/>
      <c r="AB144" s="25"/>
      <c r="AC144" s="25"/>
      <c r="AD144" s="25"/>
    </row>
    <row r="145" spans="1:30" ht="16.5" customHeight="1">
      <c r="A145" s="345"/>
      <c r="B145" s="354" t="s">
        <v>561</v>
      </c>
      <c r="C145" s="284"/>
      <c r="D145" s="284"/>
      <c r="E145" s="284"/>
      <c r="F145" s="284"/>
      <c r="G145" s="284"/>
      <c r="H145" s="284"/>
      <c r="I145" s="285"/>
      <c r="J145" s="63"/>
      <c r="K145" s="63"/>
      <c r="L145" s="63"/>
      <c r="M145" s="35">
        <f t="shared" si="11"/>
        <v>0</v>
      </c>
      <c r="N145" s="25"/>
      <c r="O145" s="25"/>
      <c r="P145" s="25"/>
      <c r="Q145" s="25"/>
      <c r="R145" s="25"/>
      <c r="S145" s="25"/>
      <c r="T145" s="25"/>
      <c r="U145" s="25"/>
      <c r="V145" s="25"/>
      <c r="W145" s="25"/>
      <c r="X145" s="25"/>
      <c r="Y145" s="25"/>
      <c r="Z145" s="25"/>
      <c r="AA145" s="25"/>
      <c r="AB145" s="25"/>
      <c r="AC145" s="25"/>
      <c r="AD145" s="25"/>
    </row>
    <row r="146" spans="1:30" ht="16.5" customHeight="1">
      <c r="A146" s="345"/>
      <c r="B146" s="354" t="s">
        <v>562</v>
      </c>
      <c r="C146" s="284"/>
      <c r="D146" s="284"/>
      <c r="E146" s="284"/>
      <c r="F146" s="284"/>
      <c r="G146" s="284"/>
      <c r="H146" s="284"/>
      <c r="I146" s="285"/>
      <c r="J146" s="63"/>
      <c r="K146" s="63"/>
      <c r="L146" s="63"/>
      <c r="M146" s="35">
        <f t="shared" si="11"/>
        <v>0</v>
      </c>
      <c r="N146" s="25"/>
      <c r="O146" s="25"/>
      <c r="P146" s="25"/>
      <c r="Q146" s="25"/>
      <c r="R146" s="25"/>
      <c r="S146" s="25"/>
      <c r="T146" s="25"/>
      <c r="U146" s="25"/>
      <c r="V146" s="25"/>
      <c r="W146" s="25"/>
      <c r="X146" s="25"/>
      <c r="Y146" s="25"/>
      <c r="Z146" s="25"/>
      <c r="AA146" s="25"/>
      <c r="AB146" s="25"/>
      <c r="AC146" s="25"/>
      <c r="AD146" s="25"/>
    </row>
    <row r="147" spans="1:30" ht="16.5" customHeight="1">
      <c r="A147" s="345"/>
      <c r="B147" s="354" t="s">
        <v>563</v>
      </c>
      <c r="C147" s="284"/>
      <c r="D147" s="284"/>
      <c r="E147" s="284"/>
      <c r="F147" s="284"/>
      <c r="G147" s="284"/>
      <c r="H147" s="284"/>
      <c r="I147" s="285"/>
      <c r="J147" s="63"/>
      <c r="K147" s="63"/>
      <c r="L147" s="63"/>
      <c r="M147" s="35">
        <f t="shared" si="11"/>
        <v>0</v>
      </c>
      <c r="N147" s="25"/>
      <c r="O147" s="25"/>
      <c r="P147" s="25"/>
      <c r="Q147" s="25"/>
      <c r="R147" s="25"/>
      <c r="S147" s="25"/>
      <c r="T147" s="25"/>
      <c r="U147" s="25"/>
      <c r="V147" s="25"/>
      <c r="W147" s="25"/>
      <c r="X147" s="25"/>
      <c r="Y147" s="25"/>
      <c r="Z147" s="25"/>
      <c r="AA147" s="25"/>
      <c r="AB147" s="25"/>
      <c r="AC147" s="25"/>
      <c r="AD147" s="25"/>
    </row>
    <row r="148" spans="1:30" ht="16.5" customHeight="1">
      <c r="A148" s="345"/>
      <c r="B148" s="354" t="s">
        <v>564</v>
      </c>
      <c r="C148" s="284"/>
      <c r="D148" s="284"/>
      <c r="E148" s="284"/>
      <c r="F148" s="284"/>
      <c r="G148" s="284"/>
      <c r="H148" s="284"/>
      <c r="I148" s="285"/>
      <c r="J148" s="63"/>
      <c r="K148" s="63"/>
      <c r="L148" s="63"/>
      <c r="M148" s="35">
        <f t="shared" si="11"/>
        <v>0</v>
      </c>
      <c r="N148" s="25"/>
      <c r="O148" s="25"/>
      <c r="P148" s="25"/>
      <c r="Q148" s="25"/>
      <c r="R148" s="25"/>
      <c r="S148" s="25"/>
      <c r="T148" s="25"/>
      <c r="U148" s="25"/>
      <c r="V148" s="25"/>
      <c r="W148" s="25"/>
      <c r="X148" s="25"/>
      <c r="Y148" s="25"/>
      <c r="Z148" s="25"/>
      <c r="AA148" s="25"/>
      <c r="AB148" s="25"/>
      <c r="AC148" s="25"/>
      <c r="AD148" s="25"/>
    </row>
    <row r="149" spans="1:30" ht="16.5" customHeight="1">
      <c r="A149" s="345"/>
      <c r="B149" s="354" t="s">
        <v>565</v>
      </c>
      <c r="C149" s="284"/>
      <c r="D149" s="284"/>
      <c r="E149" s="284"/>
      <c r="F149" s="284"/>
      <c r="G149" s="284"/>
      <c r="H149" s="284"/>
      <c r="I149" s="285"/>
      <c r="J149" s="63"/>
      <c r="K149" s="63"/>
      <c r="L149" s="63"/>
      <c r="M149" s="35">
        <f t="shared" si="11"/>
        <v>0</v>
      </c>
      <c r="N149" s="25"/>
      <c r="O149" s="25"/>
      <c r="P149" s="25"/>
      <c r="Q149" s="25"/>
      <c r="R149" s="25"/>
      <c r="S149" s="25"/>
      <c r="T149" s="25"/>
      <c r="U149" s="25"/>
      <c r="V149" s="25"/>
      <c r="W149" s="25"/>
      <c r="X149" s="25"/>
      <c r="Y149" s="25"/>
      <c r="Z149" s="25"/>
      <c r="AA149" s="25"/>
      <c r="AB149" s="25"/>
      <c r="AC149" s="25"/>
      <c r="AD149" s="25"/>
    </row>
    <row r="150" spans="1:30" ht="16.5" customHeight="1">
      <c r="A150" s="345"/>
      <c r="B150" s="354" t="s">
        <v>566</v>
      </c>
      <c r="C150" s="284"/>
      <c r="D150" s="284"/>
      <c r="E150" s="284"/>
      <c r="F150" s="284"/>
      <c r="G150" s="284"/>
      <c r="H150" s="284"/>
      <c r="I150" s="285"/>
      <c r="J150" s="63"/>
      <c r="K150" s="63"/>
      <c r="L150" s="63"/>
      <c r="M150" s="35">
        <f t="shared" si="11"/>
        <v>0</v>
      </c>
      <c r="N150" s="25"/>
      <c r="O150" s="25"/>
      <c r="P150" s="25"/>
      <c r="Q150" s="25"/>
      <c r="R150" s="25"/>
      <c r="S150" s="25"/>
      <c r="T150" s="25"/>
      <c r="U150" s="25"/>
      <c r="V150" s="25"/>
      <c r="W150" s="25"/>
      <c r="X150" s="25"/>
      <c r="Y150" s="25"/>
      <c r="Z150" s="25"/>
      <c r="AA150" s="25"/>
      <c r="AB150" s="25"/>
      <c r="AC150" s="25"/>
      <c r="AD150" s="25"/>
    </row>
    <row r="151" spans="1:30" ht="16.5" customHeight="1">
      <c r="A151" s="345"/>
      <c r="B151" s="354" t="s">
        <v>567</v>
      </c>
      <c r="C151" s="284"/>
      <c r="D151" s="284"/>
      <c r="E151" s="284"/>
      <c r="F151" s="284"/>
      <c r="G151" s="284"/>
      <c r="H151" s="284"/>
      <c r="I151" s="285"/>
      <c r="J151" s="63"/>
      <c r="K151" s="63"/>
      <c r="L151" s="63"/>
      <c r="M151" s="35">
        <f t="shared" si="11"/>
        <v>0</v>
      </c>
      <c r="N151" s="25"/>
      <c r="O151" s="25"/>
      <c r="P151" s="25"/>
      <c r="Q151" s="25"/>
      <c r="R151" s="25"/>
      <c r="S151" s="25"/>
      <c r="T151" s="25"/>
      <c r="U151" s="25"/>
      <c r="V151" s="25"/>
      <c r="W151" s="25"/>
      <c r="X151" s="25"/>
      <c r="Y151" s="25"/>
      <c r="Z151" s="25"/>
      <c r="AA151" s="25"/>
      <c r="AB151" s="25"/>
      <c r="AC151" s="25"/>
      <c r="AD151" s="25"/>
    </row>
    <row r="152" spans="1:30" ht="16.5" customHeight="1">
      <c r="A152" s="345"/>
      <c r="B152" s="354" t="s">
        <v>568</v>
      </c>
      <c r="C152" s="284"/>
      <c r="D152" s="284"/>
      <c r="E152" s="284"/>
      <c r="F152" s="284"/>
      <c r="G152" s="284"/>
      <c r="H152" s="284"/>
      <c r="I152" s="285"/>
      <c r="J152" s="63"/>
      <c r="K152" s="63"/>
      <c r="L152" s="63"/>
      <c r="M152" s="35">
        <f t="shared" si="11"/>
        <v>0</v>
      </c>
      <c r="N152" s="25"/>
      <c r="O152" s="25"/>
      <c r="P152" s="25"/>
      <c r="Q152" s="25"/>
      <c r="R152" s="25"/>
      <c r="S152" s="25"/>
      <c r="T152" s="25"/>
      <c r="U152" s="25"/>
      <c r="V152" s="25"/>
      <c r="W152" s="25"/>
      <c r="X152" s="25"/>
      <c r="Y152" s="25"/>
      <c r="Z152" s="25"/>
      <c r="AA152" s="25"/>
      <c r="AB152" s="25"/>
      <c r="AC152" s="25"/>
      <c r="AD152" s="25"/>
    </row>
    <row r="153" spans="1:30" ht="16.5" customHeight="1">
      <c r="A153" s="345"/>
      <c r="B153" s="354" t="s">
        <v>569</v>
      </c>
      <c r="C153" s="284"/>
      <c r="D153" s="284"/>
      <c r="E153" s="284"/>
      <c r="F153" s="284"/>
      <c r="G153" s="284"/>
      <c r="H153" s="284"/>
      <c r="I153" s="285"/>
      <c r="J153" s="63"/>
      <c r="K153" s="63"/>
      <c r="L153" s="63"/>
      <c r="M153" s="35">
        <f t="shared" si="11"/>
        <v>0</v>
      </c>
      <c r="N153" s="25"/>
      <c r="O153" s="25"/>
      <c r="P153" s="25"/>
      <c r="Q153" s="25"/>
      <c r="R153" s="25"/>
      <c r="S153" s="25"/>
      <c r="T153" s="25"/>
      <c r="U153" s="25"/>
      <c r="V153" s="25"/>
      <c r="W153" s="25"/>
      <c r="X153" s="25"/>
      <c r="Y153" s="25"/>
      <c r="Z153" s="25"/>
      <c r="AA153" s="25"/>
      <c r="AB153" s="25"/>
      <c r="AC153" s="25"/>
      <c r="AD153" s="25"/>
    </row>
    <row r="154" spans="1:30" ht="17.25" customHeight="1">
      <c r="A154" s="345"/>
      <c r="B154" s="355" t="s">
        <v>149</v>
      </c>
      <c r="C154" s="284"/>
      <c r="D154" s="284"/>
      <c r="E154" s="284"/>
      <c r="F154" s="284"/>
      <c r="G154" s="284"/>
      <c r="H154" s="284"/>
      <c r="I154" s="285"/>
      <c r="J154" s="63"/>
      <c r="K154" s="63"/>
      <c r="L154" s="63"/>
      <c r="M154" s="35">
        <f t="shared" si="11"/>
        <v>0</v>
      </c>
      <c r="N154" s="25"/>
      <c r="O154" s="25"/>
      <c r="P154" s="25"/>
      <c r="Q154" s="25"/>
      <c r="R154" s="25"/>
      <c r="S154" s="25"/>
      <c r="T154" s="25"/>
      <c r="U154" s="25"/>
      <c r="V154" s="25"/>
      <c r="W154" s="25"/>
      <c r="X154" s="25"/>
      <c r="Y154" s="25"/>
      <c r="Z154" s="25"/>
      <c r="AA154" s="25"/>
      <c r="AB154" s="25"/>
      <c r="AC154" s="25"/>
      <c r="AD154" s="25"/>
    </row>
    <row r="155" spans="1:30" ht="17.25" customHeight="1">
      <c r="A155" s="345"/>
      <c r="B155" s="354" t="s">
        <v>570</v>
      </c>
      <c r="C155" s="284"/>
      <c r="D155" s="284"/>
      <c r="E155" s="284"/>
      <c r="F155" s="284"/>
      <c r="G155" s="284"/>
      <c r="H155" s="284"/>
      <c r="I155" s="285"/>
      <c r="J155" s="63"/>
      <c r="K155" s="63"/>
      <c r="L155" s="63"/>
      <c r="M155" s="35">
        <f t="shared" si="11"/>
        <v>0</v>
      </c>
      <c r="N155" s="25"/>
      <c r="O155" s="25"/>
      <c r="P155" s="25"/>
      <c r="Q155" s="25"/>
      <c r="R155" s="25"/>
      <c r="S155" s="25"/>
      <c r="T155" s="25"/>
      <c r="U155" s="25"/>
      <c r="V155" s="25"/>
      <c r="W155" s="25"/>
      <c r="X155" s="25"/>
      <c r="Y155" s="25"/>
      <c r="Z155" s="25"/>
      <c r="AA155" s="25"/>
      <c r="AB155" s="25"/>
      <c r="AC155" s="25"/>
      <c r="AD155" s="25"/>
    </row>
    <row r="156" spans="1:30" ht="17.25" customHeight="1">
      <c r="A156" s="345"/>
      <c r="B156" s="354" t="s">
        <v>571</v>
      </c>
      <c r="C156" s="284"/>
      <c r="D156" s="284"/>
      <c r="E156" s="284"/>
      <c r="F156" s="284"/>
      <c r="G156" s="284"/>
      <c r="H156" s="284"/>
      <c r="I156" s="285"/>
      <c r="J156" s="63"/>
      <c r="K156" s="63"/>
      <c r="L156" s="63"/>
      <c r="M156" s="35">
        <f t="shared" si="11"/>
        <v>0</v>
      </c>
      <c r="N156" s="25"/>
      <c r="O156" s="25"/>
      <c r="P156" s="25"/>
      <c r="Q156" s="25"/>
      <c r="R156" s="25"/>
      <c r="S156" s="25"/>
      <c r="T156" s="25"/>
      <c r="U156" s="25"/>
      <c r="V156" s="25"/>
      <c r="W156" s="25"/>
      <c r="X156" s="25"/>
      <c r="Y156" s="25"/>
      <c r="Z156" s="25"/>
      <c r="AA156" s="25"/>
      <c r="AB156" s="25"/>
      <c r="AC156" s="25"/>
      <c r="AD156" s="25"/>
    </row>
    <row r="157" spans="1:30" ht="17.25" customHeight="1">
      <c r="A157" s="345"/>
      <c r="B157" s="308" t="s">
        <v>572</v>
      </c>
      <c r="C157" s="309"/>
      <c r="D157" s="309"/>
      <c r="E157" s="309"/>
      <c r="F157" s="309"/>
      <c r="G157" s="309"/>
      <c r="H157" s="309"/>
      <c r="I157" s="310"/>
      <c r="J157" s="63"/>
      <c r="K157" s="63"/>
      <c r="L157" s="63"/>
      <c r="M157" s="66">
        <f t="shared" si="11"/>
        <v>0</v>
      </c>
      <c r="N157" s="25"/>
      <c r="O157" s="25"/>
      <c r="P157" s="25"/>
      <c r="Q157" s="25"/>
      <c r="R157" s="25"/>
      <c r="S157" s="25"/>
      <c r="T157" s="25"/>
      <c r="U157" s="25"/>
      <c r="V157" s="25"/>
      <c r="W157" s="25"/>
      <c r="X157" s="25"/>
      <c r="Y157" s="25"/>
      <c r="Z157" s="25"/>
      <c r="AA157" s="25"/>
      <c r="AB157" s="25"/>
      <c r="AC157" s="25"/>
      <c r="AD157" s="25"/>
    </row>
    <row r="158" spans="1:30" ht="16.5" customHeight="1">
      <c r="A158" s="346"/>
      <c r="B158" s="380" t="s">
        <v>10</v>
      </c>
      <c r="C158" s="292"/>
      <c r="D158" s="292"/>
      <c r="E158" s="292"/>
      <c r="F158" s="292"/>
      <c r="G158" s="292"/>
      <c r="H158" s="292"/>
      <c r="I158" s="293"/>
      <c r="J158" s="44">
        <f t="shared" ref="J158:L158" si="12">SUM(J143:J157)</f>
        <v>0</v>
      </c>
      <c r="K158" s="44">
        <f t="shared" si="12"/>
        <v>0</v>
      </c>
      <c r="L158" s="44">
        <f t="shared" si="12"/>
        <v>0</v>
      </c>
      <c r="M158" s="45">
        <f t="shared" si="11"/>
        <v>0</v>
      </c>
      <c r="N158" s="25"/>
      <c r="O158" s="25"/>
      <c r="P158" s="25"/>
      <c r="Q158" s="25"/>
      <c r="R158" s="25"/>
      <c r="S158" s="25"/>
      <c r="T158" s="25"/>
      <c r="U158" s="25"/>
      <c r="V158" s="25"/>
      <c r="W158" s="25"/>
      <c r="X158" s="25"/>
      <c r="Y158" s="25"/>
      <c r="Z158" s="25"/>
      <c r="AA158" s="25"/>
      <c r="AB158" s="25"/>
      <c r="AC158" s="25"/>
      <c r="AD158" s="25"/>
    </row>
    <row r="159" spans="1:30" ht="16.5" customHeight="1">
      <c r="A159" s="383" t="s">
        <v>153</v>
      </c>
      <c r="B159" s="308" t="s">
        <v>430</v>
      </c>
      <c r="C159" s="309"/>
      <c r="D159" s="309"/>
      <c r="E159" s="309"/>
      <c r="F159" s="309"/>
      <c r="G159" s="309"/>
      <c r="H159" s="309"/>
      <c r="I159" s="310"/>
      <c r="J159" s="63"/>
      <c r="K159" s="63"/>
      <c r="L159" s="63"/>
      <c r="M159" s="66">
        <f t="shared" si="11"/>
        <v>0</v>
      </c>
      <c r="N159" s="25"/>
      <c r="O159" s="25"/>
      <c r="P159" s="25"/>
      <c r="Q159" s="25"/>
      <c r="R159" s="25"/>
      <c r="S159" s="25"/>
      <c r="T159" s="25"/>
      <c r="U159" s="25"/>
      <c r="V159" s="25"/>
      <c r="W159" s="25"/>
      <c r="X159" s="25"/>
      <c r="Y159" s="25"/>
      <c r="Z159" s="25"/>
      <c r="AA159" s="25"/>
      <c r="AB159" s="25"/>
      <c r="AC159" s="25"/>
      <c r="AD159" s="25"/>
    </row>
    <row r="160" spans="1:30" ht="15.75" customHeight="1">
      <c r="A160" s="346"/>
      <c r="B160" s="362" t="s">
        <v>10</v>
      </c>
      <c r="C160" s="363"/>
      <c r="D160" s="363"/>
      <c r="E160" s="363"/>
      <c r="F160" s="363"/>
      <c r="G160" s="363"/>
      <c r="H160" s="363"/>
      <c r="I160" s="364"/>
      <c r="J160" s="51">
        <f t="shared" ref="J160:L160" si="13">SUM(J159)</f>
        <v>0</v>
      </c>
      <c r="K160" s="51">
        <f t="shared" si="13"/>
        <v>0</v>
      </c>
      <c r="L160" s="51">
        <f t="shared" si="13"/>
        <v>0</v>
      </c>
      <c r="M160" s="52">
        <f t="shared" si="11"/>
        <v>0</v>
      </c>
      <c r="N160" s="25"/>
      <c r="O160" s="25"/>
      <c r="P160" s="25"/>
      <c r="Q160" s="25"/>
      <c r="R160" s="25"/>
      <c r="S160" s="25"/>
      <c r="T160" s="25"/>
      <c r="U160" s="25"/>
      <c r="V160" s="25"/>
      <c r="W160" s="25"/>
      <c r="X160" s="25"/>
      <c r="Y160" s="25"/>
      <c r="Z160" s="25"/>
      <c r="AA160" s="25"/>
      <c r="AB160" s="25"/>
      <c r="AC160" s="25"/>
      <c r="AD160" s="25"/>
    </row>
    <row r="161" spans="1:30" ht="15.75" customHeight="1">
      <c r="A161" s="387" t="s">
        <v>155</v>
      </c>
      <c r="B161" s="402" t="s">
        <v>573</v>
      </c>
      <c r="C161" s="300"/>
      <c r="D161" s="300"/>
      <c r="E161" s="300"/>
      <c r="F161" s="300"/>
      <c r="G161" s="300"/>
      <c r="H161" s="300"/>
      <c r="I161" s="301"/>
      <c r="J161" s="87"/>
      <c r="K161" s="87"/>
      <c r="L161" s="87"/>
      <c r="M161" s="32">
        <f t="shared" si="11"/>
        <v>0</v>
      </c>
      <c r="N161" s="25"/>
      <c r="O161" s="25"/>
      <c r="P161" s="25"/>
      <c r="Q161" s="25"/>
      <c r="R161" s="25"/>
      <c r="S161" s="25"/>
      <c r="T161" s="25"/>
      <c r="U161" s="25"/>
      <c r="V161" s="25"/>
      <c r="W161" s="25"/>
      <c r="X161" s="25"/>
      <c r="Y161" s="25"/>
      <c r="Z161" s="25"/>
      <c r="AA161" s="25"/>
      <c r="AB161" s="25"/>
      <c r="AC161" s="25"/>
      <c r="AD161" s="25"/>
    </row>
    <row r="162" spans="1:30" ht="15.75" customHeight="1">
      <c r="A162" s="388"/>
      <c r="B162" s="289" t="s">
        <v>574</v>
      </c>
      <c r="C162" s="284"/>
      <c r="D162" s="284"/>
      <c r="E162" s="284"/>
      <c r="F162" s="284"/>
      <c r="G162" s="284"/>
      <c r="H162" s="284"/>
      <c r="I162" s="285"/>
      <c r="J162" s="63"/>
      <c r="K162" s="63"/>
      <c r="L162" s="63"/>
      <c r="M162" s="35">
        <f t="shared" si="11"/>
        <v>0</v>
      </c>
      <c r="N162" s="25"/>
      <c r="O162" s="25"/>
      <c r="P162" s="25"/>
      <c r="Q162" s="25"/>
      <c r="R162" s="25"/>
      <c r="S162" s="25"/>
      <c r="T162" s="25"/>
      <c r="U162" s="25"/>
      <c r="V162" s="25"/>
      <c r="W162" s="25"/>
      <c r="X162" s="25"/>
      <c r="Y162" s="25"/>
      <c r="Z162" s="25"/>
      <c r="AA162" s="25"/>
      <c r="AB162" s="25"/>
      <c r="AC162" s="25"/>
      <c r="AD162" s="25"/>
    </row>
    <row r="163" spans="1:30" ht="15.75" customHeight="1">
      <c r="A163" s="388"/>
      <c r="B163" s="289" t="s">
        <v>575</v>
      </c>
      <c r="C163" s="284"/>
      <c r="D163" s="284"/>
      <c r="E163" s="284"/>
      <c r="F163" s="284"/>
      <c r="G163" s="284"/>
      <c r="H163" s="284"/>
      <c r="I163" s="285"/>
      <c r="J163" s="63"/>
      <c r="K163" s="63"/>
      <c r="L163" s="63"/>
      <c r="M163" s="35">
        <f t="shared" si="11"/>
        <v>0</v>
      </c>
      <c r="N163" s="25"/>
      <c r="O163" s="25"/>
      <c r="P163" s="25"/>
      <c r="Q163" s="25"/>
      <c r="R163" s="25"/>
      <c r="S163" s="25"/>
      <c r="T163" s="25"/>
      <c r="U163" s="25"/>
      <c r="V163" s="25"/>
      <c r="W163" s="25"/>
      <c r="X163" s="25"/>
      <c r="Y163" s="25"/>
      <c r="Z163" s="25"/>
      <c r="AA163" s="25"/>
      <c r="AB163" s="25"/>
      <c r="AC163" s="25"/>
      <c r="AD163" s="25"/>
    </row>
    <row r="164" spans="1:30" ht="15.75" customHeight="1">
      <c r="A164" s="388"/>
      <c r="B164" s="289" t="s">
        <v>576</v>
      </c>
      <c r="C164" s="284"/>
      <c r="D164" s="284"/>
      <c r="E164" s="284"/>
      <c r="F164" s="284"/>
      <c r="G164" s="284"/>
      <c r="H164" s="284"/>
      <c r="I164" s="285"/>
      <c r="J164" s="63"/>
      <c r="K164" s="63"/>
      <c r="L164" s="63"/>
      <c r="M164" s="35">
        <f t="shared" si="11"/>
        <v>0</v>
      </c>
      <c r="N164" s="25"/>
      <c r="O164" s="25"/>
      <c r="P164" s="25"/>
      <c r="Q164" s="25"/>
      <c r="R164" s="25"/>
      <c r="S164" s="25"/>
      <c r="T164" s="25"/>
      <c r="U164" s="25"/>
      <c r="V164" s="25"/>
      <c r="W164" s="25"/>
      <c r="X164" s="25"/>
      <c r="Y164" s="25"/>
      <c r="Z164" s="25"/>
      <c r="AA164" s="25"/>
      <c r="AB164" s="25"/>
      <c r="AC164" s="25"/>
      <c r="AD164" s="25"/>
    </row>
    <row r="165" spans="1:30" ht="15.75" customHeight="1">
      <c r="A165" s="388"/>
      <c r="B165" s="289" t="s">
        <v>577</v>
      </c>
      <c r="C165" s="284"/>
      <c r="D165" s="284"/>
      <c r="E165" s="284"/>
      <c r="F165" s="284"/>
      <c r="G165" s="284"/>
      <c r="H165" s="284"/>
      <c r="I165" s="285"/>
      <c r="J165" s="64"/>
      <c r="K165" s="107">
        <v>1</v>
      </c>
      <c r="L165" s="64"/>
      <c r="M165" s="54">
        <f t="shared" si="11"/>
        <v>1</v>
      </c>
      <c r="N165" s="25"/>
      <c r="O165" s="25"/>
      <c r="P165" s="25"/>
      <c r="Q165" s="25"/>
      <c r="R165" s="25"/>
      <c r="S165" s="25"/>
      <c r="T165" s="25"/>
      <c r="U165" s="25"/>
      <c r="V165" s="25"/>
      <c r="W165" s="25"/>
      <c r="X165" s="25"/>
      <c r="Y165" s="25"/>
      <c r="Z165" s="25"/>
      <c r="AA165" s="25"/>
      <c r="AB165" s="25"/>
      <c r="AC165" s="25"/>
      <c r="AD165" s="25"/>
    </row>
    <row r="166" spans="1:30" ht="15.75" customHeight="1">
      <c r="A166" s="388"/>
      <c r="B166" s="289" t="s">
        <v>578</v>
      </c>
      <c r="C166" s="284"/>
      <c r="D166" s="284"/>
      <c r="E166" s="284"/>
      <c r="F166" s="284"/>
      <c r="G166" s="284"/>
      <c r="H166" s="284"/>
      <c r="I166" s="285"/>
      <c r="J166" s="64"/>
      <c r="K166" s="64"/>
      <c r="L166" s="64"/>
      <c r="M166" s="54">
        <f t="shared" si="11"/>
        <v>0</v>
      </c>
      <c r="N166" s="25"/>
      <c r="O166" s="25"/>
      <c r="P166" s="25"/>
      <c r="Q166" s="25"/>
      <c r="R166" s="25"/>
      <c r="S166" s="25"/>
      <c r="T166" s="25"/>
      <c r="U166" s="25"/>
      <c r="V166" s="25"/>
      <c r="W166" s="25"/>
      <c r="X166" s="25"/>
      <c r="Y166" s="25"/>
      <c r="Z166" s="25"/>
      <c r="AA166" s="25"/>
      <c r="AB166" s="25"/>
      <c r="AC166" s="25"/>
      <c r="AD166" s="25"/>
    </row>
    <row r="167" spans="1:30" ht="16.5" customHeight="1">
      <c r="A167" s="388"/>
      <c r="B167" s="358" t="s">
        <v>579</v>
      </c>
      <c r="C167" s="359"/>
      <c r="D167" s="359"/>
      <c r="E167" s="359"/>
      <c r="F167" s="359"/>
      <c r="G167" s="359"/>
      <c r="H167" s="359"/>
      <c r="I167" s="360"/>
      <c r="J167" s="63"/>
      <c r="K167" s="63"/>
      <c r="L167" s="63"/>
      <c r="M167" s="54">
        <f t="shared" si="11"/>
        <v>0</v>
      </c>
      <c r="N167" s="25"/>
      <c r="O167" s="25"/>
      <c r="P167" s="25"/>
      <c r="Q167" s="25"/>
      <c r="R167" s="25"/>
      <c r="S167" s="25"/>
      <c r="T167" s="25"/>
      <c r="U167" s="25"/>
      <c r="V167" s="25"/>
      <c r="W167" s="25"/>
      <c r="X167" s="25"/>
      <c r="Y167" s="25"/>
      <c r="Z167" s="25"/>
      <c r="AA167" s="25"/>
      <c r="AB167" s="25"/>
      <c r="AC167" s="25"/>
      <c r="AD167" s="25"/>
    </row>
    <row r="168" spans="1:30" ht="16.5" customHeight="1">
      <c r="A168" s="388"/>
      <c r="B168" s="399" t="s">
        <v>580</v>
      </c>
      <c r="C168" s="309"/>
      <c r="D168" s="309"/>
      <c r="E168" s="309"/>
      <c r="F168" s="309"/>
      <c r="G168" s="309"/>
      <c r="H168" s="309"/>
      <c r="I168" s="310"/>
      <c r="J168" s="108"/>
      <c r="K168" s="108"/>
      <c r="L168" s="108"/>
      <c r="M168" s="100">
        <f t="shared" si="11"/>
        <v>0</v>
      </c>
      <c r="N168" s="25"/>
      <c r="O168" s="25"/>
      <c r="P168" s="25"/>
      <c r="Q168" s="25"/>
      <c r="R168" s="25"/>
      <c r="S168" s="25"/>
      <c r="T168" s="25"/>
      <c r="U168" s="25"/>
      <c r="V168" s="25"/>
      <c r="W168" s="25"/>
      <c r="X168" s="25"/>
      <c r="Y168" s="25"/>
      <c r="Z168" s="25"/>
      <c r="AA168" s="25"/>
      <c r="AB168" s="25"/>
      <c r="AC168" s="25"/>
      <c r="AD168" s="25"/>
    </row>
    <row r="169" spans="1:30" ht="16.5" customHeight="1">
      <c r="A169" s="389"/>
      <c r="B169" s="377" t="s">
        <v>10</v>
      </c>
      <c r="C169" s="292"/>
      <c r="D169" s="292"/>
      <c r="E169" s="292"/>
      <c r="F169" s="292"/>
      <c r="G169" s="292"/>
      <c r="H169" s="292"/>
      <c r="I169" s="293"/>
      <c r="J169" s="44">
        <f t="shared" ref="J169:M169" si="14">SUM(J161:J168)</f>
        <v>0</v>
      </c>
      <c r="K169" s="44">
        <f t="shared" si="14"/>
        <v>1</v>
      </c>
      <c r="L169" s="44">
        <f t="shared" si="14"/>
        <v>0</v>
      </c>
      <c r="M169" s="45">
        <f t="shared" si="14"/>
        <v>1</v>
      </c>
      <c r="N169" s="25"/>
      <c r="O169" s="25"/>
      <c r="P169" s="25"/>
      <c r="Q169" s="25"/>
      <c r="R169" s="25"/>
      <c r="S169" s="25"/>
      <c r="T169" s="25"/>
      <c r="U169" s="25"/>
      <c r="V169" s="25"/>
      <c r="W169" s="25"/>
      <c r="X169" s="25"/>
      <c r="Y169" s="25"/>
      <c r="Z169" s="25"/>
      <c r="AA169" s="25"/>
      <c r="AB169" s="25"/>
      <c r="AC169" s="25"/>
      <c r="AD169" s="25"/>
    </row>
    <row r="170" spans="1:30" ht="16.5" customHeight="1">
      <c r="A170" s="101" t="s">
        <v>160</v>
      </c>
      <c r="B170" s="408" t="s">
        <v>10</v>
      </c>
      <c r="C170" s="287"/>
      <c r="D170" s="287"/>
      <c r="E170" s="287"/>
      <c r="F170" s="287"/>
      <c r="G170" s="287"/>
      <c r="H170" s="287"/>
      <c r="I170" s="288"/>
      <c r="J170" s="379">
        <v>7</v>
      </c>
      <c r="K170" s="287"/>
      <c r="L170" s="288"/>
      <c r="M170" s="71">
        <f>SUM(J170:L170)</f>
        <v>7</v>
      </c>
      <c r="N170" s="25"/>
      <c r="O170" s="25"/>
      <c r="P170" s="25"/>
      <c r="Q170" s="25"/>
      <c r="R170" s="25"/>
      <c r="S170" s="25"/>
      <c r="T170" s="25"/>
      <c r="U170" s="25"/>
      <c r="V170" s="25"/>
      <c r="W170" s="25"/>
      <c r="X170" s="25"/>
      <c r="Y170" s="25"/>
      <c r="Z170" s="25"/>
      <c r="AA170" s="25"/>
      <c r="AB170" s="25"/>
      <c r="AC170" s="25"/>
      <c r="AD170" s="25"/>
    </row>
    <row r="171" spans="1:30" ht="16.5" customHeight="1">
      <c r="A171" s="25"/>
      <c r="B171" s="28"/>
      <c r="C171" s="28"/>
      <c r="D171" s="28"/>
      <c r="E171" s="28"/>
      <c r="F171" s="28"/>
      <c r="G171" s="28"/>
      <c r="H171" s="3"/>
      <c r="I171" s="3"/>
      <c r="J171" s="3"/>
      <c r="K171" s="3"/>
      <c r="L171" s="3"/>
      <c r="M171" s="25"/>
      <c r="N171" s="25"/>
      <c r="O171" s="25"/>
      <c r="P171" s="25"/>
      <c r="Q171" s="25"/>
      <c r="R171" s="25"/>
      <c r="S171" s="25"/>
      <c r="T171" s="25"/>
      <c r="U171" s="25"/>
      <c r="V171" s="25"/>
      <c r="W171" s="25"/>
      <c r="X171" s="25"/>
      <c r="Y171" s="25"/>
      <c r="Z171" s="25"/>
      <c r="AA171" s="25"/>
      <c r="AB171" s="25"/>
      <c r="AC171" s="25"/>
      <c r="AD171" s="25"/>
    </row>
    <row r="172" spans="1:30" ht="16.5" customHeight="1">
      <c r="A172" s="352" t="s">
        <v>161</v>
      </c>
      <c r="B172" s="309"/>
      <c r="C172" s="309"/>
      <c r="D172" s="309"/>
      <c r="E172" s="309"/>
      <c r="F172" s="309"/>
      <c r="G172" s="309"/>
      <c r="H172" s="309"/>
      <c r="I172" s="309"/>
      <c r="J172" s="309"/>
      <c r="K172" s="309"/>
      <c r="L172" s="309"/>
      <c r="M172" s="25"/>
      <c r="N172" s="3"/>
      <c r="O172" s="3"/>
      <c r="P172" s="3"/>
      <c r="Q172" s="3"/>
      <c r="R172" s="3"/>
      <c r="S172" s="3"/>
      <c r="T172" s="3"/>
      <c r="U172" s="3"/>
      <c r="V172" s="3"/>
      <c r="W172" s="3"/>
      <c r="X172" s="3"/>
      <c r="Y172" s="3"/>
      <c r="Z172" s="3"/>
      <c r="AA172" s="3"/>
      <c r="AB172" s="3"/>
      <c r="AC172" s="3"/>
      <c r="AD172" s="3"/>
    </row>
    <row r="173" spans="1:30" ht="16.5" customHeight="1">
      <c r="A173" s="72"/>
      <c r="B173" s="28"/>
      <c r="C173" s="25"/>
      <c r="D173" s="25"/>
      <c r="E173" s="25"/>
      <c r="F173" s="25"/>
      <c r="G173" s="25"/>
      <c r="H173" s="25"/>
      <c r="I173" s="25"/>
      <c r="J173" s="25"/>
      <c r="K173" s="25"/>
      <c r="L173" s="25"/>
      <c r="M173" s="25"/>
      <c r="N173" s="3"/>
      <c r="O173" s="3"/>
      <c r="P173" s="3"/>
      <c r="Q173" s="3"/>
      <c r="R173" s="3"/>
      <c r="S173" s="3"/>
      <c r="T173" s="3"/>
      <c r="U173" s="3"/>
      <c r="V173" s="3"/>
      <c r="W173" s="3"/>
      <c r="X173" s="3"/>
      <c r="Y173" s="3"/>
      <c r="Z173" s="3"/>
      <c r="AA173" s="3"/>
      <c r="AB173" s="3"/>
      <c r="AC173" s="3"/>
      <c r="AD173" s="3"/>
    </row>
    <row r="174" spans="1:30" ht="16.5" customHeight="1">
      <c r="A174" s="25"/>
      <c r="B174" s="28"/>
      <c r="C174" s="25"/>
      <c r="D174" s="25"/>
      <c r="E174" s="25"/>
      <c r="F174" s="25"/>
      <c r="G174" s="25"/>
      <c r="H174" s="25"/>
      <c r="I174" s="25"/>
      <c r="J174" s="25"/>
      <c r="K174" s="25"/>
      <c r="L174" s="25"/>
      <c r="M174" s="25"/>
      <c r="N174" s="3"/>
      <c r="O174" s="3"/>
      <c r="P174" s="3"/>
      <c r="Q174" s="3"/>
      <c r="R174" s="3"/>
      <c r="S174" s="3"/>
      <c r="T174" s="3"/>
      <c r="U174" s="3"/>
      <c r="V174" s="3"/>
      <c r="W174" s="3"/>
      <c r="X174" s="3"/>
      <c r="Y174" s="3"/>
      <c r="Z174" s="3"/>
      <c r="AA174" s="3"/>
      <c r="AB174" s="3"/>
      <c r="AC174" s="3"/>
      <c r="AD174" s="3"/>
    </row>
    <row r="175" spans="1:30" ht="16.5" customHeight="1">
      <c r="A175" s="25"/>
      <c r="B175" s="25"/>
      <c r="C175" s="25"/>
      <c r="D175" s="25"/>
      <c r="E175" s="25"/>
      <c r="F175" s="25"/>
      <c r="G175" s="25"/>
      <c r="H175" s="25"/>
      <c r="I175" s="25"/>
      <c r="J175" s="25"/>
      <c r="K175" s="25"/>
      <c r="L175" s="25"/>
      <c r="M175" s="25"/>
      <c r="N175" s="3"/>
      <c r="O175" s="3"/>
      <c r="P175" s="3"/>
      <c r="Q175" s="3"/>
      <c r="R175" s="3"/>
      <c r="S175" s="3"/>
      <c r="T175" s="3"/>
      <c r="U175" s="3"/>
      <c r="V175" s="3"/>
      <c r="W175" s="3"/>
      <c r="X175" s="3"/>
      <c r="Y175" s="3"/>
      <c r="Z175" s="3"/>
      <c r="AA175" s="3"/>
      <c r="AB175" s="3"/>
      <c r="AC175" s="3"/>
      <c r="AD175" s="3"/>
    </row>
    <row r="176" spans="1:30" ht="16.5" customHeight="1">
      <c r="A176" s="28" t="s">
        <v>295</v>
      </c>
      <c r="B176" s="28"/>
      <c r="C176" s="25"/>
      <c r="D176" s="25"/>
      <c r="E176" s="25"/>
      <c r="F176" s="25"/>
      <c r="G176" s="25"/>
      <c r="H176" s="28" t="s">
        <v>163</v>
      </c>
      <c r="I176" s="25"/>
      <c r="J176" s="25"/>
      <c r="K176" s="25"/>
      <c r="L176" s="25"/>
      <c r="M176" s="25"/>
      <c r="N176" s="3"/>
      <c r="O176" s="3"/>
      <c r="P176" s="3"/>
      <c r="Q176" s="3"/>
      <c r="R176" s="3"/>
      <c r="S176" s="3"/>
      <c r="T176" s="3"/>
      <c r="U176" s="3"/>
      <c r="V176" s="3"/>
      <c r="W176" s="3"/>
      <c r="X176" s="3"/>
      <c r="Y176" s="3"/>
      <c r="Z176" s="3"/>
      <c r="AA176" s="3"/>
      <c r="AB176" s="3"/>
      <c r="AC176" s="3"/>
      <c r="AD176" s="3"/>
    </row>
    <row r="177" spans="1:30" ht="16.5" customHeight="1">
      <c r="A177" s="25"/>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row>
    <row r="178" spans="1:30" ht="16.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row>
    <row r="179" spans="1:30" ht="16.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row>
    <row r="180" spans="1:30" ht="16.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row>
    <row r="181" spans="1:30" ht="16.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row>
    <row r="182" spans="1:30" ht="16.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row>
    <row r="183" spans="1:30" ht="16.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row>
    <row r="184" spans="1:30" ht="16.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row>
    <row r="185" spans="1:30" ht="16.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row>
    <row r="186" spans="1:30" ht="16.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row>
    <row r="187" spans="1:30" ht="16.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row>
    <row r="188" spans="1:30" ht="16.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row>
    <row r="189" spans="1:30" ht="16.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row>
    <row r="190" spans="1:30" ht="16.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row>
    <row r="191" spans="1:30" ht="16.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row>
    <row r="192" spans="1:30" ht="16.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row>
    <row r="193" spans="1:30" ht="16.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row>
    <row r="194" spans="1:30" ht="16.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row>
    <row r="195" spans="1:30" ht="16.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row>
    <row r="196" spans="1:30" ht="16.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row>
    <row r="197" spans="1:30" ht="16.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row>
    <row r="198" spans="1:30" ht="16.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row>
    <row r="199" spans="1:30" ht="16.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row>
    <row r="200" spans="1:30" ht="16.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row>
    <row r="201" spans="1:30" ht="16.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row>
    <row r="202" spans="1:30" ht="16.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row>
    <row r="203" spans="1:30" ht="16.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row>
    <row r="204" spans="1:30" ht="16.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row>
    <row r="205" spans="1:30" ht="16.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row>
    <row r="206" spans="1:30" ht="16.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row>
    <row r="207" spans="1:30" ht="16.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row>
    <row r="208" spans="1:30" ht="16.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row>
    <row r="209" spans="1:30" ht="16.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row>
    <row r="210" spans="1:30" ht="16.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row>
    <row r="211" spans="1:30" ht="16.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row>
    <row r="212" spans="1:30" ht="16.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row>
    <row r="213" spans="1:30" ht="16.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row>
    <row r="214" spans="1:30" ht="16.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row>
    <row r="215" spans="1:30" ht="16.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row>
    <row r="216" spans="1:30" ht="16.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row>
    <row r="217" spans="1:30" ht="16.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row>
    <row r="218" spans="1:30" ht="16.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row>
    <row r="219" spans="1:30" ht="16.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row>
    <row r="220" spans="1:30" ht="16.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row>
    <row r="221" spans="1:30" ht="16.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row>
    <row r="222" spans="1:30" ht="16.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row>
    <row r="223" spans="1:30" ht="16.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row>
    <row r="224" spans="1:30" ht="16.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row>
    <row r="225" spans="1:30" ht="16.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row>
    <row r="226" spans="1:30" ht="16.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row>
    <row r="227" spans="1:30" ht="16.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row>
    <row r="228" spans="1:30" ht="16.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row>
    <row r="229" spans="1:30" ht="16.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row>
    <row r="230" spans="1:30" ht="16.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row>
    <row r="231" spans="1:30" ht="16.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row>
    <row r="232" spans="1:30" ht="16.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row>
    <row r="233" spans="1:30" ht="16.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row>
    <row r="234" spans="1:30" ht="16.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row>
    <row r="235" spans="1:30" ht="16.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row>
    <row r="236" spans="1:30" ht="16.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row>
    <row r="237" spans="1:30" ht="16.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row>
    <row r="238" spans="1:30" ht="16.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row>
    <row r="239" spans="1:30" ht="16.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row>
    <row r="240" spans="1:30" ht="16.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row>
    <row r="241" spans="1:30" ht="16.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row>
    <row r="242" spans="1:30" ht="16.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row>
    <row r="243" spans="1:30" ht="16.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row>
    <row r="244" spans="1:30" ht="16.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row>
    <row r="245" spans="1:30" ht="16.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row>
    <row r="246" spans="1:30" ht="16.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row>
    <row r="247" spans="1:30" ht="16.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row>
    <row r="248" spans="1:30" ht="16.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row>
    <row r="249" spans="1:30" ht="16.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row>
    <row r="250" spans="1:30" ht="16.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row>
    <row r="251" spans="1:30" ht="16.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row>
    <row r="252" spans="1:30" ht="16.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row>
    <row r="253" spans="1:30" ht="16.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row>
    <row r="254" spans="1:30" ht="16.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row>
    <row r="255" spans="1:30" ht="16.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row>
    <row r="256" spans="1:30" ht="16.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row>
    <row r="257" spans="1:30" ht="16.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row>
    <row r="258" spans="1:30" ht="16.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row>
    <row r="259" spans="1:30" ht="16.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row>
    <row r="260" spans="1:30" ht="16.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row>
    <row r="261" spans="1:30" ht="16.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row>
    <row r="262" spans="1:30" ht="16.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row>
    <row r="263" spans="1:30" ht="16.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row>
    <row r="264" spans="1:30" ht="16.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row>
    <row r="265" spans="1:30" ht="16.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row>
    <row r="266" spans="1:30" ht="16.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row>
    <row r="267" spans="1:30" ht="16.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row>
    <row r="268" spans="1:30" ht="16.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row>
    <row r="269" spans="1:30" ht="16.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row>
    <row r="270" spans="1:30" ht="16.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row>
    <row r="271" spans="1:30" ht="16.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row>
    <row r="272" spans="1:30" ht="16.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row>
    <row r="273" spans="1:30" ht="16.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row>
    <row r="274" spans="1:30" ht="16.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row>
    <row r="275" spans="1:30" ht="16.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row>
    <row r="276" spans="1:30" ht="16.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row>
    <row r="277" spans="1:30" ht="16.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row>
    <row r="278" spans="1:30" ht="16.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row>
    <row r="279" spans="1:30" ht="16.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row>
    <row r="280" spans="1:30" ht="16.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row>
    <row r="281" spans="1:30" ht="16.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row>
    <row r="282" spans="1:30" ht="16.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row>
    <row r="283" spans="1:30" ht="16.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row>
    <row r="284" spans="1:30" ht="16.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row>
    <row r="285" spans="1:30" ht="16.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row>
    <row r="286" spans="1:30" ht="16.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row>
    <row r="287" spans="1:30" ht="16.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row>
    <row r="288" spans="1:30" ht="16.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row>
    <row r="289" spans="1:30" ht="16.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row>
    <row r="290" spans="1:30" ht="16.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row>
    <row r="291" spans="1:30" ht="16.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row>
    <row r="292" spans="1:30" ht="16.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row>
    <row r="293" spans="1:30" ht="16.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row>
    <row r="294" spans="1:30" ht="16.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row>
    <row r="295" spans="1:30" ht="16.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row>
    <row r="296" spans="1:30" ht="16.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row>
    <row r="297" spans="1:30" ht="16.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row>
    <row r="298" spans="1:30" ht="16.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row>
    <row r="299" spans="1:30" ht="16.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row>
    <row r="300" spans="1:30" ht="16.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row>
    <row r="301" spans="1:30" ht="16.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row>
    <row r="302" spans="1:30" ht="16.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row>
    <row r="303" spans="1:30" ht="16.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row>
    <row r="304" spans="1:30" ht="16.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row>
    <row r="305" spans="1:30" ht="16.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row>
    <row r="306" spans="1:30" ht="16.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row>
    <row r="307" spans="1:30" ht="16.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row>
    <row r="308" spans="1:30" ht="16.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row>
    <row r="309" spans="1:30" ht="16.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row>
    <row r="310" spans="1:30" ht="16.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row>
    <row r="311" spans="1:30" ht="16.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row>
    <row r="312" spans="1:30" ht="16.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row>
    <row r="313" spans="1:30" ht="16.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row>
    <row r="314" spans="1:30" ht="16.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row>
    <row r="315" spans="1:30" ht="16.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row>
    <row r="316" spans="1:30" ht="16.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row>
    <row r="317" spans="1:30" ht="16.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row>
    <row r="318" spans="1:30" ht="16.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row>
    <row r="319" spans="1:30" ht="16.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row>
    <row r="320" spans="1:30" ht="16.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row>
    <row r="321" spans="1:30" ht="16.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row>
    <row r="322" spans="1:30" ht="16.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row>
    <row r="323" spans="1:30" ht="16.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row>
    <row r="324" spans="1:30" ht="16.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row>
    <row r="325" spans="1:30" ht="16.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row>
    <row r="326" spans="1:30" ht="16.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row>
    <row r="327" spans="1:30" ht="16.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row>
    <row r="328" spans="1:30" ht="16.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row>
    <row r="329" spans="1:30" ht="16.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row>
    <row r="330" spans="1:30" ht="16.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row>
    <row r="331" spans="1:30" ht="16.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row>
    <row r="332" spans="1:30" ht="16.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row>
    <row r="333" spans="1:30" ht="16.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row>
    <row r="334" spans="1:30" ht="16.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row>
    <row r="335" spans="1:30" ht="16.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row>
    <row r="336" spans="1:30" ht="16.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row>
    <row r="337" spans="1:30" ht="16.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row>
    <row r="338" spans="1:30" ht="16.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row>
    <row r="339" spans="1:30" ht="16.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row>
    <row r="340" spans="1:30" ht="16.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row>
    <row r="341" spans="1:30" ht="16.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row>
    <row r="342" spans="1:30" ht="16.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row>
    <row r="343" spans="1:30" ht="16.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row>
    <row r="344" spans="1:30" ht="16.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row>
    <row r="345" spans="1:30" ht="16.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row>
    <row r="346" spans="1:30" ht="16.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row>
    <row r="347" spans="1:30" ht="16.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row>
    <row r="348" spans="1:30" ht="16.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row>
    <row r="349" spans="1:30" ht="16.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row>
    <row r="350" spans="1:30" ht="16.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row>
    <row r="351" spans="1:30" ht="16.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row>
    <row r="352" spans="1:30" ht="16.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row>
    <row r="353" spans="1:30" ht="16.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row>
    <row r="354" spans="1:30" ht="16.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row>
    <row r="355" spans="1:30" ht="16.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row>
    <row r="356" spans="1:30" ht="16.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row>
    <row r="357" spans="1:30" ht="16.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row>
    <row r="358" spans="1:30" ht="16.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row>
    <row r="359" spans="1:30" ht="16.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row>
    <row r="360" spans="1:30" ht="16.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row>
    <row r="361" spans="1:30" ht="16.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row>
    <row r="362" spans="1:30" ht="16.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row>
    <row r="363" spans="1:30" ht="16.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row>
    <row r="364" spans="1:30" ht="16.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row>
    <row r="365" spans="1:30" ht="16.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row>
    <row r="366" spans="1:30" ht="16.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row>
    <row r="367" spans="1:30" ht="16.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row>
    <row r="368" spans="1:30" ht="16.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row>
    <row r="369" spans="1:30" ht="16.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row>
    <row r="370" spans="1:30" ht="16.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row>
    <row r="371" spans="1:30" ht="16.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row>
    <row r="372" spans="1:30" ht="16.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row>
    <row r="373" spans="1:30" ht="16.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row>
    <row r="374" spans="1:30" ht="16.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row>
    <row r="375" spans="1:30" ht="15.75" customHeight="1">
      <c r="A375" s="25"/>
      <c r="B375" s="25"/>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c r="AA375" s="25"/>
      <c r="AB375" s="25"/>
      <c r="AC375" s="25"/>
      <c r="AD375" s="25"/>
    </row>
    <row r="376" spans="1:30" ht="15.75" customHeight="1">
      <c r="A376" s="25"/>
      <c r="B376" s="25"/>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c r="AA376" s="25"/>
      <c r="AB376" s="25"/>
      <c r="AC376" s="25"/>
      <c r="AD376" s="25"/>
    </row>
    <row r="377" spans="1:30" ht="15.75" customHeight="1">
      <c r="A377" s="25"/>
      <c r="B377" s="25"/>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c r="AA377" s="25"/>
      <c r="AB377" s="25"/>
      <c r="AC377" s="25"/>
      <c r="AD377" s="25"/>
    </row>
    <row r="378" spans="1:30" ht="15.75" customHeight="1">
      <c r="A378" s="25"/>
      <c r="B378" s="25"/>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c r="AA378" s="25"/>
      <c r="AB378" s="25"/>
      <c r="AC378" s="25"/>
      <c r="AD378" s="25"/>
    </row>
    <row r="379" spans="1:30" ht="15.75" customHeight="1">
      <c r="A379" s="25"/>
      <c r="B379" s="25"/>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c r="AA379" s="25"/>
      <c r="AB379" s="25"/>
      <c r="AC379" s="25"/>
      <c r="AD379" s="25"/>
    </row>
    <row r="380" spans="1:30" ht="15.75" customHeight="1">
      <c r="A380" s="25"/>
      <c r="B380" s="25"/>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c r="AA380" s="25"/>
      <c r="AB380" s="25"/>
      <c r="AC380" s="25"/>
      <c r="AD380" s="25"/>
    </row>
    <row r="381" spans="1:30" ht="15.75" customHeight="1">
      <c r="A381" s="25"/>
      <c r="B381" s="25"/>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c r="AA381" s="25"/>
      <c r="AB381" s="25"/>
      <c r="AC381" s="25"/>
      <c r="AD381" s="25"/>
    </row>
    <row r="382" spans="1:30" ht="15.75" customHeight="1">
      <c r="A382" s="25"/>
      <c r="B382" s="25"/>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c r="AA382" s="25"/>
      <c r="AB382" s="25"/>
      <c r="AC382" s="25"/>
      <c r="AD382" s="25"/>
    </row>
    <row r="383" spans="1:30" ht="15.75" customHeight="1">
      <c r="A383" s="25"/>
      <c r="B383" s="25"/>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c r="AA383" s="25"/>
      <c r="AB383" s="25"/>
      <c r="AC383" s="25"/>
      <c r="AD383" s="25"/>
    </row>
    <row r="384" spans="1:30" ht="15.75" customHeight="1">
      <c r="A384" s="25"/>
      <c r="B384" s="25"/>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c r="AA384" s="25"/>
      <c r="AB384" s="25"/>
      <c r="AC384" s="25"/>
      <c r="AD384" s="25"/>
    </row>
    <row r="385" spans="1:30" ht="15.75" customHeight="1">
      <c r="A385" s="25"/>
      <c r="B385" s="25"/>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c r="AA385" s="25"/>
      <c r="AB385" s="25"/>
      <c r="AC385" s="25"/>
      <c r="AD385" s="25"/>
    </row>
    <row r="386" spans="1:30" ht="15.75" customHeight="1">
      <c r="A386" s="25"/>
      <c r="B386" s="25"/>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c r="AA386" s="25"/>
      <c r="AB386" s="25"/>
      <c r="AC386" s="25"/>
      <c r="AD386" s="25"/>
    </row>
    <row r="387" spans="1:30" ht="15.75" customHeight="1">
      <c r="A387" s="25"/>
      <c r="B387" s="25"/>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c r="AA387" s="25"/>
      <c r="AB387" s="25"/>
      <c r="AC387" s="25"/>
      <c r="AD387" s="25"/>
    </row>
    <row r="388" spans="1:30" ht="15.75" customHeight="1">
      <c r="A388" s="25"/>
      <c r="B388" s="25"/>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c r="AA388" s="25"/>
      <c r="AB388" s="25"/>
      <c r="AC388" s="25"/>
      <c r="AD388" s="25"/>
    </row>
    <row r="389" spans="1:30" ht="15.75" customHeight="1">
      <c r="A389" s="25"/>
      <c r="B389" s="25"/>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c r="AA389" s="25"/>
      <c r="AB389" s="25"/>
      <c r="AC389" s="25"/>
      <c r="AD389" s="25"/>
    </row>
    <row r="390" spans="1:30" ht="15.75" customHeight="1">
      <c r="A390" s="25"/>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c r="AA390" s="25"/>
      <c r="AB390" s="25"/>
      <c r="AC390" s="25"/>
      <c r="AD390" s="25"/>
    </row>
    <row r="391" spans="1:30" ht="15.75" customHeight="1">
      <c r="A391" s="25"/>
      <c r="B391" s="25"/>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c r="AA391" s="25"/>
      <c r="AB391" s="25"/>
      <c r="AC391" s="25"/>
      <c r="AD391" s="25"/>
    </row>
    <row r="392" spans="1:30" ht="15.75" customHeight="1">
      <c r="A392" s="25"/>
      <c r="B392" s="25"/>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c r="AA392" s="25"/>
      <c r="AB392" s="25"/>
      <c r="AC392" s="25"/>
      <c r="AD392" s="25"/>
    </row>
    <row r="393" spans="1:30" ht="15.75" customHeight="1">
      <c r="A393" s="25"/>
      <c r="B393" s="25"/>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c r="AA393" s="25"/>
      <c r="AB393" s="25"/>
      <c r="AC393" s="25"/>
      <c r="AD393" s="25"/>
    </row>
    <row r="394" spans="1:30" ht="15.75" customHeight="1">
      <c r="A394" s="25"/>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c r="AA394" s="25"/>
      <c r="AB394" s="25"/>
      <c r="AC394" s="25"/>
      <c r="AD394" s="25"/>
    </row>
    <row r="395" spans="1:30" ht="15.75" customHeight="1">
      <c r="A395" s="25"/>
      <c r="B395" s="25"/>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c r="AA395" s="25"/>
      <c r="AB395" s="25"/>
      <c r="AC395" s="25"/>
      <c r="AD395" s="25"/>
    </row>
    <row r="396" spans="1:30" ht="15.75" customHeight="1">
      <c r="A396" s="25"/>
      <c r="B396" s="25"/>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c r="AA396" s="25"/>
      <c r="AB396" s="25"/>
      <c r="AC396" s="25"/>
      <c r="AD396" s="25"/>
    </row>
    <row r="397" spans="1:30" ht="15.75" customHeight="1">
      <c r="A397" s="25"/>
      <c r="B397" s="25"/>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c r="AA397" s="25"/>
      <c r="AB397" s="25"/>
      <c r="AC397" s="25"/>
      <c r="AD397" s="25"/>
    </row>
    <row r="398" spans="1:30" ht="15.75" customHeight="1">
      <c r="A398" s="25"/>
      <c r="B398" s="25"/>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c r="AA398" s="25"/>
      <c r="AB398" s="25"/>
      <c r="AC398" s="25"/>
      <c r="AD398" s="25"/>
    </row>
    <row r="399" spans="1:30" ht="15.75" customHeight="1">
      <c r="A399" s="25"/>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c r="AA399" s="25"/>
      <c r="AB399" s="25"/>
      <c r="AC399" s="25"/>
      <c r="AD399" s="25"/>
    </row>
    <row r="400" spans="1:30" ht="15.75" customHeight="1">
      <c r="A400" s="25"/>
      <c r="B400" s="25"/>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c r="AA400" s="25"/>
      <c r="AB400" s="25"/>
      <c r="AC400" s="25"/>
      <c r="AD400" s="25"/>
    </row>
    <row r="401" spans="1:30" ht="15.75" customHeight="1">
      <c r="A401" s="25"/>
      <c r="B401" s="25"/>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c r="AA401" s="25"/>
      <c r="AB401" s="25"/>
      <c r="AC401" s="25"/>
      <c r="AD401" s="25"/>
    </row>
    <row r="402" spans="1:30" ht="15.75" customHeight="1">
      <c r="A402" s="25"/>
      <c r="B402" s="25"/>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c r="AA402" s="25"/>
      <c r="AB402" s="25"/>
      <c r="AC402" s="25"/>
      <c r="AD402" s="25"/>
    </row>
    <row r="403" spans="1:30" ht="15.75" customHeight="1">
      <c r="A403" s="25"/>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c r="AA403" s="25"/>
      <c r="AB403" s="25"/>
      <c r="AC403" s="25"/>
      <c r="AD403" s="25"/>
    </row>
    <row r="404" spans="1:30" ht="15.75" customHeight="1">
      <c r="A404" s="25"/>
      <c r="B404" s="25"/>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c r="AA404" s="25"/>
      <c r="AB404" s="25"/>
      <c r="AC404" s="25"/>
      <c r="AD404" s="25"/>
    </row>
    <row r="405" spans="1:30" ht="15.75" customHeight="1">
      <c r="A405" s="25"/>
      <c r="B405" s="25"/>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c r="AA405" s="25"/>
      <c r="AB405" s="25"/>
      <c r="AC405" s="25"/>
      <c r="AD405" s="25"/>
    </row>
    <row r="406" spans="1:30" ht="15.75" customHeight="1">
      <c r="A406" s="25"/>
      <c r="B406" s="25"/>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c r="AA406" s="25"/>
      <c r="AB406" s="25"/>
      <c r="AC406" s="25"/>
      <c r="AD406" s="25"/>
    </row>
    <row r="407" spans="1:30" ht="15.75" customHeight="1">
      <c r="A407" s="25"/>
      <c r="B407" s="25"/>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c r="AA407" s="25"/>
      <c r="AB407" s="25"/>
      <c r="AC407" s="25"/>
      <c r="AD407" s="25"/>
    </row>
    <row r="408" spans="1:30" ht="15.75" customHeight="1">
      <c r="A408" s="25"/>
      <c r="B408" s="25"/>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c r="AA408" s="25"/>
      <c r="AB408" s="25"/>
      <c r="AC408" s="25"/>
      <c r="AD408" s="25"/>
    </row>
    <row r="409" spans="1:30" ht="15.75" customHeight="1">
      <c r="A409" s="25"/>
      <c r="B409" s="25"/>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c r="AA409" s="25"/>
      <c r="AB409" s="25"/>
      <c r="AC409" s="25"/>
      <c r="AD409" s="25"/>
    </row>
    <row r="410" spans="1:30" ht="15.75" customHeight="1">
      <c r="A410" s="25"/>
      <c r="B410" s="25"/>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c r="AA410" s="25"/>
      <c r="AB410" s="25"/>
      <c r="AC410" s="25"/>
      <c r="AD410" s="25"/>
    </row>
    <row r="411" spans="1:30" ht="15.75" customHeight="1">
      <c r="A411" s="25"/>
      <c r="B411" s="25"/>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c r="AA411" s="25"/>
      <c r="AB411" s="25"/>
      <c r="AC411" s="25"/>
      <c r="AD411" s="25"/>
    </row>
    <row r="412" spans="1:30" ht="15.75" customHeight="1">
      <c r="A412" s="25"/>
      <c r="B412" s="25"/>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c r="AA412" s="25"/>
      <c r="AB412" s="25"/>
      <c r="AC412" s="25"/>
      <c r="AD412" s="25"/>
    </row>
    <row r="413" spans="1:30" ht="15.75" customHeight="1">
      <c r="A413" s="25"/>
      <c r="B413" s="2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c r="AA413" s="25"/>
      <c r="AB413" s="25"/>
      <c r="AC413" s="25"/>
      <c r="AD413" s="25"/>
    </row>
    <row r="414" spans="1:30" ht="15.75" customHeight="1">
      <c r="A414" s="25"/>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c r="AA414" s="25"/>
      <c r="AB414" s="25"/>
      <c r="AC414" s="25"/>
      <c r="AD414" s="25"/>
    </row>
    <row r="415" spans="1:30" ht="15.75" customHeight="1">
      <c r="A415" s="25"/>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c r="AA415" s="25"/>
      <c r="AB415" s="25"/>
      <c r="AC415" s="25"/>
      <c r="AD415" s="25"/>
    </row>
    <row r="416" spans="1:30" ht="15.75" customHeight="1">
      <c r="A416" s="25"/>
      <c r="B416" s="2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c r="AA416" s="25"/>
      <c r="AB416" s="25"/>
      <c r="AC416" s="25"/>
      <c r="AD416" s="25"/>
    </row>
    <row r="417" spans="1:30" ht="15.75" customHeight="1">
      <c r="A417" s="25"/>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c r="AA417" s="25"/>
      <c r="AB417" s="25"/>
      <c r="AC417" s="25"/>
      <c r="AD417" s="25"/>
    </row>
    <row r="418" spans="1:30" ht="15.75" customHeight="1">
      <c r="A418" s="25"/>
      <c r="B418" s="25"/>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c r="AA418" s="25"/>
      <c r="AB418" s="25"/>
      <c r="AC418" s="25"/>
      <c r="AD418" s="25"/>
    </row>
    <row r="419" spans="1:30" ht="15.75" customHeight="1">
      <c r="A419" s="25"/>
      <c r="B419" s="25"/>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c r="AA419" s="25"/>
      <c r="AB419" s="25"/>
      <c r="AC419" s="25"/>
      <c r="AD419" s="25"/>
    </row>
    <row r="420" spans="1:30" ht="15.75" customHeight="1">
      <c r="A420" s="25"/>
      <c r="B420" s="25"/>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c r="AA420" s="25"/>
      <c r="AB420" s="25"/>
      <c r="AC420" s="25"/>
      <c r="AD420" s="25"/>
    </row>
    <row r="421" spans="1:30" ht="15.75" customHeight="1">
      <c r="A421" s="25"/>
      <c r="B421" s="25"/>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c r="AA421" s="25"/>
      <c r="AB421" s="25"/>
      <c r="AC421" s="25"/>
      <c r="AD421" s="25"/>
    </row>
    <row r="422" spans="1:30" ht="15.75" customHeight="1">
      <c r="A422" s="25"/>
      <c r="B422" s="25"/>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c r="AA422" s="25"/>
      <c r="AB422" s="25"/>
      <c r="AC422" s="25"/>
      <c r="AD422" s="25"/>
    </row>
    <row r="423" spans="1:30" ht="15.75" customHeight="1">
      <c r="A423" s="25"/>
      <c r="B423" s="25"/>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c r="AA423" s="25"/>
      <c r="AB423" s="25"/>
      <c r="AC423" s="25"/>
      <c r="AD423" s="25"/>
    </row>
    <row r="424" spans="1:30" ht="15.75" customHeight="1">
      <c r="A424" s="25"/>
      <c r="B424" s="25"/>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c r="AA424" s="25"/>
      <c r="AB424" s="25"/>
      <c r="AC424" s="25"/>
      <c r="AD424" s="25"/>
    </row>
    <row r="425" spans="1:30" ht="15.75" customHeight="1">
      <c r="A425" s="25"/>
      <c r="B425" s="25"/>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c r="AA425" s="25"/>
      <c r="AB425" s="25"/>
      <c r="AC425" s="25"/>
      <c r="AD425" s="25"/>
    </row>
    <row r="426" spans="1:30" ht="15.75" customHeight="1">
      <c r="A426" s="25"/>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c r="AA426" s="25"/>
      <c r="AB426" s="25"/>
      <c r="AC426" s="25"/>
      <c r="AD426" s="25"/>
    </row>
    <row r="427" spans="1:30" ht="15.75" customHeight="1">
      <c r="A427" s="25"/>
      <c r="B427" s="25"/>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c r="AA427" s="25"/>
      <c r="AB427" s="25"/>
      <c r="AC427" s="25"/>
      <c r="AD427" s="25"/>
    </row>
    <row r="428" spans="1:30" ht="15.75" customHeight="1">
      <c r="A428" s="25"/>
      <c r="B428" s="25"/>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c r="AA428" s="25"/>
      <c r="AB428" s="25"/>
      <c r="AC428" s="25"/>
      <c r="AD428" s="25"/>
    </row>
    <row r="429" spans="1:30" ht="15.75" customHeight="1">
      <c r="A429" s="25"/>
      <c r="B429" s="25"/>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c r="AA429" s="25"/>
      <c r="AB429" s="25"/>
      <c r="AC429" s="25"/>
      <c r="AD429" s="25"/>
    </row>
    <row r="430" spans="1:30" ht="15.75" customHeight="1">
      <c r="A430" s="25"/>
      <c r="B430" s="25"/>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c r="AA430" s="25"/>
      <c r="AB430" s="25"/>
      <c r="AC430" s="25"/>
      <c r="AD430" s="25"/>
    </row>
    <row r="431" spans="1:30" ht="15.75" customHeight="1">
      <c r="A431" s="25"/>
      <c r="B431" s="25"/>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c r="AA431" s="25"/>
      <c r="AB431" s="25"/>
      <c r="AC431" s="25"/>
      <c r="AD431" s="25"/>
    </row>
    <row r="432" spans="1:30" ht="15.75" customHeight="1">
      <c r="A432" s="25"/>
      <c r="B432" s="25"/>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c r="AA432" s="25"/>
      <c r="AB432" s="25"/>
      <c r="AC432" s="25"/>
      <c r="AD432" s="25"/>
    </row>
    <row r="433" spans="1:30" ht="15.75" customHeight="1">
      <c r="A433" s="25"/>
      <c r="B433" s="25"/>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c r="AA433" s="25"/>
      <c r="AB433" s="25"/>
      <c r="AC433" s="25"/>
      <c r="AD433" s="25"/>
    </row>
    <row r="434" spans="1:30" ht="15.75" customHeight="1">
      <c r="A434" s="25"/>
      <c r="B434" s="25"/>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c r="AA434" s="25"/>
      <c r="AB434" s="25"/>
      <c r="AC434" s="25"/>
      <c r="AD434" s="25"/>
    </row>
    <row r="435" spans="1:30" ht="15.75" customHeight="1">
      <c r="A435" s="25"/>
      <c r="B435" s="25"/>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c r="AA435" s="25"/>
      <c r="AB435" s="25"/>
      <c r="AC435" s="25"/>
      <c r="AD435" s="25"/>
    </row>
    <row r="436" spans="1:30" ht="15.75" customHeight="1">
      <c r="A436" s="25"/>
      <c r="B436" s="25"/>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c r="AA436" s="25"/>
      <c r="AB436" s="25"/>
      <c r="AC436" s="25"/>
      <c r="AD436" s="25"/>
    </row>
    <row r="437" spans="1:30" ht="15.75" customHeight="1">
      <c r="A437" s="25"/>
      <c r="B437" s="25"/>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c r="AA437" s="25"/>
      <c r="AB437" s="25"/>
      <c r="AC437" s="25"/>
      <c r="AD437" s="25"/>
    </row>
    <row r="438" spans="1:30" ht="15.75" customHeight="1">
      <c r="A438" s="25"/>
      <c r="B438" s="25"/>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c r="AA438" s="25"/>
      <c r="AB438" s="25"/>
      <c r="AC438" s="25"/>
      <c r="AD438" s="25"/>
    </row>
    <row r="439" spans="1:30" ht="15.75" customHeight="1">
      <c r="A439" s="25"/>
      <c r="B439" s="25"/>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c r="AA439" s="25"/>
      <c r="AB439" s="25"/>
      <c r="AC439" s="25"/>
      <c r="AD439" s="25"/>
    </row>
    <row r="440" spans="1:30" ht="15.75" customHeight="1">
      <c r="A440" s="25"/>
      <c r="B440" s="25"/>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c r="AA440" s="25"/>
      <c r="AB440" s="25"/>
      <c r="AC440" s="25"/>
      <c r="AD440" s="25"/>
    </row>
    <row r="441" spans="1:30" ht="15.75" customHeight="1">
      <c r="A441" s="25"/>
      <c r="B441" s="25"/>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c r="AA441" s="25"/>
      <c r="AB441" s="25"/>
      <c r="AC441" s="25"/>
      <c r="AD441" s="25"/>
    </row>
    <row r="442" spans="1:30" ht="15.75" customHeight="1">
      <c r="A442" s="25"/>
      <c r="B442" s="25"/>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c r="AA442" s="25"/>
      <c r="AB442" s="25"/>
      <c r="AC442" s="25"/>
      <c r="AD442" s="25"/>
    </row>
    <row r="443" spans="1:30" ht="15.75" customHeight="1">
      <c r="A443" s="25"/>
      <c r="B443" s="25"/>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c r="AA443" s="25"/>
      <c r="AB443" s="25"/>
      <c r="AC443" s="25"/>
      <c r="AD443" s="25"/>
    </row>
    <row r="444" spans="1:30" ht="15.75" customHeight="1">
      <c r="A444" s="25"/>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c r="AA444" s="25"/>
      <c r="AB444" s="25"/>
      <c r="AC444" s="25"/>
      <c r="AD444" s="25"/>
    </row>
    <row r="445" spans="1:30" ht="15.75" customHeight="1">
      <c r="A445" s="25"/>
      <c r="B445" s="25"/>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c r="AA445" s="25"/>
      <c r="AB445" s="25"/>
      <c r="AC445" s="25"/>
      <c r="AD445" s="25"/>
    </row>
    <row r="446" spans="1:30" ht="15.75" customHeight="1">
      <c r="A446" s="25"/>
      <c r="B446" s="25"/>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c r="AA446" s="25"/>
      <c r="AB446" s="25"/>
      <c r="AC446" s="25"/>
      <c r="AD446" s="25"/>
    </row>
    <row r="447" spans="1:30" ht="15.75" customHeight="1">
      <c r="A447" s="25"/>
      <c r="B447" s="25"/>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c r="AA447" s="25"/>
      <c r="AB447" s="25"/>
      <c r="AC447" s="25"/>
      <c r="AD447" s="25"/>
    </row>
    <row r="448" spans="1:30" ht="15.75" customHeight="1">
      <c r="A448" s="25"/>
      <c r="B448" s="25"/>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c r="AA448" s="25"/>
      <c r="AB448" s="25"/>
      <c r="AC448" s="25"/>
      <c r="AD448" s="25"/>
    </row>
    <row r="449" spans="1:30" ht="15.75" customHeight="1">
      <c r="A449" s="25"/>
      <c r="B449" s="25"/>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c r="AA449" s="25"/>
      <c r="AB449" s="25"/>
      <c r="AC449" s="25"/>
      <c r="AD449" s="25"/>
    </row>
    <row r="450" spans="1:30" ht="15.75" customHeight="1">
      <c r="A450" s="25"/>
      <c r="B450" s="25"/>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c r="AA450" s="25"/>
      <c r="AB450" s="25"/>
      <c r="AC450" s="25"/>
      <c r="AD450" s="25"/>
    </row>
    <row r="451" spans="1:30" ht="15.75" customHeight="1">
      <c r="A451" s="25"/>
      <c r="B451" s="25"/>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c r="AA451" s="25"/>
      <c r="AB451" s="25"/>
      <c r="AC451" s="25"/>
      <c r="AD451" s="25"/>
    </row>
    <row r="452" spans="1:30" ht="15.75" customHeight="1">
      <c r="A452" s="25"/>
      <c r="B452" s="25"/>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c r="AA452" s="25"/>
      <c r="AB452" s="25"/>
      <c r="AC452" s="25"/>
      <c r="AD452" s="25"/>
    </row>
    <row r="453" spans="1:30" ht="15.75" customHeight="1">
      <c r="A453" s="25"/>
      <c r="B453" s="25"/>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c r="AA453" s="25"/>
      <c r="AB453" s="25"/>
      <c r="AC453" s="25"/>
      <c r="AD453" s="25"/>
    </row>
    <row r="454" spans="1:30" ht="15.75" customHeight="1">
      <c r="A454" s="25"/>
      <c r="B454" s="25"/>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c r="AA454" s="25"/>
      <c r="AB454" s="25"/>
      <c r="AC454" s="25"/>
      <c r="AD454" s="25"/>
    </row>
    <row r="455" spans="1:30" ht="15.75" customHeight="1">
      <c r="A455" s="25"/>
      <c r="B455" s="25"/>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c r="AA455" s="25"/>
      <c r="AB455" s="25"/>
      <c r="AC455" s="25"/>
      <c r="AD455" s="25"/>
    </row>
    <row r="456" spans="1:30" ht="15.75" customHeight="1">
      <c r="A456" s="25"/>
      <c r="B456" s="25"/>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c r="AA456" s="25"/>
      <c r="AB456" s="25"/>
      <c r="AC456" s="25"/>
      <c r="AD456" s="25"/>
    </row>
    <row r="457" spans="1:30" ht="15.75" customHeight="1">
      <c r="A457" s="25"/>
      <c r="B457" s="25"/>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c r="AA457" s="25"/>
      <c r="AB457" s="25"/>
      <c r="AC457" s="25"/>
      <c r="AD457" s="25"/>
    </row>
    <row r="458" spans="1:30" ht="15.75" customHeight="1">
      <c r="A458" s="25"/>
      <c r="B458" s="25"/>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c r="AA458" s="25"/>
      <c r="AB458" s="25"/>
      <c r="AC458" s="25"/>
      <c r="AD458" s="25"/>
    </row>
    <row r="459" spans="1:30" ht="15.75" customHeight="1">
      <c r="A459" s="25"/>
      <c r="B459" s="25"/>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c r="AA459" s="25"/>
      <c r="AB459" s="25"/>
      <c r="AC459" s="25"/>
      <c r="AD459" s="25"/>
    </row>
    <row r="460" spans="1:30" ht="15.75" customHeight="1">
      <c r="A460" s="25"/>
      <c r="B460" s="25"/>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c r="AA460" s="25"/>
      <c r="AB460" s="25"/>
      <c r="AC460" s="25"/>
      <c r="AD460" s="25"/>
    </row>
    <row r="461" spans="1:30" ht="15.75" customHeight="1">
      <c r="A461" s="25"/>
      <c r="B461" s="25"/>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c r="AA461" s="25"/>
      <c r="AB461" s="25"/>
      <c r="AC461" s="25"/>
      <c r="AD461" s="25"/>
    </row>
    <row r="462" spans="1:30" ht="15.75" customHeight="1">
      <c r="A462" s="25"/>
      <c r="B462" s="25"/>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c r="AA462" s="25"/>
      <c r="AB462" s="25"/>
      <c r="AC462" s="25"/>
      <c r="AD462" s="25"/>
    </row>
    <row r="463" spans="1:30" ht="15.75" customHeight="1">
      <c r="A463" s="25"/>
      <c r="B463" s="25"/>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c r="AA463" s="25"/>
      <c r="AB463" s="25"/>
      <c r="AC463" s="25"/>
      <c r="AD463" s="25"/>
    </row>
    <row r="464" spans="1:30" ht="15.75" customHeight="1">
      <c r="A464" s="25"/>
      <c r="B464" s="25"/>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c r="AA464" s="25"/>
      <c r="AB464" s="25"/>
      <c r="AC464" s="25"/>
      <c r="AD464" s="25"/>
    </row>
    <row r="465" spans="1:30" ht="15.75" customHeight="1">
      <c r="A465" s="25"/>
      <c r="B465" s="25"/>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c r="AA465" s="25"/>
      <c r="AB465" s="25"/>
      <c r="AC465" s="25"/>
      <c r="AD465" s="25"/>
    </row>
    <row r="466" spans="1:30" ht="15.75" customHeight="1">
      <c r="A466" s="25"/>
      <c r="B466" s="25"/>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c r="AA466" s="25"/>
      <c r="AB466" s="25"/>
      <c r="AC466" s="25"/>
      <c r="AD466" s="25"/>
    </row>
    <row r="467" spans="1:30" ht="15.75" customHeight="1">
      <c r="A467" s="25"/>
      <c r="B467" s="25"/>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c r="AA467" s="25"/>
      <c r="AB467" s="25"/>
      <c r="AC467" s="25"/>
      <c r="AD467" s="25"/>
    </row>
    <row r="468" spans="1:30" ht="15.75" customHeight="1">
      <c r="A468" s="25"/>
      <c r="B468" s="25"/>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c r="AA468" s="25"/>
      <c r="AB468" s="25"/>
      <c r="AC468" s="25"/>
      <c r="AD468" s="25"/>
    </row>
    <row r="469" spans="1:30" ht="15.75" customHeight="1">
      <c r="A469" s="25"/>
      <c r="B469" s="25"/>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c r="AA469" s="25"/>
      <c r="AB469" s="25"/>
      <c r="AC469" s="25"/>
      <c r="AD469" s="25"/>
    </row>
    <row r="470" spans="1:30" ht="15.75" customHeight="1">
      <c r="A470" s="25"/>
      <c r="B470" s="25"/>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c r="AA470" s="25"/>
      <c r="AB470" s="25"/>
      <c r="AC470" s="25"/>
      <c r="AD470" s="25"/>
    </row>
    <row r="471" spans="1:30" ht="15.75" customHeight="1">
      <c r="A471" s="25"/>
      <c r="B471" s="25"/>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c r="AA471" s="25"/>
      <c r="AB471" s="25"/>
      <c r="AC471" s="25"/>
      <c r="AD471" s="25"/>
    </row>
    <row r="472" spans="1:30" ht="15.75" customHeight="1">
      <c r="A472" s="25"/>
      <c r="B472" s="25"/>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c r="AA472" s="25"/>
      <c r="AB472" s="25"/>
      <c r="AC472" s="25"/>
      <c r="AD472" s="25"/>
    </row>
    <row r="473" spans="1:30" ht="15.75" customHeight="1">
      <c r="A473" s="25"/>
      <c r="B473" s="25"/>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c r="AA473" s="25"/>
      <c r="AB473" s="25"/>
      <c r="AC473" s="25"/>
      <c r="AD473" s="25"/>
    </row>
    <row r="474" spans="1:30" ht="15.75" customHeight="1">
      <c r="A474" s="25"/>
      <c r="B474" s="25"/>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c r="AA474" s="25"/>
      <c r="AB474" s="25"/>
      <c r="AC474" s="25"/>
      <c r="AD474" s="25"/>
    </row>
    <row r="475" spans="1:30" ht="15.75" customHeight="1">
      <c r="A475" s="25"/>
      <c r="B475" s="25"/>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c r="AA475" s="25"/>
      <c r="AB475" s="25"/>
      <c r="AC475" s="25"/>
      <c r="AD475" s="25"/>
    </row>
    <row r="476" spans="1:30" ht="15.75" customHeight="1">
      <c r="A476" s="25"/>
      <c r="B476" s="25"/>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c r="AA476" s="25"/>
      <c r="AB476" s="25"/>
      <c r="AC476" s="25"/>
      <c r="AD476" s="25"/>
    </row>
    <row r="477" spans="1:30" ht="15.75" customHeight="1">
      <c r="A477" s="25"/>
      <c r="B477" s="25"/>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c r="AA477" s="25"/>
      <c r="AB477" s="25"/>
      <c r="AC477" s="25"/>
      <c r="AD477" s="25"/>
    </row>
    <row r="478" spans="1:30" ht="15.75" customHeight="1">
      <c r="A478" s="25"/>
      <c r="B478" s="25"/>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c r="AA478" s="25"/>
      <c r="AB478" s="25"/>
      <c r="AC478" s="25"/>
      <c r="AD478" s="25"/>
    </row>
    <row r="479" spans="1:30" ht="15.75" customHeight="1">
      <c r="A479" s="25"/>
      <c r="B479" s="25"/>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c r="AA479" s="25"/>
      <c r="AB479" s="25"/>
      <c r="AC479" s="25"/>
      <c r="AD479" s="25"/>
    </row>
    <row r="480" spans="1:30" ht="15.75" customHeight="1">
      <c r="A480" s="25"/>
      <c r="B480" s="25"/>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c r="AA480" s="25"/>
      <c r="AB480" s="25"/>
      <c r="AC480" s="25"/>
      <c r="AD480" s="25"/>
    </row>
    <row r="481" spans="1:30" ht="15.75" customHeight="1">
      <c r="A481" s="25"/>
      <c r="B481" s="25"/>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c r="AA481" s="25"/>
      <c r="AB481" s="25"/>
      <c r="AC481" s="25"/>
      <c r="AD481" s="25"/>
    </row>
    <row r="482" spans="1:30" ht="15.75" customHeight="1">
      <c r="A482" s="25"/>
      <c r="B482" s="25"/>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c r="AA482" s="25"/>
      <c r="AB482" s="25"/>
      <c r="AC482" s="25"/>
      <c r="AD482" s="25"/>
    </row>
    <row r="483" spans="1:30" ht="15.75" customHeight="1">
      <c r="A483" s="25"/>
      <c r="B483" s="25"/>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c r="AA483" s="25"/>
      <c r="AB483" s="25"/>
      <c r="AC483" s="25"/>
      <c r="AD483" s="25"/>
    </row>
    <row r="484" spans="1:30" ht="15.75" customHeight="1">
      <c r="A484" s="25"/>
      <c r="B484" s="25"/>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c r="AA484" s="25"/>
      <c r="AB484" s="25"/>
      <c r="AC484" s="25"/>
      <c r="AD484" s="25"/>
    </row>
    <row r="485" spans="1:30" ht="15.75" customHeight="1">
      <c r="A485" s="25"/>
      <c r="B485" s="25"/>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c r="AA485" s="25"/>
      <c r="AB485" s="25"/>
      <c r="AC485" s="25"/>
      <c r="AD485" s="25"/>
    </row>
    <row r="486" spans="1:30" ht="15.75" customHeight="1">
      <c r="A486" s="25"/>
      <c r="B486" s="25"/>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c r="AA486" s="25"/>
      <c r="AB486" s="25"/>
      <c r="AC486" s="25"/>
      <c r="AD486" s="25"/>
    </row>
    <row r="487" spans="1:30" ht="15.75" customHeight="1">
      <c r="A487" s="25"/>
      <c r="B487" s="25"/>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c r="AA487" s="25"/>
      <c r="AB487" s="25"/>
      <c r="AC487" s="25"/>
      <c r="AD487" s="25"/>
    </row>
    <row r="488" spans="1:30" ht="15.75" customHeight="1">
      <c r="A488" s="25"/>
      <c r="B488" s="25"/>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c r="AA488" s="25"/>
      <c r="AB488" s="25"/>
      <c r="AC488" s="25"/>
      <c r="AD488" s="25"/>
    </row>
    <row r="489" spans="1:30" ht="15.75" customHeight="1">
      <c r="A489" s="25"/>
      <c r="B489" s="25"/>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c r="AA489" s="25"/>
      <c r="AB489" s="25"/>
      <c r="AC489" s="25"/>
      <c r="AD489" s="25"/>
    </row>
    <row r="490" spans="1:30" ht="15.75" customHeight="1">
      <c r="A490" s="25"/>
      <c r="B490" s="25"/>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c r="AA490" s="25"/>
      <c r="AB490" s="25"/>
      <c r="AC490" s="25"/>
      <c r="AD490" s="25"/>
    </row>
    <row r="491" spans="1:30" ht="15.75" customHeight="1">
      <c r="A491" s="25"/>
      <c r="B491" s="25"/>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c r="AA491" s="25"/>
      <c r="AB491" s="25"/>
      <c r="AC491" s="25"/>
      <c r="AD491" s="25"/>
    </row>
    <row r="492" spans="1:30" ht="15.75" customHeight="1">
      <c r="A492" s="25"/>
      <c r="B492" s="25"/>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c r="AA492" s="25"/>
      <c r="AB492" s="25"/>
      <c r="AC492" s="25"/>
      <c r="AD492" s="25"/>
    </row>
    <row r="493" spans="1:30" ht="15.75" customHeight="1">
      <c r="A493" s="25"/>
      <c r="B493" s="25"/>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c r="AA493" s="25"/>
      <c r="AB493" s="25"/>
      <c r="AC493" s="25"/>
      <c r="AD493" s="25"/>
    </row>
    <row r="494" spans="1:30" ht="15.75" customHeight="1">
      <c r="A494" s="25"/>
      <c r="B494" s="25"/>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c r="AA494" s="25"/>
      <c r="AB494" s="25"/>
      <c r="AC494" s="25"/>
      <c r="AD494" s="25"/>
    </row>
    <row r="495" spans="1:30" ht="15.75" customHeight="1">
      <c r="A495" s="25"/>
      <c r="B495" s="25"/>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c r="AA495" s="25"/>
      <c r="AB495" s="25"/>
      <c r="AC495" s="25"/>
      <c r="AD495" s="25"/>
    </row>
    <row r="496" spans="1:30" ht="15.75" customHeight="1">
      <c r="A496" s="25"/>
      <c r="B496" s="25"/>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c r="AA496" s="25"/>
      <c r="AB496" s="25"/>
      <c r="AC496" s="25"/>
      <c r="AD496" s="25"/>
    </row>
    <row r="497" spans="1:30" ht="15.75" customHeight="1">
      <c r="A497" s="25"/>
      <c r="B497" s="25"/>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c r="AA497" s="25"/>
      <c r="AB497" s="25"/>
      <c r="AC497" s="25"/>
      <c r="AD497" s="25"/>
    </row>
    <row r="498" spans="1:30" ht="15.75" customHeight="1">
      <c r="A498" s="25"/>
      <c r="B498" s="25"/>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c r="AA498" s="25"/>
      <c r="AB498" s="25"/>
      <c r="AC498" s="25"/>
      <c r="AD498" s="25"/>
    </row>
    <row r="499" spans="1:30" ht="15.75" customHeight="1">
      <c r="A499" s="25"/>
      <c r="B499" s="25"/>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c r="AA499" s="25"/>
      <c r="AB499" s="25"/>
      <c r="AC499" s="25"/>
      <c r="AD499" s="25"/>
    </row>
    <row r="500" spans="1:30" ht="15.75" customHeight="1">
      <c r="A500" s="25"/>
      <c r="B500" s="25"/>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c r="AA500" s="25"/>
      <c r="AB500" s="25"/>
      <c r="AC500" s="25"/>
      <c r="AD500" s="25"/>
    </row>
    <row r="501" spans="1:30" ht="15.75" customHeight="1">
      <c r="A501" s="25"/>
      <c r="B501" s="25"/>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c r="AA501" s="25"/>
      <c r="AB501" s="25"/>
      <c r="AC501" s="25"/>
      <c r="AD501" s="25"/>
    </row>
    <row r="502" spans="1:30" ht="15.75" customHeight="1">
      <c r="A502" s="25"/>
      <c r="B502" s="25"/>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c r="AA502" s="25"/>
      <c r="AB502" s="25"/>
      <c r="AC502" s="25"/>
      <c r="AD502" s="25"/>
    </row>
    <row r="503" spans="1:30" ht="15.75" customHeight="1">
      <c r="A503" s="25"/>
      <c r="B503" s="25"/>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c r="AA503" s="25"/>
      <c r="AB503" s="25"/>
      <c r="AC503" s="25"/>
      <c r="AD503" s="25"/>
    </row>
    <row r="504" spans="1:30" ht="15.75" customHeight="1">
      <c r="A504" s="25"/>
      <c r="B504" s="25"/>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c r="AA504" s="25"/>
      <c r="AB504" s="25"/>
      <c r="AC504" s="25"/>
      <c r="AD504" s="25"/>
    </row>
    <row r="505" spans="1:30" ht="15.75" customHeight="1">
      <c r="A505" s="25"/>
      <c r="B505" s="25"/>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c r="AA505" s="25"/>
      <c r="AB505" s="25"/>
      <c r="AC505" s="25"/>
      <c r="AD505" s="25"/>
    </row>
    <row r="506" spans="1:30" ht="15.75" customHeight="1">
      <c r="A506" s="25"/>
      <c r="B506" s="25"/>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c r="AA506" s="25"/>
      <c r="AB506" s="25"/>
      <c r="AC506" s="25"/>
      <c r="AD506" s="25"/>
    </row>
    <row r="507" spans="1:30" ht="15.75" customHeight="1">
      <c r="A507" s="25"/>
      <c r="B507" s="25"/>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c r="AA507" s="25"/>
      <c r="AB507" s="25"/>
      <c r="AC507" s="25"/>
      <c r="AD507" s="25"/>
    </row>
    <row r="508" spans="1:30" ht="15.75" customHeight="1">
      <c r="A508" s="25"/>
      <c r="B508" s="25"/>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c r="AA508" s="25"/>
      <c r="AB508" s="25"/>
      <c r="AC508" s="25"/>
      <c r="AD508" s="25"/>
    </row>
    <row r="509" spans="1:30" ht="15.75" customHeight="1">
      <c r="A509" s="25"/>
      <c r="B509" s="25"/>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c r="AA509" s="25"/>
      <c r="AB509" s="25"/>
      <c r="AC509" s="25"/>
      <c r="AD509" s="25"/>
    </row>
    <row r="510" spans="1:30" ht="15.75" customHeight="1">
      <c r="A510" s="25"/>
      <c r="B510" s="25"/>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c r="AA510" s="25"/>
      <c r="AB510" s="25"/>
      <c r="AC510" s="25"/>
      <c r="AD510" s="25"/>
    </row>
    <row r="511" spans="1:30" ht="15.75" customHeight="1">
      <c r="A511" s="25"/>
      <c r="B511" s="25"/>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c r="AA511" s="25"/>
      <c r="AB511" s="25"/>
      <c r="AC511" s="25"/>
      <c r="AD511" s="25"/>
    </row>
    <row r="512" spans="1:30" ht="15.75" customHeight="1">
      <c r="A512" s="25"/>
      <c r="B512" s="25"/>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c r="AA512" s="25"/>
      <c r="AB512" s="25"/>
      <c r="AC512" s="25"/>
      <c r="AD512" s="25"/>
    </row>
    <row r="513" spans="1:30" ht="15.75" customHeight="1">
      <c r="A513" s="25"/>
      <c r="B513" s="25"/>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c r="AA513" s="25"/>
      <c r="AB513" s="25"/>
      <c r="AC513" s="25"/>
      <c r="AD513" s="25"/>
    </row>
    <row r="514" spans="1:30" ht="15.75" customHeight="1">
      <c r="A514" s="25"/>
      <c r="B514" s="25"/>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c r="AA514" s="25"/>
      <c r="AB514" s="25"/>
      <c r="AC514" s="25"/>
      <c r="AD514" s="25"/>
    </row>
    <row r="515" spans="1:30" ht="15.75" customHeight="1">
      <c r="A515" s="25"/>
      <c r="B515" s="25"/>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c r="AA515" s="25"/>
      <c r="AB515" s="25"/>
      <c r="AC515" s="25"/>
      <c r="AD515" s="25"/>
    </row>
    <row r="516" spans="1:30" ht="15.75" customHeight="1">
      <c r="A516" s="25"/>
      <c r="B516" s="25"/>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c r="AA516" s="25"/>
      <c r="AB516" s="25"/>
      <c r="AC516" s="25"/>
      <c r="AD516" s="25"/>
    </row>
    <row r="517" spans="1:30" ht="15.75" customHeight="1">
      <c r="A517" s="25"/>
      <c r="B517" s="25"/>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c r="AA517" s="25"/>
      <c r="AB517" s="25"/>
      <c r="AC517" s="25"/>
      <c r="AD517" s="25"/>
    </row>
    <row r="518" spans="1:30" ht="15.75" customHeight="1">
      <c r="A518" s="25"/>
      <c r="B518" s="25"/>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c r="AA518" s="25"/>
      <c r="AB518" s="25"/>
      <c r="AC518" s="25"/>
      <c r="AD518" s="25"/>
    </row>
    <row r="519" spans="1:30" ht="15.75" customHeight="1">
      <c r="A519" s="25"/>
      <c r="B519" s="25"/>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c r="AA519" s="25"/>
      <c r="AB519" s="25"/>
      <c r="AC519" s="25"/>
      <c r="AD519" s="25"/>
    </row>
    <row r="520" spans="1:30" ht="15.75" customHeight="1">
      <c r="A520" s="25"/>
      <c r="B520" s="25"/>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c r="AA520" s="25"/>
      <c r="AB520" s="25"/>
      <c r="AC520" s="25"/>
      <c r="AD520" s="25"/>
    </row>
    <row r="521" spans="1:30" ht="15.75" customHeight="1">
      <c r="A521" s="25"/>
      <c r="B521" s="25"/>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c r="AA521" s="25"/>
      <c r="AB521" s="25"/>
      <c r="AC521" s="25"/>
      <c r="AD521" s="25"/>
    </row>
    <row r="522" spans="1:30" ht="15.75" customHeight="1">
      <c r="A522" s="25"/>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c r="AA522" s="25"/>
      <c r="AB522" s="25"/>
      <c r="AC522" s="25"/>
      <c r="AD522" s="25"/>
    </row>
    <row r="523" spans="1:30" ht="15.75" customHeight="1">
      <c r="A523" s="25"/>
      <c r="B523" s="25"/>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row>
    <row r="524" spans="1:30" ht="15.75" customHeight="1">
      <c r="A524" s="25"/>
      <c r="B524" s="25"/>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c r="AA524" s="25"/>
      <c r="AB524" s="25"/>
      <c r="AC524" s="25"/>
      <c r="AD524" s="25"/>
    </row>
    <row r="525" spans="1:30" ht="15.75" customHeight="1">
      <c r="A525" s="25"/>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c r="AA525" s="25"/>
      <c r="AB525" s="25"/>
      <c r="AC525" s="25"/>
      <c r="AD525" s="25"/>
    </row>
    <row r="526" spans="1:30" ht="15.75" customHeight="1">
      <c r="A526" s="25"/>
      <c r="B526" s="25"/>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c r="AA526" s="25"/>
      <c r="AB526" s="25"/>
      <c r="AC526" s="25"/>
      <c r="AD526" s="25"/>
    </row>
    <row r="527" spans="1:30" ht="15.75" customHeight="1">
      <c r="A527" s="25"/>
      <c r="B527" s="25"/>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c r="AA527" s="25"/>
      <c r="AB527" s="25"/>
      <c r="AC527" s="25"/>
      <c r="AD527" s="25"/>
    </row>
    <row r="528" spans="1:30" ht="15.75" customHeight="1">
      <c r="A528" s="25"/>
      <c r="B528" s="25"/>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c r="AA528" s="25"/>
      <c r="AB528" s="25"/>
      <c r="AC528" s="25"/>
      <c r="AD528" s="25"/>
    </row>
    <row r="529" spans="1:30" ht="15.75" customHeight="1">
      <c r="A529" s="25"/>
      <c r="B529" s="25"/>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c r="AA529" s="25"/>
      <c r="AB529" s="25"/>
      <c r="AC529" s="25"/>
      <c r="AD529" s="25"/>
    </row>
    <row r="530" spans="1:30" ht="15.75" customHeight="1">
      <c r="A530" s="25"/>
      <c r="B530" s="25"/>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c r="AA530" s="25"/>
      <c r="AB530" s="25"/>
      <c r="AC530" s="25"/>
      <c r="AD530" s="25"/>
    </row>
    <row r="531" spans="1:30" ht="15.75" customHeight="1">
      <c r="A531" s="25"/>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c r="AA531" s="25"/>
      <c r="AB531" s="25"/>
      <c r="AC531" s="25"/>
      <c r="AD531" s="25"/>
    </row>
    <row r="532" spans="1:30" ht="15.75" customHeight="1">
      <c r="A532" s="25"/>
      <c r="B532" s="25"/>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c r="AA532" s="25"/>
      <c r="AB532" s="25"/>
      <c r="AC532" s="25"/>
      <c r="AD532" s="25"/>
    </row>
    <row r="533" spans="1:30" ht="15.75" customHeight="1">
      <c r="A533" s="25"/>
      <c r="B533" s="25"/>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c r="AA533" s="25"/>
      <c r="AB533" s="25"/>
      <c r="AC533" s="25"/>
      <c r="AD533" s="25"/>
    </row>
    <row r="534" spans="1:30" ht="15.75" customHeight="1">
      <c r="A534" s="25"/>
      <c r="B534" s="25"/>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c r="AA534" s="25"/>
      <c r="AB534" s="25"/>
      <c r="AC534" s="25"/>
      <c r="AD534" s="25"/>
    </row>
    <row r="535" spans="1:30" ht="15.75" customHeight="1">
      <c r="A535" s="25"/>
      <c r="B535" s="25"/>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c r="AA535" s="25"/>
      <c r="AB535" s="25"/>
      <c r="AC535" s="25"/>
      <c r="AD535" s="25"/>
    </row>
    <row r="536" spans="1:30" ht="15.75" customHeight="1">
      <c r="A536" s="25"/>
      <c r="B536" s="25"/>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c r="AA536" s="25"/>
      <c r="AB536" s="25"/>
      <c r="AC536" s="25"/>
      <c r="AD536" s="25"/>
    </row>
    <row r="537" spans="1:30" ht="15.75" customHeight="1">
      <c r="A537" s="25"/>
      <c r="B537" s="25"/>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c r="AA537" s="25"/>
      <c r="AB537" s="25"/>
      <c r="AC537" s="25"/>
      <c r="AD537" s="25"/>
    </row>
    <row r="538" spans="1:30" ht="15.75" customHeight="1">
      <c r="A538" s="25"/>
      <c r="B538" s="25"/>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c r="AA538" s="25"/>
      <c r="AB538" s="25"/>
      <c r="AC538" s="25"/>
      <c r="AD538" s="25"/>
    </row>
    <row r="539" spans="1:30" ht="15.75" customHeight="1">
      <c r="A539" s="25"/>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c r="AA539" s="25"/>
      <c r="AB539" s="25"/>
      <c r="AC539" s="25"/>
      <c r="AD539" s="25"/>
    </row>
    <row r="540" spans="1:30" ht="15.75" customHeight="1">
      <c r="A540" s="25"/>
      <c r="B540" s="25"/>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c r="AA540" s="25"/>
      <c r="AB540" s="25"/>
      <c r="AC540" s="25"/>
      <c r="AD540" s="25"/>
    </row>
    <row r="541" spans="1:30" ht="15.75" customHeight="1">
      <c r="A541" s="25"/>
      <c r="B541" s="25"/>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c r="AA541" s="25"/>
      <c r="AB541" s="25"/>
      <c r="AC541" s="25"/>
      <c r="AD541" s="25"/>
    </row>
    <row r="542" spans="1:30" ht="15.75" customHeight="1">
      <c r="A542" s="25"/>
      <c r="B542" s="25"/>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c r="AA542" s="25"/>
      <c r="AB542" s="25"/>
      <c r="AC542" s="25"/>
      <c r="AD542" s="25"/>
    </row>
    <row r="543" spans="1:30" ht="15.75" customHeight="1">
      <c r="A543" s="25"/>
      <c r="B543" s="25"/>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c r="AA543" s="25"/>
      <c r="AB543" s="25"/>
      <c r="AC543" s="25"/>
      <c r="AD543" s="25"/>
    </row>
    <row r="544" spans="1:30" ht="15.75" customHeight="1">
      <c r="A544" s="25"/>
      <c r="B544" s="25"/>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c r="AA544" s="25"/>
      <c r="AB544" s="25"/>
      <c r="AC544" s="25"/>
      <c r="AD544" s="25"/>
    </row>
    <row r="545" spans="1:30" ht="15.75" customHeight="1">
      <c r="A545" s="25"/>
      <c r="B545" s="25"/>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c r="AA545" s="25"/>
      <c r="AB545" s="25"/>
      <c r="AC545" s="25"/>
      <c r="AD545" s="25"/>
    </row>
    <row r="546" spans="1:30" ht="15.75" customHeight="1">
      <c r="A546" s="25"/>
      <c r="B546" s="25"/>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c r="AA546" s="25"/>
      <c r="AB546" s="25"/>
      <c r="AC546" s="25"/>
      <c r="AD546" s="25"/>
    </row>
    <row r="547" spans="1:30" ht="15.75" customHeight="1">
      <c r="A547" s="25"/>
      <c r="B547" s="25"/>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c r="AA547" s="25"/>
      <c r="AB547" s="25"/>
      <c r="AC547" s="25"/>
      <c r="AD547" s="25"/>
    </row>
    <row r="548" spans="1:30" ht="15.75" customHeight="1">
      <c r="A548" s="25"/>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c r="AA548" s="25"/>
      <c r="AB548" s="25"/>
      <c r="AC548" s="25"/>
      <c r="AD548" s="25"/>
    </row>
    <row r="549" spans="1:30" ht="15.75" customHeight="1">
      <c r="A549" s="25"/>
      <c r="B549" s="25"/>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c r="AA549" s="25"/>
      <c r="AB549" s="25"/>
      <c r="AC549" s="25"/>
      <c r="AD549" s="25"/>
    </row>
    <row r="550" spans="1:30" ht="15.75" customHeight="1">
      <c r="A550" s="25"/>
      <c r="B550" s="25"/>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c r="AA550" s="25"/>
      <c r="AB550" s="25"/>
      <c r="AC550" s="25"/>
      <c r="AD550" s="25"/>
    </row>
    <row r="551" spans="1:30" ht="15.75" customHeight="1">
      <c r="A551" s="25"/>
      <c r="B551" s="25"/>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c r="AA551" s="25"/>
      <c r="AB551" s="25"/>
      <c r="AC551" s="25"/>
      <c r="AD551" s="25"/>
    </row>
    <row r="552" spans="1:30" ht="15.75" customHeight="1">
      <c r="A552" s="25"/>
      <c r="B552" s="25"/>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c r="AA552" s="25"/>
      <c r="AB552" s="25"/>
      <c r="AC552" s="25"/>
      <c r="AD552" s="25"/>
    </row>
    <row r="553" spans="1:30" ht="15.75" customHeight="1">
      <c r="A553" s="25"/>
      <c r="B553" s="25"/>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c r="AA553" s="25"/>
      <c r="AB553" s="25"/>
      <c r="AC553" s="25"/>
      <c r="AD553" s="25"/>
    </row>
    <row r="554" spans="1:30" ht="15.75" customHeight="1">
      <c r="A554" s="25"/>
      <c r="B554" s="25"/>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c r="AA554" s="25"/>
      <c r="AB554" s="25"/>
      <c r="AC554" s="25"/>
      <c r="AD554" s="25"/>
    </row>
    <row r="555" spans="1:30" ht="15.75" customHeight="1">
      <c r="A555" s="25"/>
      <c r="B555" s="25"/>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c r="AA555" s="25"/>
      <c r="AB555" s="25"/>
      <c r="AC555" s="25"/>
      <c r="AD555" s="25"/>
    </row>
    <row r="556" spans="1:30" ht="15.75" customHeight="1">
      <c r="A556" s="25"/>
      <c r="B556" s="25"/>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c r="AA556" s="25"/>
      <c r="AB556" s="25"/>
      <c r="AC556" s="25"/>
      <c r="AD556" s="25"/>
    </row>
    <row r="557" spans="1:30" ht="15.75" customHeight="1">
      <c r="A557" s="25"/>
      <c r="B557" s="25"/>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c r="AA557" s="25"/>
      <c r="AB557" s="25"/>
      <c r="AC557" s="25"/>
      <c r="AD557" s="25"/>
    </row>
    <row r="558" spans="1:30" ht="15.75" customHeight="1">
      <c r="A558" s="25"/>
      <c r="B558" s="25"/>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c r="AA558" s="25"/>
      <c r="AB558" s="25"/>
      <c r="AC558" s="25"/>
      <c r="AD558" s="25"/>
    </row>
    <row r="559" spans="1:30" ht="15.75" customHeight="1">
      <c r="A559" s="25"/>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c r="AA559" s="25"/>
      <c r="AB559" s="25"/>
      <c r="AC559" s="25"/>
      <c r="AD559" s="25"/>
    </row>
    <row r="560" spans="1:30" ht="15.75" customHeight="1">
      <c r="A560" s="25"/>
      <c r="B560" s="25"/>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c r="AA560" s="25"/>
      <c r="AB560" s="25"/>
      <c r="AC560" s="25"/>
      <c r="AD560" s="25"/>
    </row>
    <row r="561" spans="1:30" ht="15.75" customHeight="1">
      <c r="A561" s="25"/>
      <c r="B561" s="25"/>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c r="AA561" s="25"/>
      <c r="AB561" s="25"/>
      <c r="AC561" s="25"/>
      <c r="AD561" s="25"/>
    </row>
    <row r="562" spans="1:30" ht="15.75" customHeight="1">
      <c r="A562" s="25"/>
      <c r="B562" s="25"/>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c r="AA562" s="25"/>
      <c r="AB562" s="25"/>
      <c r="AC562" s="25"/>
      <c r="AD562" s="25"/>
    </row>
    <row r="563" spans="1:30" ht="15.75" customHeight="1">
      <c r="A563" s="25"/>
      <c r="B563" s="25"/>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c r="AA563" s="25"/>
      <c r="AB563" s="25"/>
      <c r="AC563" s="25"/>
      <c r="AD563" s="25"/>
    </row>
    <row r="564" spans="1:30" ht="15.75" customHeight="1">
      <c r="A564" s="25"/>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c r="AA564" s="25"/>
      <c r="AB564" s="25"/>
      <c r="AC564" s="25"/>
      <c r="AD564" s="25"/>
    </row>
    <row r="565" spans="1:30" ht="15.75" customHeight="1">
      <c r="A565" s="25"/>
      <c r="B565" s="25"/>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c r="AA565" s="25"/>
      <c r="AB565" s="25"/>
      <c r="AC565" s="25"/>
      <c r="AD565" s="25"/>
    </row>
    <row r="566" spans="1:30" ht="15.75" customHeight="1">
      <c r="A566" s="25"/>
      <c r="B566" s="25"/>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c r="AA566" s="25"/>
      <c r="AB566" s="25"/>
      <c r="AC566" s="25"/>
      <c r="AD566" s="25"/>
    </row>
    <row r="567" spans="1:30" ht="15.75" customHeight="1">
      <c r="A567" s="25"/>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c r="AA567" s="25"/>
      <c r="AB567" s="25"/>
      <c r="AC567" s="25"/>
      <c r="AD567" s="25"/>
    </row>
    <row r="568" spans="1:30" ht="15.75" customHeight="1">
      <c r="A568" s="25"/>
      <c r="B568" s="25"/>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c r="AA568" s="25"/>
      <c r="AB568" s="25"/>
      <c r="AC568" s="25"/>
      <c r="AD568" s="25"/>
    </row>
    <row r="569" spans="1:30" ht="15.75" customHeight="1">
      <c r="A569" s="25"/>
      <c r="B569" s="25"/>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c r="AA569" s="25"/>
      <c r="AB569" s="25"/>
      <c r="AC569" s="25"/>
      <c r="AD569" s="25"/>
    </row>
    <row r="570" spans="1:30" ht="15.75" customHeight="1">
      <c r="A570" s="25"/>
      <c r="B570" s="25"/>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c r="AA570" s="25"/>
      <c r="AB570" s="25"/>
      <c r="AC570" s="25"/>
      <c r="AD570" s="25"/>
    </row>
    <row r="571" spans="1:30" ht="15.75" customHeight="1">
      <c r="A571" s="25"/>
      <c r="B571" s="25"/>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c r="AA571" s="25"/>
      <c r="AB571" s="25"/>
      <c r="AC571" s="25"/>
      <c r="AD571" s="25"/>
    </row>
    <row r="572" spans="1:30" ht="15.75" customHeight="1">
      <c r="A572" s="25"/>
      <c r="B572" s="25"/>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c r="AA572" s="25"/>
      <c r="AB572" s="25"/>
      <c r="AC572" s="25"/>
      <c r="AD572" s="25"/>
    </row>
    <row r="573" spans="1:30" ht="15.75" customHeight="1">
      <c r="A573" s="25"/>
      <c r="B573" s="25"/>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c r="AA573" s="25"/>
      <c r="AB573" s="25"/>
      <c r="AC573" s="25"/>
      <c r="AD573" s="25"/>
    </row>
    <row r="574" spans="1:30" ht="15.75" customHeight="1">
      <c r="A574" s="25"/>
      <c r="B574" s="25"/>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c r="AA574" s="25"/>
      <c r="AB574" s="25"/>
      <c r="AC574" s="25"/>
      <c r="AD574" s="25"/>
    </row>
    <row r="575" spans="1:30" ht="15.75" customHeight="1">
      <c r="A575" s="25"/>
      <c r="B575" s="25"/>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c r="AA575" s="25"/>
      <c r="AB575" s="25"/>
      <c r="AC575" s="25"/>
      <c r="AD575" s="25"/>
    </row>
    <row r="576" spans="1:30" ht="15.75" customHeight="1">
      <c r="A576" s="25"/>
      <c r="B576" s="25"/>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c r="AA576" s="25"/>
      <c r="AB576" s="25"/>
      <c r="AC576" s="25"/>
      <c r="AD576" s="25"/>
    </row>
    <row r="577" spans="1:30" ht="15.75" customHeight="1">
      <c r="A577" s="25"/>
      <c r="B577" s="25"/>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c r="AA577" s="25"/>
      <c r="AB577" s="25"/>
      <c r="AC577" s="25"/>
      <c r="AD577" s="25"/>
    </row>
    <row r="578" spans="1:30" ht="15.75" customHeight="1">
      <c r="A578" s="25"/>
      <c r="B578" s="25"/>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c r="AA578" s="25"/>
      <c r="AB578" s="25"/>
      <c r="AC578" s="25"/>
      <c r="AD578" s="25"/>
    </row>
    <row r="579" spans="1:30" ht="15.75" customHeight="1">
      <c r="A579" s="25"/>
      <c r="B579" s="25"/>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c r="AA579" s="25"/>
      <c r="AB579" s="25"/>
      <c r="AC579" s="25"/>
      <c r="AD579" s="25"/>
    </row>
    <row r="580" spans="1:30" ht="15.75" customHeight="1">
      <c r="A580" s="25"/>
      <c r="B580" s="25"/>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c r="AA580" s="25"/>
      <c r="AB580" s="25"/>
      <c r="AC580" s="25"/>
      <c r="AD580" s="25"/>
    </row>
    <row r="581" spans="1:30" ht="15.75" customHeight="1">
      <c r="A581" s="25"/>
      <c r="B581" s="25"/>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c r="AA581" s="25"/>
      <c r="AB581" s="25"/>
      <c r="AC581" s="25"/>
      <c r="AD581" s="25"/>
    </row>
    <row r="582" spans="1:30" ht="15.75" customHeight="1">
      <c r="A582" s="25"/>
      <c r="B582" s="25"/>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c r="AA582" s="25"/>
      <c r="AB582" s="25"/>
      <c r="AC582" s="25"/>
      <c r="AD582" s="25"/>
    </row>
    <row r="583" spans="1:30" ht="15.75" customHeight="1">
      <c r="A583" s="25"/>
      <c r="B583" s="25"/>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c r="AA583" s="25"/>
      <c r="AB583" s="25"/>
      <c r="AC583" s="25"/>
      <c r="AD583" s="25"/>
    </row>
    <row r="584" spans="1:30" ht="15.75" customHeight="1">
      <c r="A584" s="25"/>
      <c r="B584" s="25"/>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c r="AA584" s="25"/>
      <c r="AB584" s="25"/>
      <c r="AC584" s="25"/>
      <c r="AD584" s="25"/>
    </row>
    <row r="585" spans="1:30" ht="15.75" customHeight="1">
      <c r="A585" s="25"/>
      <c r="B585" s="25"/>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c r="AA585" s="25"/>
      <c r="AB585" s="25"/>
      <c r="AC585" s="25"/>
      <c r="AD585" s="25"/>
    </row>
    <row r="586" spans="1:30" ht="15.75" customHeight="1">
      <c r="A586" s="25"/>
      <c r="B586" s="25"/>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c r="AA586" s="25"/>
      <c r="AB586" s="25"/>
      <c r="AC586" s="25"/>
      <c r="AD586" s="25"/>
    </row>
    <row r="587" spans="1:30" ht="15.75" customHeight="1">
      <c r="A587" s="25"/>
      <c r="B587" s="25"/>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c r="AA587" s="25"/>
      <c r="AB587" s="25"/>
      <c r="AC587" s="25"/>
      <c r="AD587" s="25"/>
    </row>
    <row r="588" spans="1:30" ht="15.75" customHeight="1">
      <c r="A588" s="25"/>
      <c r="B588" s="25"/>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c r="AA588" s="25"/>
      <c r="AB588" s="25"/>
      <c r="AC588" s="25"/>
      <c r="AD588" s="25"/>
    </row>
    <row r="589" spans="1:30" ht="15.75" customHeight="1">
      <c r="A589" s="25"/>
      <c r="B589" s="25"/>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c r="AA589" s="25"/>
      <c r="AB589" s="25"/>
      <c r="AC589" s="25"/>
      <c r="AD589" s="25"/>
    </row>
    <row r="590" spans="1:30" ht="15.75" customHeight="1">
      <c r="A590" s="25"/>
      <c r="B590" s="25"/>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c r="AA590" s="25"/>
      <c r="AB590" s="25"/>
      <c r="AC590" s="25"/>
      <c r="AD590" s="25"/>
    </row>
    <row r="591" spans="1:30" ht="15.75" customHeight="1">
      <c r="A591" s="25"/>
      <c r="B591" s="25"/>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c r="AA591" s="25"/>
      <c r="AB591" s="25"/>
      <c r="AC591" s="25"/>
      <c r="AD591" s="25"/>
    </row>
    <row r="592" spans="1:30" ht="15.75" customHeight="1">
      <c r="A592" s="25"/>
      <c r="B592" s="25"/>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c r="AA592" s="25"/>
      <c r="AB592" s="25"/>
      <c r="AC592" s="25"/>
      <c r="AD592" s="25"/>
    </row>
    <row r="593" spans="1:30" ht="15.75" customHeight="1">
      <c r="A593" s="25"/>
      <c r="B593" s="25"/>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c r="AA593" s="25"/>
      <c r="AB593" s="25"/>
      <c r="AC593" s="25"/>
      <c r="AD593" s="25"/>
    </row>
    <row r="594" spans="1:30" ht="15.75" customHeight="1">
      <c r="A594" s="25"/>
      <c r="B594" s="25"/>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c r="AA594" s="25"/>
      <c r="AB594" s="25"/>
      <c r="AC594" s="25"/>
      <c r="AD594" s="25"/>
    </row>
    <row r="595" spans="1:30" ht="15.75" customHeight="1">
      <c r="A595" s="25"/>
      <c r="B595" s="25"/>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c r="AA595" s="25"/>
      <c r="AB595" s="25"/>
      <c r="AC595" s="25"/>
      <c r="AD595" s="25"/>
    </row>
    <row r="596" spans="1:30" ht="15.75" customHeight="1">
      <c r="A596" s="25"/>
      <c r="B596" s="25"/>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c r="AA596" s="25"/>
      <c r="AB596" s="25"/>
      <c r="AC596" s="25"/>
      <c r="AD596" s="25"/>
    </row>
    <row r="597" spans="1:30" ht="15.75" customHeight="1">
      <c r="A597" s="25"/>
      <c r="B597" s="25"/>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c r="AA597" s="25"/>
      <c r="AB597" s="25"/>
      <c r="AC597" s="25"/>
      <c r="AD597" s="25"/>
    </row>
    <row r="598" spans="1:30" ht="15.75" customHeight="1">
      <c r="A598" s="25"/>
      <c r="B598" s="25"/>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c r="AA598" s="25"/>
      <c r="AB598" s="25"/>
      <c r="AC598" s="25"/>
      <c r="AD598" s="25"/>
    </row>
    <row r="599" spans="1:30" ht="15.75" customHeight="1">
      <c r="A599" s="25"/>
      <c r="B599" s="25"/>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c r="AA599" s="25"/>
      <c r="AB599" s="25"/>
      <c r="AC599" s="25"/>
      <c r="AD599" s="25"/>
    </row>
    <row r="600" spans="1:30" ht="15.75" customHeight="1">
      <c r="A600" s="25"/>
      <c r="B600" s="25"/>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c r="AA600" s="25"/>
      <c r="AB600" s="25"/>
      <c r="AC600" s="25"/>
      <c r="AD600" s="25"/>
    </row>
    <row r="601" spans="1:30" ht="15.75" customHeight="1">
      <c r="A601" s="25"/>
      <c r="B601" s="25"/>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c r="AA601" s="25"/>
      <c r="AB601" s="25"/>
      <c r="AC601" s="25"/>
      <c r="AD601" s="25"/>
    </row>
    <row r="602" spans="1:30" ht="15.75" customHeight="1">
      <c r="A602" s="25"/>
      <c r="B602" s="25"/>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c r="AA602" s="25"/>
      <c r="AB602" s="25"/>
      <c r="AC602" s="25"/>
      <c r="AD602" s="25"/>
    </row>
    <row r="603" spans="1:30" ht="15.75" customHeight="1">
      <c r="A603" s="25"/>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c r="AA603" s="25"/>
      <c r="AB603" s="25"/>
      <c r="AC603" s="25"/>
      <c r="AD603" s="25"/>
    </row>
    <row r="604" spans="1:30" ht="15.75" customHeight="1">
      <c r="A604" s="25"/>
      <c r="B604" s="25"/>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c r="AA604" s="25"/>
      <c r="AB604" s="25"/>
      <c r="AC604" s="25"/>
      <c r="AD604" s="25"/>
    </row>
    <row r="605" spans="1:30" ht="15.75" customHeight="1">
      <c r="A605" s="25"/>
      <c r="B605" s="25"/>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c r="AA605" s="25"/>
      <c r="AB605" s="25"/>
      <c r="AC605" s="25"/>
      <c r="AD605" s="25"/>
    </row>
    <row r="606" spans="1:30" ht="15.75" customHeight="1">
      <c r="A606" s="25"/>
      <c r="B606" s="25"/>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c r="AA606" s="25"/>
      <c r="AB606" s="25"/>
      <c r="AC606" s="25"/>
      <c r="AD606" s="25"/>
    </row>
    <row r="607" spans="1:30" ht="15.75" customHeight="1">
      <c r="A607" s="25"/>
      <c r="B607" s="25"/>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c r="AA607" s="25"/>
      <c r="AB607" s="25"/>
      <c r="AC607" s="25"/>
      <c r="AD607" s="25"/>
    </row>
    <row r="608" spans="1:30" ht="15.75" customHeight="1">
      <c r="A608" s="25"/>
      <c r="B608" s="25"/>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c r="AA608" s="25"/>
      <c r="AB608" s="25"/>
      <c r="AC608" s="25"/>
      <c r="AD608" s="25"/>
    </row>
    <row r="609" spans="1:30" ht="15.75" customHeight="1">
      <c r="A609" s="25"/>
      <c r="B609" s="25"/>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c r="AA609" s="25"/>
      <c r="AB609" s="25"/>
      <c r="AC609" s="25"/>
      <c r="AD609" s="25"/>
    </row>
    <row r="610" spans="1:30" ht="15.75" customHeight="1">
      <c r="A610" s="25"/>
      <c r="B610" s="25"/>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c r="AA610" s="25"/>
      <c r="AB610" s="25"/>
      <c r="AC610" s="25"/>
      <c r="AD610" s="25"/>
    </row>
    <row r="611" spans="1:30" ht="15.75" customHeight="1">
      <c r="A611" s="25"/>
      <c r="B611" s="25"/>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c r="AA611" s="25"/>
      <c r="AB611" s="25"/>
      <c r="AC611" s="25"/>
      <c r="AD611" s="25"/>
    </row>
    <row r="612" spans="1:30" ht="15.75" customHeight="1">
      <c r="A612" s="25"/>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c r="AA612" s="25"/>
      <c r="AB612" s="25"/>
      <c r="AC612" s="25"/>
      <c r="AD612" s="25"/>
    </row>
    <row r="613" spans="1:30" ht="15.75" customHeight="1">
      <c r="A613" s="25"/>
      <c r="B613" s="25"/>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c r="AA613" s="25"/>
      <c r="AB613" s="25"/>
      <c r="AC613" s="25"/>
      <c r="AD613" s="25"/>
    </row>
    <row r="614" spans="1:30" ht="15.75" customHeight="1">
      <c r="A614" s="25"/>
      <c r="B614" s="25"/>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c r="AA614" s="25"/>
      <c r="AB614" s="25"/>
      <c r="AC614" s="25"/>
      <c r="AD614" s="25"/>
    </row>
    <row r="615" spans="1:30" ht="15.75" customHeight="1">
      <c r="A615" s="25"/>
      <c r="B615" s="25"/>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c r="AA615" s="25"/>
      <c r="AB615" s="25"/>
      <c r="AC615" s="25"/>
      <c r="AD615" s="25"/>
    </row>
    <row r="616" spans="1:30" ht="15.75" customHeight="1">
      <c r="A616" s="25"/>
      <c r="B616" s="25"/>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c r="AA616" s="25"/>
      <c r="AB616" s="25"/>
      <c r="AC616" s="25"/>
      <c r="AD616" s="25"/>
    </row>
    <row r="617" spans="1:30" ht="15.75" customHeight="1">
      <c r="A617" s="25"/>
      <c r="B617" s="25"/>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c r="AA617" s="25"/>
      <c r="AB617" s="25"/>
      <c r="AC617" s="25"/>
      <c r="AD617" s="25"/>
    </row>
    <row r="618" spans="1:30" ht="15.75" customHeight="1">
      <c r="A618" s="25"/>
      <c r="B618" s="25"/>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c r="AA618" s="25"/>
      <c r="AB618" s="25"/>
      <c r="AC618" s="25"/>
      <c r="AD618" s="25"/>
    </row>
    <row r="619" spans="1:30" ht="15.75" customHeight="1">
      <c r="A619" s="25"/>
      <c r="B619" s="25"/>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c r="AA619" s="25"/>
      <c r="AB619" s="25"/>
      <c r="AC619" s="25"/>
      <c r="AD619" s="25"/>
    </row>
    <row r="620" spans="1:30" ht="15.75" customHeight="1">
      <c r="A620" s="25"/>
      <c r="B620" s="25"/>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c r="AA620" s="25"/>
      <c r="AB620" s="25"/>
      <c r="AC620" s="25"/>
      <c r="AD620" s="25"/>
    </row>
    <row r="621" spans="1:30" ht="15.75" customHeight="1">
      <c r="A621" s="25"/>
      <c r="B621" s="25"/>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c r="AA621" s="25"/>
      <c r="AB621" s="25"/>
      <c r="AC621" s="25"/>
      <c r="AD621" s="25"/>
    </row>
    <row r="622" spans="1:30" ht="15.75" customHeight="1">
      <c r="A622" s="25"/>
      <c r="B622" s="25"/>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c r="AA622" s="25"/>
      <c r="AB622" s="25"/>
      <c r="AC622" s="25"/>
      <c r="AD622" s="25"/>
    </row>
    <row r="623" spans="1:30" ht="15.75" customHeight="1">
      <c r="A623" s="25"/>
      <c r="B623" s="25"/>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c r="AA623" s="25"/>
      <c r="AB623" s="25"/>
      <c r="AC623" s="25"/>
      <c r="AD623" s="25"/>
    </row>
    <row r="624" spans="1:30" ht="15.75" customHeight="1">
      <c r="A624" s="25"/>
      <c r="B624" s="25"/>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c r="AA624" s="25"/>
      <c r="AB624" s="25"/>
      <c r="AC624" s="25"/>
      <c r="AD624" s="25"/>
    </row>
    <row r="625" spans="1:30" ht="15.75" customHeight="1">
      <c r="A625" s="25"/>
      <c r="B625" s="25"/>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c r="AA625" s="25"/>
      <c r="AB625" s="25"/>
      <c r="AC625" s="25"/>
      <c r="AD625" s="25"/>
    </row>
    <row r="626" spans="1:30" ht="15.75" customHeight="1">
      <c r="A626" s="25"/>
      <c r="B626" s="25"/>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c r="AA626" s="25"/>
      <c r="AB626" s="25"/>
      <c r="AC626" s="25"/>
      <c r="AD626" s="25"/>
    </row>
    <row r="627" spans="1:30" ht="15.75" customHeight="1">
      <c r="A627" s="25"/>
      <c r="B627" s="25"/>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c r="AA627" s="25"/>
      <c r="AB627" s="25"/>
      <c r="AC627" s="25"/>
      <c r="AD627" s="25"/>
    </row>
    <row r="628" spans="1:30" ht="15.75" customHeight="1">
      <c r="A628" s="25"/>
      <c r="B628" s="25"/>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c r="AA628" s="25"/>
      <c r="AB628" s="25"/>
      <c r="AC628" s="25"/>
      <c r="AD628" s="25"/>
    </row>
    <row r="629" spans="1:30" ht="15.75" customHeight="1">
      <c r="A629" s="25"/>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c r="AA629" s="25"/>
      <c r="AB629" s="25"/>
      <c r="AC629" s="25"/>
      <c r="AD629" s="25"/>
    </row>
    <row r="630" spans="1:30" ht="15.75" customHeight="1">
      <c r="A630" s="25"/>
      <c r="B630" s="25"/>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c r="AA630" s="25"/>
      <c r="AB630" s="25"/>
      <c r="AC630" s="25"/>
      <c r="AD630" s="25"/>
    </row>
    <row r="631" spans="1:30" ht="15.75" customHeight="1">
      <c r="A631" s="25"/>
      <c r="B631" s="25"/>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c r="AA631" s="25"/>
      <c r="AB631" s="25"/>
      <c r="AC631" s="25"/>
      <c r="AD631" s="25"/>
    </row>
    <row r="632" spans="1:30" ht="15.75" customHeight="1">
      <c r="A632" s="25"/>
      <c r="B632" s="25"/>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c r="AA632" s="25"/>
      <c r="AB632" s="25"/>
      <c r="AC632" s="25"/>
      <c r="AD632" s="25"/>
    </row>
    <row r="633" spans="1:30" ht="15.75" customHeight="1">
      <c r="A633" s="25"/>
      <c r="B633" s="25"/>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c r="AA633" s="25"/>
      <c r="AB633" s="25"/>
      <c r="AC633" s="25"/>
      <c r="AD633" s="25"/>
    </row>
    <row r="634" spans="1:30" ht="15.75" customHeight="1">
      <c r="A634" s="25"/>
      <c r="B634" s="25"/>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c r="AA634" s="25"/>
      <c r="AB634" s="25"/>
      <c r="AC634" s="25"/>
      <c r="AD634" s="25"/>
    </row>
    <row r="635" spans="1:30" ht="15.75" customHeight="1">
      <c r="A635" s="25"/>
      <c r="B635" s="25"/>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c r="AA635" s="25"/>
      <c r="AB635" s="25"/>
      <c r="AC635" s="25"/>
      <c r="AD635" s="25"/>
    </row>
    <row r="636" spans="1:30" ht="15.75" customHeight="1">
      <c r="A636" s="25"/>
      <c r="B636" s="25"/>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c r="AA636" s="25"/>
      <c r="AB636" s="25"/>
      <c r="AC636" s="25"/>
      <c r="AD636" s="25"/>
    </row>
    <row r="637" spans="1:30" ht="15.75" customHeight="1">
      <c r="A637" s="25"/>
      <c r="B637" s="25"/>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c r="AA637" s="25"/>
      <c r="AB637" s="25"/>
      <c r="AC637" s="25"/>
      <c r="AD637" s="25"/>
    </row>
    <row r="638" spans="1:30" ht="15.75" customHeight="1">
      <c r="A638" s="25"/>
      <c r="B638" s="25"/>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c r="AA638" s="25"/>
      <c r="AB638" s="25"/>
      <c r="AC638" s="25"/>
      <c r="AD638" s="25"/>
    </row>
    <row r="639" spans="1:30" ht="15.75" customHeight="1">
      <c r="A639" s="25"/>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c r="AA639" s="25"/>
      <c r="AB639" s="25"/>
      <c r="AC639" s="25"/>
      <c r="AD639" s="25"/>
    </row>
    <row r="640" spans="1:30" ht="15.75" customHeight="1">
      <c r="A640" s="25"/>
      <c r="B640" s="25"/>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c r="AA640" s="25"/>
      <c r="AB640" s="25"/>
      <c r="AC640" s="25"/>
      <c r="AD640" s="25"/>
    </row>
    <row r="641" spans="1:30" ht="15.75" customHeight="1">
      <c r="A641" s="25"/>
      <c r="B641" s="25"/>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c r="AA641" s="25"/>
      <c r="AB641" s="25"/>
      <c r="AC641" s="25"/>
      <c r="AD641" s="25"/>
    </row>
    <row r="642" spans="1:30" ht="15.75" customHeight="1">
      <c r="A642" s="25"/>
      <c r="B642" s="25"/>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c r="AA642" s="25"/>
      <c r="AB642" s="25"/>
      <c r="AC642" s="25"/>
      <c r="AD642" s="25"/>
    </row>
    <row r="643" spans="1:30" ht="15.75" customHeight="1">
      <c r="A643" s="25"/>
      <c r="B643" s="25"/>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c r="AA643" s="25"/>
      <c r="AB643" s="25"/>
      <c r="AC643" s="25"/>
      <c r="AD643" s="25"/>
    </row>
    <row r="644" spans="1:30" ht="15.75" customHeight="1">
      <c r="A644" s="25"/>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c r="AA644" s="25"/>
      <c r="AB644" s="25"/>
      <c r="AC644" s="25"/>
      <c r="AD644" s="25"/>
    </row>
    <row r="645" spans="1:30" ht="15.75" customHeight="1">
      <c r="A645" s="25"/>
      <c r="B645" s="25"/>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c r="AA645" s="25"/>
      <c r="AB645" s="25"/>
      <c r="AC645" s="25"/>
      <c r="AD645" s="25"/>
    </row>
    <row r="646" spans="1:30" ht="15.75" customHeight="1">
      <c r="A646" s="25"/>
      <c r="B646" s="25"/>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c r="AA646" s="25"/>
      <c r="AB646" s="25"/>
      <c r="AC646" s="25"/>
      <c r="AD646" s="25"/>
    </row>
    <row r="647" spans="1:30" ht="15.75" customHeight="1">
      <c r="A647" s="25"/>
      <c r="B647" s="25"/>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c r="AA647" s="25"/>
      <c r="AB647" s="25"/>
      <c r="AC647" s="25"/>
      <c r="AD647" s="25"/>
    </row>
    <row r="648" spans="1:30" ht="15.75" customHeight="1">
      <c r="A648" s="25"/>
      <c r="B648" s="25"/>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c r="AA648" s="25"/>
      <c r="AB648" s="25"/>
      <c r="AC648" s="25"/>
      <c r="AD648" s="25"/>
    </row>
    <row r="649" spans="1:30" ht="15.75" customHeight="1">
      <c r="A649" s="25"/>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c r="AA649" s="25"/>
      <c r="AB649" s="25"/>
      <c r="AC649" s="25"/>
      <c r="AD649" s="25"/>
    </row>
    <row r="650" spans="1:30" ht="15.75" customHeight="1">
      <c r="A650" s="25"/>
      <c r="B650" s="25"/>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c r="AA650" s="25"/>
      <c r="AB650" s="25"/>
      <c r="AC650" s="25"/>
      <c r="AD650" s="25"/>
    </row>
    <row r="651" spans="1:30" ht="15.75" customHeight="1">
      <c r="A651" s="25"/>
      <c r="B651" s="25"/>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c r="AA651" s="25"/>
      <c r="AB651" s="25"/>
      <c r="AC651" s="25"/>
      <c r="AD651" s="25"/>
    </row>
    <row r="652" spans="1:30" ht="15.75" customHeight="1">
      <c r="A652" s="25"/>
      <c r="B652" s="25"/>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c r="AA652" s="25"/>
      <c r="AB652" s="25"/>
      <c r="AC652" s="25"/>
      <c r="AD652" s="25"/>
    </row>
    <row r="653" spans="1:30" ht="15.75" customHeight="1">
      <c r="A653" s="25"/>
      <c r="B653" s="25"/>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c r="AA653" s="25"/>
      <c r="AB653" s="25"/>
      <c r="AC653" s="25"/>
      <c r="AD653" s="25"/>
    </row>
    <row r="654" spans="1:30" ht="15.75" customHeight="1">
      <c r="A654" s="25"/>
      <c r="B654" s="25"/>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c r="AA654" s="25"/>
      <c r="AB654" s="25"/>
      <c r="AC654" s="25"/>
      <c r="AD654" s="25"/>
    </row>
    <row r="655" spans="1:30" ht="15.75" customHeight="1">
      <c r="A655" s="25"/>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c r="AA655" s="25"/>
      <c r="AB655" s="25"/>
      <c r="AC655" s="25"/>
      <c r="AD655" s="25"/>
    </row>
    <row r="656" spans="1:30" ht="15.75" customHeight="1">
      <c r="A656" s="25"/>
      <c r="B656" s="25"/>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c r="AA656" s="25"/>
      <c r="AB656" s="25"/>
      <c r="AC656" s="25"/>
      <c r="AD656" s="25"/>
    </row>
    <row r="657" spans="1:30" ht="15.75" customHeight="1">
      <c r="A657" s="25"/>
      <c r="B657" s="25"/>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c r="AA657" s="25"/>
      <c r="AB657" s="25"/>
      <c r="AC657" s="25"/>
      <c r="AD657" s="25"/>
    </row>
    <row r="658" spans="1:30" ht="15.75" customHeight="1">
      <c r="A658" s="25"/>
      <c r="B658" s="25"/>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c r="AA658" s="25"/>
      <c r="AB658" s="25"/>
      <c r="AC658" s="25"/>
      <c r="AD658" s="25"/>
    </row>
    <row r="659" spans="1:30" ht="15.75" customHeight="1">
      <c r="A659" s="25"/>
      <c r="B659" s="25"/>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c r="AA659" s="25"/>
      <c r="AB659" s="25"/>
      <c r="AC659" s="25"/>
      <c r="AD659" s="25"/>
    </row>
    <row r="660" spans="1:30" ht="15.75" customHeight="1">
      <c r="A660" s="25"/>
      <c r="B660" s="25"/>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c r="AA660" s="25"/>
      <c r="AB660" s="25"/>
      <c r="AC660" s="25"/>
      <c r="AD660" s="25"/>
    </row>
    <row r="661" spans="1:30" ht="15.75" customHeight="1">
      <c r="A661" s="25"/>
      <c r="B661" s="25"/>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c r="AA661" s="25"/>
      <c r="AB661" s="25"/>
      <c r="AC661" s="25"/>
      <c r="AD661" s="25"/>
    </row>
    <row r="662" spans="1:30" ht="15.75" customHeight="1">
      <c r="A662" s="25"/>
      <c r="B662" s="25"/>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c r="AA662" s="25"/>
      <c r="AB662" s="25"/>
      <c r="AC662" s="25"/>
      <c r="AD662" s="25"/>
    </row>
    <row r="663" spans="1:30" ht="15.75" customHeight="1">
      <c r="A663" s="25"/>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c r="AA663" s="25"/>
      <c r="AB663" s="25"/>
      <c r="AC663" s="25"/>
      <c r="AD663" s="25"/>
    </row>
    <row r="664" spans="1:30" ht="15.75" customHeight="1">
      <c r="A664" s="25"/>
      <c r="B664" s="25"/>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c r="AA664" s="25"/>
      <c r="AB664" s="25"/>
      <c r="AC664" s="25"/>
      <c r="AD664" s="25"/>
    </row>
    <row r="665" spans="1:30" ht="15.75" customHeight="1">
      <c r="A665" s="25"/>
      <c r="B665" s="25"/>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c r="AA665" s="25"/>
      <c r="AB665" s="25"/>
      <c r="AC665" s="25"/>
      <c r="AD665" s="25"/>
    </row>
    <row r="666" spans="1:30" ht="15.75" customHeight="1">
      <c r="A666" s="25"/>
      <c r="B666" s="25"/>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c r="AA666" s="25"/>
      <c r="AB666" s="25"/>
      <c r="AC666" s="25"/>
      <c r="AD666" s="25"/>
    </row>
    <row r="667" spans="1:30" ht="15.75" customHeight="1">
      <c r="A667" s="25"/>
      <c r="B667" s="25"/>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c r="AA667" s="25"/>
      <c r="AB667" s="25"/>
      <c r="AC667" s="25"/>
      <c r="AD667" s="25"/>
    </row>
    <row r="668" spans="1:30" ht="15.75" customHeight="1">
      <c r="A668" s="25"/>
      <c r="B668" s="25"/>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c r="AA668" s="25"/>
      <c r="AB668" s="25"/>
      <c r="AC668" s="25"/>
      <c r="AD668" s="25"/>
    </row>
    <row r="669" spans="1:30" ht="15.75" customHeight="1">
      <c r="A669" s="25"/>
      <c r="B669" s="25"/>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c r="AA669" s="25"/>
      <c r="AB669" s="25"/>
      <c r="AC669" s="25"/>
      <c r="AD669" s="25"/>
    </row>
    <row r="670" spans="1:30" ht="15.75" customHeight="1">
      <c r="A670" s="25"/>
      <c r="B670" s="25"/>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c r="AA670" s="25"/>
      <c r="AB670" s="25"/>
      <c r="AC670" s="25"/>
      <c r="AD670" s="25"/>
    </row>
    <row r="671" spans="1:30" ht="15.75" customHeight="1">
      <c r="A671" s="25"/>
      <c r="B671" s="25"/>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c r="AA671" s="25"/>
      <c r="AB671" s="25"/>
      <c r="AC671" s="25"/>
      <c r="AD671" s="25"/>
    </row>
    <row r="672" spans="1:30" ht="15.75" customHeight="1">
      <c r="A672" s="25"/>
      <c r="B672" s="25"/>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c r="AA672" s="25"/>
      <c r="AB672" s="25"/>
      <c r="AC672" s="25"/>
      <c r="AD672" s="25"/>
    </row>
    <row r="673" spans="1:30" ht="15.75" customHeight="1">
      <c r="A673" s="25"/>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c r="AA673" s="25"/>
      <c r="AB673" s="25"/>
      <c r="AC673" s="25"/>
      <c r="AD673" s="25"/>
    </row>
    <row r="674" spans="1:30" ht="15.75" customHeight="1">
      <c r="A674" s="25"/>
      <c r="B674" s="25"/>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c r="AA674" s="25"/>
      <c r="AB674" s="25"/>
      <c r="AC674" s="25"/>
      <c r="AD674" s="25"/>
    </row>
    <row r="675" spans="1:30" ht="15.75" customHeight="1">
      <c r="A675" s="25"/>
      <c r="B675" s="25"/>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c r="AA675" s="25"/>
      <c r="AB675" s="25"/>
      <c r="AC675" s="25"/>
      <c r="AD675" s="25"/>
    </row>
    <row r="676" spans="1:30" ht="15.75" customHeight="1">
      <c r="A676" s="25"/>
      <c r="B676" s="25"/>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c r="AA676" s="25"/>
      <c r="AB676" s="25"/>
      <c r="AC676" s="25"/>
      <c r="AD676" s="25"/>
    </row>
    <row r="677" spans="1:30" ht="15.75" customHeight="1">
      <c r="A677" s="25"/>
      <c r="B677" s="25"/>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c r="AA677" s="25"/>
      <c r="AB677" s="25"/>
      <c r="AC677" s="25"/>
      <c r="AD677" s="25"/>
    </row>
    <row r="678" spans="1:30" ht="15.75" customHeight="1">
      <c r="A678" s="25"/>
      <c r="B678" s="25"/>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c r="AA678" s="25"/>
      <c r="AB678" s="25"/>
      <c r="AC678" s="25"/>
      <c r="AD678" s="25"/>
    </row>
    <row r="679" spans="1:30" ht="15.75" customHeight="1">
      <c r="A679" s="25"/>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c r="AA679" s="25"/>
      <c r="AB679" s="25"/>
      <c r="AC679" s="25"/>
      <c r="AD679" s="25"/>
    </row>
    <row r="680" spans="1:30" ht="15.75" customHeight="1">
      <c r="A680" s="25"/>
      <c r="B680" s="25"/>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c r="AA680" s="25"/>
      <c r="AB680" s="25"/>
      <c r="AC680" s="25"/>
      <c r="AD680" s="25"/>
    </row>
    <row r="681" spans="1:30" ht="15.75" customHeight="1">
      <c r="A681" s="25"/>
      <c r="B681" s="25"/>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c r="AA681" s="25"/>
      <c r="AB681" s="25"/>
      <c r="AC681" s="25"/>
      <c r="AD681" s="25"/>
    </row>
    <row r="682" spans="1:30" ht="15.75" customHeight="1">
      <c r="A682" s="25"/>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c r="AA682" s="25"/>
      <c r="AB682" s="25"/>
      <c r="AC682" s="25"/>
      <c r="AD682" s="25"/>
    </row>
    <row r="683" spans="1:30" ht="15.75" customHeight="1">
      <c r="A683" s="25"/>
      <c r="B683" s="25"/>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c r="AA683" s="25"/>
      <c r="AB683" s="25"/>
      <c r="AC683" s="25"/>
      <c r="AD683" s="25"/>
    </row>
    <row r="684" spans="1:30" ht="15.75" customHeight="1">
      <c r="A684" s="25"/>
      <c r="B684" s="25"/>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c r="AA684" s="25"/>
      <c r="AB684" s="25"/>
      <c r="AC684" s="25"/>
      <c r="AD684" s="25"/>
    </row>
    <row r="685" spans="1:30" ht="15.75" customHeight="1">
      <c r="A685" s="25"/>
      <c r="B685" s="25"/>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c r="AA685" s="25"/>
      <c r="AB685" s="25"/>
      <c r="AC685" s="25"/>
      <c r="AD685" s="25"/>
    </row>
    <row r="686" spans="1:30" ht="15.75" customHeight="1">
      <c r="A686" s="25"/>
      <c r="B686" s="25"/>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c r="AA686" s="25"/>
      <c r="AB686" s="25"/>
      <c r="AC686" s="25"/>
      <c r="AD686" s="25"/>
    </row>
    <row r="687" spans="1:30" ht="15.75" customHeight="1">
      <c r="A687" s="25"/>
      <c r="B687" s="25"/>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c r="AA687" s="25"/>
      <c r="AB687" s="25"/>
      <c r="AC687" s="25"/>
      <c r="AD687" s="25"/>
    </row>
    <row r="688" spans="1:30" ht="15.75" customHeight="1">
      <c r="A688" s="25"/>
      <c r="B688" s="25"/>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c r="AA688" s="25"/>
      <c r="AB688" s="25"/>
      <c r="AC688" s="25"/>
      <c r="AD688" s="25"/>
    </row>
    <row r="689" spans="1:30" ht="15.75" customHeight="1">
      <c r="A689" s="25"/>
      <c r="B689" s="25"/>
      <c r="C689" s="25"/>
      <c r="D689" s="25"/>
      <c r="E689" s="25"/>
      <c r="F689" s="25"/>
      <c r="G689" s="25"/>
      <c r="H689" s="25"/>
      <c r="I689" s="25"/>
      <c r="J689" s="25"/>
      <c r="K689" s="25"/>
      <c r="L689" s="25"/>
      <c r="M689" s="25"/>
      <c r="N689" s="25"/>
      <c r="O689" s="25"/>
      <c r="P689" s="25"/>
      <c r="Q689" s="25"/>
      <c r="R689" s="25"/>
      <c r="S689" s="25"/>
      <c r="T689" s="25"/>
      <c r="U689" s="25"/>
      <c r="V689" s="25"/>
      <c r="W689" s="25"/>
      <c r="X689" s="25"/>
      <c r="Y689" s="25"/>
      <c r="Z689" s="25"/>
      <c r="AA689" s="25"/>
      <c r="AB689" s="25"/>
      <c r="AC689" s="25"/>
      <c r="AD689" s="25"/>
    </row>
    <row r="690" spans="1:30" ht="15.75" customHeight="1">
      <c r="A690" s="25"/>
      <c r="B690" s="25"/>
      <c r="C690" s="25"/>
      <c r="D690" s="25"/>
      <c r="E690" s="25"/>
      <c r="F690" s="25"/>
      <c r="G690" s="25"/>
      <c r="H690" s="25"/>
      <c r="I690" s="25"/>
      <c r="J690" s="25"/>
      <c r="K690" s="25"/>
      <c r="L690" s="25"/>
      <c r="M690" s="25"/>
      <c r="N690" s="25"/>
      <c r="O690" s="25"/>
      <c r="P690" s="25"/>
      <c r="Q690" s="25"/>
      <c r="R690" s="25"/>
      <c r="S690" s="25"/>
      <c r="T690" s="25"/>
      <c r="U690" s="25"/>
      <c r="V690" s="25"/>
      <c r="W690" s="25"/>
      <c r="X690" s="25"/>
      <c r="Y690" s="25"/>
      <c r="Z690" s="25"/>
      <c r="AA690" s="25"/>
      <c r="AB690" s="25"/>
      <c r="AC690" s="25"/>
      <c r="AD690" s="25"/>
    </row>
    <row r="691" spans="1:30" ht="15.75" customHeight="1">
      <c r="A691" s="25"/>
      <c r="B691" s="25"/>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c r="AA691" s="25"/>
      <c r="AB691" s="25"/>
      <c r="AC691" s="25"/>
      <c r="AD691" s="25"/>
    </row>
    <row r="692" spans="1:30" ht="15.75" customHeight="1">
      <c r="A692" s="25"/>
      <c r="B692" s="25"/>
      <c r="C692" s="25"/>
      <c r="D692" s="25"/>
      <c r="E692" s="25"/>
      <c r="F692" s="25"/>
      <c r="G692" s="25"/>
      <c r="H692" s="25"/>
      <c r="I692" s="25"/>
      <c r="J692" s="25"/>
      <c r="K692" s="25"/>
      <c r="L692" s="25"/>
      <c r="M692" s="25"/>
      <c r="N692" s="25"/>
      <c r="O692" s="25"/>
      <c r="P692" s="25"/>
      <c r="Q692" s="25"/>
      <c r="R692" s="25"/>
      <c r="S692" s="25"/>
      <c r="T692" s="25"/>
      <c r="U692" s="25"/>
      <c r="V692" s="25"/>
      <c r="W692" s="25"/>
      <c r="X692" s="25"/>
      <c r="Y692" s="25"/>
      <c r="Z692" s="25"/>
      <c r="AA692" s="25"/>
      <c r="AB692" s="25"/>
      <c r="AC692" s="25"/>
      <c r="AD692" s="25"/>
    </row>
    <row r="693" spans="1:30" ht="15.75" customHeight="1">
      <c r="A693" s="25"/>
      <c r="B693" s="25"/>
      <c r="C693" s="25"/>
      <c r="D693" s="25"/>
      <c r="E693" s="25"/>
      <c r="F693" s="25"/>
      <c r="G693" s="25"/>
      <c r="H693" s="25"/>
      <c r="I693" s="25"/>
      <c r="J693" s="25"/>
      <c r="K693" s="25"/>
      <c r="L693" s="25"/>
      <c r="M693" s="25"/>
      <c r="N693" s="25"/>
      <c r="O693" s="25"/>
      <c r="P693" s="25"/>
      <c r="Q693" s="25"/>
      <c r="R693" s="25"/>
      <c r="S693" s="25"/>
      <c r="T693" s="25"/>
      <c r="U693" s="25"/>
      <c r="V693" s="25"/>
      <c r="W693" s="25"/>
      <c r="X693" s="25"/>
      <c r="Y693" s="25"/>
      <c r="Z693" s="25"/>
      <c r="AA693" s="25"/>
      <c r="AB693" s="25"/>
      <c r="AC693" s="25"/>
      <c r="AD693" s="25"/>
    </row>
    <row r="694" spans="1:30" ht="15.75" customHeight="1">
      <c r="A694" s="25"/>
      <c r="B694" s="25"/>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c r="AA694" s="25"/>
      <c r="AB694" s="25"/>
      <c r="AC694" s="25"/>
      <c r="AD694" s="25"/>
    </row>
    <row r="695" spans="1:30" ht="15.75" customHeight="1">
      <c r="A695" s="25"/>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c r="AA695" s="25"/>
      <c r="AB695" s="25"/>
      <c r="AC695" s="25"/>
      <c r="AD695" s="25"/>
    </row>
    <row r="696" spans="1:30" ht="15.75" customHeight="1">
      <c r="A696" s="25"/>
      <c r="B696" s="25"/>
      <c r="C696" s="25"/>
      <c r="D696" s="25"/>
      <c r="E696" s="25"/>
      <c r="F696" s="25"/>
      <c r="G696" s="25"/>
      <c r="H696" s="25"/>
      <c r="I696" s="25"/>
      <c r="J696" s="25"/>
      <c r="K696" s="25"/>
      <c r="L696" s="25"/>
      <c r="M696" s="25"/>
      <c r="N696" s="25"/>
      <c r="O696" s="25"/>
      <c r="P696" s="25"/>
      <c r="Q696" s="25"/>
      <c r="R696" s="25"/>
      <c r="S696" s="25"/>
      <c r="T696" s="25"/>
      <c r="U696" s="25"/>
      <c r="V696" s="25"/>
      <c r="W696" s="25"/>
      <c r="X696" s="25"/>
      <c r="Y696" s="25"/>
      <c r="Z696" s="25"/>
      <c r="AA696" s="25"/>
      <c r="AB696" s="25"/>
      <c r="AC696" s="25"/>
      <c r="AD696" s="25"/>
    </row>
    <row r="697" spans="1:30" ht="15.75" customHeight="1">
      <c r="A697" s="25"/>
      <c r="B697" s="25"/>
      <c r="C697" s="25"/>
      <c r="D697" s="25"/>
      <c r="E697" s="25"/>
      <c r="F697" s="25"/>
      <c r="G697" s="25"/>
      <c r="H697" s="25"/>
      <c r="I697" s="25"/>
      <c r="J697" s="25"/>
      <c r="K697" s="25"/>
      <c r="L697" s="25"/>
      <c r="M697" s="25"/>
      <c r="N697" s="25"/>
      <c r="O697" s="25"/>
      <c r="P697" s="25"/>
      <c r="Q697" s="25"/>
      <c r="R697" s="25"/>
      <c r="S697" s="25"/>
      <c r="T697" s="25"/>
      <c r="U697" s="25"/>
      <c r="V697" s="25"/>
      <c r="W697" s="25"/>
      <c r="X697" s="25"/>
      <c r="Y697" s="25"/>
      <c r="Z697" s="25"/>
      <c r="AA697" s="25"/>
      <c r="AB697" s="25"/>
      <c r="AC697" s="25"/>
      <c r="AD697" s="25"/>
    </row>
    <row r="698" spans="1:30" ht="15.75" customHeight="1">
      <c r="A698" s="25"/>
      <c r="B698" s="25"/>
      <c r="C698" s="25"/>
      <c r="D698" s="25"/>
      <c r="E698" s="25"/>
      <c r="F698" s="25"/>
      <c r="G698" s="25"/>
      <c r="H698" s="25"/>
      <c r="I698" s="25"/>
      <c r="J698" s="25"/>
      <c r="K698" s="25"/>
      <c r="L698" s="25"/>
      <c r="M698" s="25"/>
      <c r="N698" s="25"/>
      <c r="O698" s="25"/>
      <c r="P698" s="25"/>
      <c r="Q698" s="25"/>
      <c r="R698" s="25"/>
      <c r="S698" s="25"/>
      <c r="T698" s="25"/>
      <c r="U698" s="25"/>
      <c r="V698" s="25"/>
      <c r="W698" s="25"/>
      <c r="X698" s="25"/>
      <c r="Y698" s="25"/>
      <c r="Z698" s="25"/>
      <c r="AA698" s="25"/>
      <c r="AB698" s="25"/>
      <c r="AC698" s="25"/>
      <c r="AD698" s="25"/>
    </row>
    <row r="699" spans="1:30" ht="15.75" customHeight="1">
      <c r="A699" s="25"/>
      <c r="B699" s="25"/>
      <c r="C699" s="25"/>
      <c r="D699" s="25"/>
      <c r="E699" s="25"/>
      <c r="F699" s="25"/>
      <c r="G699" s="25"/>
      <c r="H699" s="25"/>
      <c r="I699" s="25"/>
      <c r="J699" s="25"/>
      <c r="K699" s="25"/>
      <c r="L699" s="25"/>
      <c r="M699" s="25"/>
      <c r="N699" s="25"/>
      <c r="O699" s="25"/>
      <c r="P699" s="25"/>
      <c r="Q699" s="25"/>
      <c r="R699" s="25"/>
      <c r="S699" s="25"/>
      <c r="T699" s="25"/>
      <c r="U699" s="25"/>
      <c r="V699" s="25"/>
      <c r="W699" s="25"/>
      <c r="X699" s="25"/>
      <c r="Y699" s="25"/>
      <c r="Z699" s="25"/>
      <c r="AA699" s="25"/>
      <c r="AB699" s="25"/>
      <c r="AC699" s="25"/>
      <c r="AD699" s="25"/>
    </row>
    <row r="700" spans="1:30" ht="15.75" customHeight="1">
      <c r="A700" s="25"/>
      <c r="B700" s="25"/>
      <c r="C700" s="25"/>
      <c r="D700" s="25"/>
      <c r="E700" s="25"/>
      <c r="F700" s="25"/>
      <c r="G700" s="25"/>
      <c r="H700" s="25"/>
      <c r="I700" s="25"/>
      <c r="J700" s="25"/>
      <c r="K700" s="25"/>
      <c r="L700" s="25"/>
      <c r="M700" s="25"/>
      <c r="N700" s="25"/>
      <c r="O700" s="25"/>
      <c r="P700" s="25"/>
      <c r="Q700" s="25"/>
      <c r="R700" s="25"/>
      <c r="S700" s="25"/>
      <c r="T700" s="25"/>
      <c r="U700" s="25"/>
      <c r="V700" s="25"/>
      <c r="W700" s="25"/>
      <c r="X700" s="25"/>
      <c r="Y700" s="25"/>
      <c r="Z700" s="25"/>
      <c r="AA700" s="25"/>
      <c r="AB700" s="25"/>
      <c r="AC700" s="25"/>
      <c r="AD700" s="25"/>
    </row>
    <row r="701" spans="1:30" ht="15.75" customHeight="1">
      <c r="A701" s="25"/>
      <c r="B701" s="25"/>
      <c r="C701" s="25"/>
      <c r="D701" s="25"/>
      <c r="E701" s="25"/>
      <c r="F701" s="25"/>
      <c r="G701" s="25"/>
      <c r="H701" s="25"/>
      <c r="I701" s="25"/>
      <c r="J701" s="25"/>
      <c r="K701" s="25"/>
      <c r="L701" s="25"/>
      <c r="M701" s="25"/>
      <c r="N701" s="25"/>
      <c r="O701" s="25"/>
      <c r="P701" s="25"/>
      <c r="Q701" s="25"/>
      <c r="R701" s="25"/>
      <c r="S701" s="25"/>
      <c r="T701" s="25"/>
      <c r="U701" s="25"/>
      <c r="V701" s="25"/>
      <c r="W701" s="25"/>
      <c r="X701" s="25"/>
      <c r="Y701" s="25"/>
      <c r="Z701" s="25"/>
      <c r="AA701" s="25"/>
      <c r="AB701" s="25"/>
      <c r="AC701" s="25"/>
      <c r="AD701" s="25"/>
    </row>
    <row r="702" spans="1:30" ht="15.75" customHeight="1">
      <c r="A702" s="25"/>
      <c r="B702" s="25"/>
      <c r="C702" s="25"/>
      <c r="D702" s="25"/>
      <c r="E702" s="25"/>
      <c r="F702" s="25"/>
      <c r="G702" s="25"/>
      <c r="H702" s="25"/>
      <c r="I702" s="25"/>
      <c r="J702" s="25"/>
      <c r="K702" s="25"/>
      <c r="L702" s="25"/>
      <c r="M702" s="25"/>
      <c r="N702" s="25"/>
      <c r="O702" s="25"/>
      <c r="P702" s="25"/>
      <c r="Q702" s="25"/>
      <c r="R702" s="25"/>
      <c r="S702" s="25"/>
      <c r="T702" s="25"/>
      <c r="U702" s="25"/>
      <c r="V702" s="25"/>
      <c r="W702" s="25"/>
      <c r="X702" s="25"/>
      <c r="Y702" s="25"/>
      <c r="Z702" s="25"/>
      <c r="AA702" s="25"/>
      <c r="AB702" s="25"/>
      <c r="AC702" s="25"/>
      <c r="AD702" s="25"/>
    </row>
    <row r="703" spans="1:30" ht="15.75" customHeight="1">
      <c r="A703" s="25"/>
      <c r="B703" s="25"/>
      <c r="C703" s="25"/>
      <c r="D703" s="25"/>
      <c r="E703" s="25"/>
      <c r="F703" s="25"/>
      <c r="G703" s="25"/>
      <c r="H703" s="25"/>
      <c r="I703" s="25"/>
      <c r="J703" s="25"/>
      <c r="K703" s="25"/>
      <c r="L703" s="25"/>
      <c r="M703" s="25"/>
      <c r="N703" s="25"/>
      <c r="O703" s="25"/>
      <c r="P703" s="25"/>
      <c r="Q703" s="25"/>
      <c r="R703" s="25"/>
      <c r="S703" s="25"/>
      <c r="T703" s="25"/>
      <c r="U703" s="25"/>
      <c r="V703" s="25"/>
      <c r="W703" s="25"/>
      <c r="X703" s="25"/>
      <c r="Y703" s="25"/>
      <c r="Z703" s="25"/>
      <c r="AA703" s="25"/>
      <c r="AB703" s="25"/>
      <c r="AC703" s="25"/>
      <c r="AD703" s="25"/>
    </row>
    <row r="704" spans="1:30" ht="15.75" customHeight="1">
      <c r="A704" s="25"/>
      <c r="B704" s="25"/>
      <c r="C704" s="25"/>
      <c r="D704" s="25"/>
      <c r="E704" s="25"/>
      <c r="F704" s="25"/>
      <c r="G704" s="25"/>
      <c r="H704" s="25"/>
      <c r="I704" s="25"/>
      <c r="J704" s="25"/>
      <c r="K704" s="25"/>
      <c r="L704" s="25"/>
      <c r="M704" s="25"/>
      <c r="N704" s="25"/>
      <c r="O704" s="25"/>
      <c r="P704" s="25"/>
      <c r="Q704" s="25"/>
      <c r="R704" s="25"/>
      <c r="S704" s="25"/>
      <c r="T704" s="25"/>
      <c r="U704" s="25"/>
      <c r="V704" s="25"/>
      <c r="W704" s="25"/>
      <c r="X704" s="25"/>
      <c r="Y704" s="25"/>
      <c r="Z704" s="25"/>
      <c r="AA704" s="25"/>
      <c r="AB704" s="25"/>
      <c r="AC704" s="25"/>
      <c r="AD704" s="25"/>
    </row>
    <row r="705" spans="1:30" ht="15.75" customHeight="1">
      <c r="A705" s="25"/>
      <c r="B705" s="25"/>
      <c r="C705" s="25"/>
      <c r="D705" s="25"/>
      <c r="E705" s="25"/>
      <c r="F705" s="25"/>
      <c r="G705" s="25"/>
      <c r="H705" s="25"/>
      <c r="I705" s="25"/>
      <c r="J705" s="25"/>
      <c r="K705" s="25"/>
      <c r="L705" s="25"/>
      <c r="M705" s="25"/>
      <c r="N705" s="25"/>
      <c r="O705" s="25"/>
      <c r="P705" s="25"/>
      <c r="Q705" s="25"/>
      <c r="R705" s="25"/>
      <c r="S705" s="25"/>
      <c r="T705" s="25"/>
      <c r="U705" s="25"/>
      <c r="V705" s="25"/>
      <c r="W705" s="25"/>
      <c r="X705" s="25"/>
      <c r="Y705" s="25"/>
      <c r="Z705" s="25"/>
      <c r="AA705" s="25"/>
      <c r="AB705" s="25"/>
      <c r="AC705" s="25"/>
      <c r="AD705" s="25"/>
    </row>
    <row r="706" spans="1:30" ht="15.75" customHeight="1">
      <c r="A706" s="25"/>
      <c r="B706" s="25"/>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c r="AA706" s="25"/>
      <c r="AB706" s="25"/>
      <c r="AC706" s="25"/>
      <c r="AD706" s="25"/>
    </row>
    <row r="707" spans="1:30" ht="15.75" customHeight="1">
      <c r="A707" s="25"/>
      <c r="B707" s="25"/>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c r="AA707" s="25"/>
      <c r="AB707" s="25"/>
      <c r="AC707" s="25"/>
      <c r="AD707" s="25"/>
    </row>
    <row r="708" spans="1:30" ht="15.75" customHeight="1">
      <c r="A708" s="25"/>
      <c r="B708" s="25"/>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c r="AA708" s="25"/>
      <c r="AB708" s="25"/>
      <c r="AC708" s="25"/>
      <c r="AD708" s="25"/>
    </row>
    <row r="709" spans="1:30" ht="15.75" customHeight="1">
      <c r="A709" s="25"/>
      <c r="B709" s="25"/>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c r="AA709" s="25"/>
      <c r="AB709" s="25"/>
      <c r="AC709" s="25"/>
      <c r="AD709" s="25"/>
    </row>
    <row r="710" spans="1:30" ht="15.75" customHeight="1">
      <c r="A710" s="25"/>
      <c r="B710" s="25"/>
      <c r="C710" s="25"/>
      <c r="D710" s="25"/>
      <c r="E710" s="25"/>
      <c r="F710" s="25"/>
      <c r="G710" s="25"/>
      <c r="H710" s="25"/>
      <c r="I710" s="25"/>
      <c r="J710" s="25"/>
      <c r="K710" s="25"/>
      <c r="L710" s="25"/>
      <c r="M710" s="25"/>
      <c r="N710" s="25"/>
      <c r="O710" s="25"/>
      <c r="P710" s="25"/>
      <c r="Q710" s="25"/>
      <c r="R710" s="25"/>
      <c r="S710" s="25"/>
      <c r="T710" s="25"/>
      <c r="U710" s="25"/>
      <c r="V710" s="25"/>
      <c r="W710" s="25"/>
      <c r="X710" s="25"/>
      <c r="Y710" s="25"/>
      <c r="Z710" s="25"/>
      <c r="AA710" s="25"/>
      <c r="AB710" s="25"/>
      <c r="AC710" s="25"/>
      <c r="AD710" s="25"/>
    </row>
    <row r="711" spans="1:30" ht="15.75" customHeight="1">
      <c r="A711" s="25"/>
      <c r="B711" s="25"/>
      <c r="C711" s="25"/>
      <c r="D711" s="25"/>
      <c r="E711" s="25"/>
      <c r="F711" s="25"/>
      <c r="G711" s="25"/>
      <c r="H711" s="25"/>
      <c r="I711" s="25"/>
      <c r="J711" s="25"/>
      <c r="K711" s="25"/>
      <c r="L711" s="25"/>
      <c r="M711" s="25"/>
      <c r="N711" s="25"/>
      <c r="O711" s="25"/>
      <c r="P711" s="25"/>
      <c r="Q711" s="25"/>
      <c r="R711" s="25"/>
      <c r="S711" s="25"/>
      <c r="T711" s="25"/>
      <c r="U711" s="25"/>
      <c r="V711" s="25"/>
      <c r="W711" s="25"/>
      <c r="X711" s="25"/>
      <c r="Y711" s="25"/>
      <c r="Z711" s="25"/>
      <c r="AA711" s="25"/>
      <c r="AB711" s="25"/>
      <c r="AC711" s="25"/>
      <c r="AD711" s="25"/>
    </row>
    <row r="712" spans="1:30" ht="15.75" customHeight="1">
      <c r="A712" s="25"/>
      <c r="B712" s="25"/>
      <c r="C712" s="25"/>
      <c r="D712" s="25"/>
      <c r="E712" s="25"/>
      <c r="F712" s="25"/>
      <c r="G712" s="25"/>
      <c r="H712" s="25"/>
      <c r="I712" s="25"/>
      <c r="J712" s="25"/>
      <c r="K712" s="25"/>
      <c r="L712" s="25"/>
      <c r="M712" s="25"/>
      <c r="N712" s="25"/>
      <c r="O712" s="25"/>
      <c r="P712" s="25"/>
      <c r="Q712" s="25"/>
      <c r="R712" s="25"/>
      <c r="S712" s="25"/>
      <c r="T712" s="25"/>
      <c r="U712" s="25"/>
      <c r="V712" s="25"/>
      <c r="W712" s="25"/>
      <c r="X712" s="25"/>
      <c r="Y712" s="25"/>
      <c r="Z712" s="25"/>
      <c r="AA712" s="25"/>
      <c r="AB712" s="25"/>
      <c r="AC712" s="25"/>
      <c r="AD712" s="25"/>
    </row>
    <row r="713" spans="1:30" ht="15.75" customHeight="1">
      <c r="A713" s="25"/>
      <c r="B713" s="25"/>
      <c r="C713" s="25"/>
      <c r="D713" s="25"/>
      <c r="E713" s="25"/>
      <c r="F713" s="25"/>
      <c r="G713" s="25"/>
      <c r="H713" s="25"/>
      <c r="I713" s="25"/>
      <c r="J713" s="25"/>
      <c r="K713" s="25"/>
      <c r="L713" s="25"/>
      <c r="M713" s="25"/>
      <c r="N713" s="25"/>
      <c r="O713" s="25"/>
      <c r="P713" s="25"/>
      <c r="Q713" s="25"/>
      <c r="R713" s="25"/>
      <c r="S713" s="25"/>
      <c r="T713" s="25"/>
      <c r="U713" s="25"/>
      <c r="V713" s="25"/>
      <c r="W713" s="25"/>
      <c r="X713" s="25"/>
      <c r="Y713" s="25"/>
      <c r="Z713" s="25"/>
      <c r="AA713" s="25"/>
      <c r="AB713" s="25"/>
      <c r="AC713" s="25"/>
      <c r="AD713" s="25"/>
    </row>
    <row r="714" spans="1:30" ht="15.75" customHeight="1">
      <c r="A714" s="25"/>
      <c r="B714" s="25"/>
      <c r="C714" s="25"/>
      <c r="D714" s="25"/>
      <c r="E714" s="25"/>
      <c r="F714" s="25"/>
      <c r="G714" s="25"/>
      <c r="H714" s="25"/>
      <c r="I714" s="25"/>
      <c r="J714" s="25"/>
      <c r="K714" s="25"/>
      <c r="L714" s="25"/>
      <c r="M714" s="25"/>
      <c r="N714" s="25"/>
      <c r="O714" s="25"/>
      <c r="P714" s="25"/>
      <c r="Q714" s="25"/>
      <c r="R714" s="25"/>
      <c r="S714" s="25"/>
      <c r="T714" s="25"/>
      <c r="U714" s="25"/>
      <c r="V714" s="25"/>
      <c r="W714" s="25"/>
      <c r="X714" s="25"/>
      <c r="Y714" s="25"/>
      <c r="Z714" s="25"/>
      <c r="AA714" s="25"/>
      <c r="AB714" s="25"/>
      <c r="AC714" s="25"/>
      <c r="AD714" s="25"/>
    </row>
    <row r="715" spans="1:30" ht="15.75" customHeight="1">
      <c r="A715" s="25"/>
      <c r="B715" s="25"/>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c r="AA715" s="25"/>
      <c r="AB715" s="25"/>
      <c r="AC715" s="25"/>
      <c r="AD715" s="25"/>
    </row>
    <row r="716" spans="1:30" ht="15.75" customHeight="1">
      <c r="A716" s="25"/>
      <c r="B716" s="25"/>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c r="AA716" s="25"/>
      <c r="AB716" s="25"/>
      <c r="AC716" s="25"/>
      <c r="AD716" s="25"/>
    </row>
    <row r="717" spans="1:30" ht="15.75" customHeight="1">
      <c r="A717" s="25"/>
      <c r="B717" s="25"/>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c r="AA717" s="25"/>
      <c r="AB717" s="25"/>
      <c r="AC717" s="25"/>
      <c r="AD717" s="25"/>
    </row>
    <row r="718" spans="1:30" ht="15.75" customHeight="1">
      <c r="A718" s="25"/>
      <c r="B718" s="25"/>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c r="AA718" s="25"/>
      <c r="AB718" s="25"/>
      <c r="AC718" s="25"/>
      <c r="AD718" s="25"/>
    </row>
    <row r="719" spans="1:30" ht="15.75" customHeight="1">
      <c r="A719" s="25"/>
      <c r="B719" s="25"/>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c r="AA719" s="25"/>
      <c r="AB719" s="25"/>
      <c r="AC719" s="25"/>
      <c r="AD719" s="25"/>
    </row>
    <row r="720" spans="1:30" ht="15.75" customHeight="1">
      <c r="A720" s="25"/>
      <c r="B720" s="25"/>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c r="AA720" s="25"/>
      <c r="AB720" s="25"/>
      <c r="AC720" s="25"/>
      <c r="AD720" s="25"/>
    </row>
    <row r="721" spans="1:30" ht="15.75" customHeight="1">
      <c r="A721" s="25"/>
      <c r="B721" s="25"/>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c r="AA721" s="25"/>
      <c r="AB721" s="25"/>
      <c r="AC721" s="25"/>
      <c r="AD721" s="25"/>
    </row>
    <row r="722" spans="1:30" ht="15.75" customHeight="1">
      <c r="A722" s="25"/>
      <c r="B722" s="25"/>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c r="AA722" s="25"/>
      <c r="AB722" s="25"/>
      <c r="AC722" s="25"/>
      <c r="AD722" s="25"/>
    </row>
    <row r="723" spans="1:30" ht="15.75" customHeight="1">
      <c r="A723" s="25"/>
      <c r="B723" s="25"/>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c r="AA723" s="25"/>
      <c r="AB723" s="25"/>
      <c r="AC723" s="25"/>
      <c r="AD723" s="25"/>
    </row>
    <row r="724" spans="1:30" ht="15.75" customHeight="1">
      <c r="A724" s="25"/>
      <c r="B724" s="25"/>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c r="AA724" s="25"/>
      <c r="AB724" s="25"/>
      <c r="AC724" s="25"/>
      <c r="AD724" s="25"/>
    </row>
    <row r="725" spans="1:30" ht="15.75" customHeight="1">
      <c r="A725" s="25"/>
      <c r="B725" s="25"/>
      <c r="C725" s="25"/>
      <c r="D725" s="25"/>
      <c r="E725" s="25"/>
      <c r="F725" s="25"/>
      <c r="G725" s="25"/>
      <c r="H725" s="25"/>
      <c r="I725" s="25"/>
      <c r="J725" s="25"/>
      <c r="K725" s="25"/>
      <c r="L725" s="25"/>
      <c r="M725" s="25"/>
      <c r="N725" s="25"/>
      <c r="O725" s="25"/>
      <c r="P725" s="25"/>
      <c r="Q725" s="25"/>
      <c r="R725" s="25"/>
      <c r="S725" s="25"/>
      <c r="T725" s="25"/>
      <c r="U725" s="25"/>
      <c r="V725" s="25"/>
      <c r="W725" s="25"/>
      <c r="X725" s="25"/>
      <c r="Y725" s="25"/>
      <c r="Z725" s="25"/>
      <c r="AA725" s="25"/>
      <c r="AB725" s="25"/>
      <c r="AC725" s="25"/>
      <c r="AD725" s="25"/>
    </row>
    <row r="726" spans="1:30" ht="15.75" customHeight="1">
      <c r="A726" s="25"/>
      <c r="B726" s="25"/>
      <c r="C726" s="25"/>
      <c r="D726" s="25"/>
      <c r="E726" s="25"/>
      <c r="F726" s="25"/>
      <c r="G726" s="25"/>
      <c r="H726" s="25"/>
      <c r="I726" s="25"/>
      <c r="J726" s="25"/>
      <c r="K726" s="25"/>
      <c r="L726" s="25"/>
      <c r="M726" s="25"/>
      <c r="N726" s="25"/>
      <c r="O726" s="25"/>
      <c r="P726" s="25"/>
      <c r="Q726" s="25"/>
      <c r="R726" s="25"/>
      <c r="S726" s="25"/>
      <c r="T726" s="25"/>
      <c r="U726" s="25"/>
      <c r="V726" s="25"/>
      <c r="W726" s="25"/>
      <c r="X726" s="25"/>
      <c r="Y726" s="25"/>
      <c r="Z726" s="25"/>
      <c r="AA726" s="25"/>
      <c r="AB726" s="25"/>
      <c r="AC726" s="25"/>
      <c r="AD726" s="25"/>
    </row>
    <row r="727" spans="1:30" ht="15.75" customHeight="1">
      <c r="A727" s="25"/>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c r="AA727" s="25"/>
      <c r="AB727" s="25"/>
      <c r="AC727" s="25"/>
      <c r="AD727" s="25"/>
    </row>
    <row r="728" spans="1:30" ht="15.75" customHeight="1">
      <c r="A728" s="25"/>
      <c r="B728" s="25"/>
      <c r="C728" s="25"/>
      <c r="D728" s="25"/>
      <c r="E728" s="25"/>
      <c r="F728" s="25"/>
      <c r="G728" s="25"/>
      <c r="H728" s="25"/>
      <c r="I728" s="25"/>
      <c r="J728" s="25"/>
      <c r="K728" s="25"/>
      <c r="L728" s="25"/>
      <c r="M728" s="25"/>
      <c r="N728" s="25"/>
      <c r="O728" s="25"/>
      <c r="P728" s="25"/>
      <c r="Q728" s="25"/>
      <c r="R728" s="25"/>
      <c r="S728" s="25"/>
      <c r="T728" s="25"/>
      <c r="U728" s="25"/>
      <c r="V728" s="25"/>
      <c r="W728" s="25"/>
      <c r="X728" s="25"/>
      <c r="Y728" s="25"/>
      <c r="Z728" s="25"/>
      <c r="AA728" s="25"/>
      <c r="AB728" s="25"/>
      <c r="AC728" s="25"/>
      <c r="AD728" s="25"/>
    </row>
    <row r="729" spans="1:30" ht="15.75" customHeight="1">
      <c r="A729" s="25"/>
      <c r="B729" s="25"/>
      <c r="C729" s="25"/>
      <c r="D729" s="25"/>
      <c r="E729" s="25"/>
      <c r="F729" s="25"/>
      <c r="G729" s="25"/>
      <c r="H729" s="25"/>
      <c r="I729" s="25"/>
      <c r="J729" s="25"/>
      <c r="K729" s="25"/>
      <c r="L729" s="25"/>
      <c r="M729" s="25"/>
      <c r="N729" s="25"/>
      <c r="O729" s="25"/>
      <c r="P729" s="25"/>
      <c r="Q729" s="25"/>
      <c r="R729" s="25"/>
      <c r="S729" s="25"/>
      <c r="T729" s="25"/>
      <c r="U729" s="25"/>
      <c r="V729" s="25"/>
      <c r="W729" s="25"/>
      <c r="X729" s="25"/>
      <c r="Y729" s="25"/>
      <c r="Z729" s="25"/>
      <c r="AA729" s="25"/>
      <c r="AB729" s="25"/>
      <c r="AC729" s="25"/>
      <c r="AD729" s="25"/>
    </row>
    <row r="730" spans="1:30" ht="15.75" customHeight="1">
      <c r="A730" s="25"/>
      <c r="B730" s="25"/>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c r="AA730" s="25"/>
      <c r="AB730" s="25"/>
      <c r="AC730" s="25"/>
      <c r="AD730" s="25"/>
    </row>
    <row r="731" spans="1:30" ht="15.75" customHeight="1">
      <c r="A731" s="25"/>
      <c r="B731" s="25"/>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c r="AA731" s="25"/>
      <c r="AB731" s="25"/>
      <c r="AC731" s="25"/>
      <c r="AD731" s="25"/>
    </row>
    <row r="732" spans="1:30" ht="15.75" customHeight="1">
      <c r="A732" s="25"/>
      <c r="B732" s="25"/>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c r="AA732" s="25"/>
      <c r="AB732" s="25"/>
      <c r="AC732" s="25"/>
      <c r="AD732" s="25"/>
    </row>
    <row r="733" spans="1:30" ht="15.75" customHeight="1">
      <c r="A733" s="25"/>
      <c r="B733" s="25"/>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c r="AA733" s="25"/>
      <c r="AB733" s="25"/>
      <c r="AC733" s="25"/>
      <c r="AD733" s="25"/>
    </row>
    <row r="734" spans="1:30" ht="15.75" customHeight="1">
      <c r="A734" s="25"/>
      <c r="B734" s="25"/>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c r="AA734" s="25"/>
      <c r="AB734" s="25"/>
      <c r="AC734" s="25"/>
      <c r="AD734" s="25"/>
    </row>
    <row r="735" spans="1:30" ht="15.75" customHeight="1">
      <c r="A735" s="25"/>
      <c r="B735" s="25"/>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c r="AA735" s="25"/>
      <c r="AB735" s="25"/>
      <c r="AC735" s="25"/>
      <c r="AD735" s="25"/>
    </row>
    <row r="736" spans="1:30" ht="15.75" customHeight="1">
      <c r="A736" s="25"/>
      <c r="B736" s="25"/>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c r="AA736" s="25"/>
      <c r="AB736" s="25"/>
      <c r="AC736" s="25"/>
      <c r="AD736" s="25"/>
    </row>
    <row r="737" spans="1:30" ht="15.75" customHeight="1">
      <c r="A737" s="25"/>
      <c r="B737" s="25"/>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c r="AA737" s="25"/>
      <c r="AB737" s="25"/>
      <c r="AC737" s="25"/>
      <c r="AD737" s="25"/>
    </row>
    <row r="738" spans="1:30" ht="15.75" customHeight="1">
      <c r="A738" s="25"/>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c r="AA738" s="25"/>
      <c r="AB738" s="25"/>
      <c r="AC738" s="25"/>
      <c r="AD738" s="25"/>
    </row>
    <row r="739" spans="1:30" ht="15.75" customHeight="1">
      <c r="A739" s="25"/>
      <c r="B739" s="25"/>
      <c r="C739" s="25"/>
      <c r="D739" s="25"/>
      <c r="E739" s="25"/>
      <c r="F739" s="25"/>
      <c r="G739" s="25"/>
      <c r="H739" s="25"/>
      <c r="I739" s="25"/>
      <c r="J739" s="25"/>
      <c r="K739" s="25"/>
      <c r="L739" s="25"/>
      <c r="M739" s="25"/>
      <c r="N739" s="25"/>
      <c r="O739" s="25"/>
      <c r="P739" s="25"/>
      <c r="Q739" s="25"/>
      <c r="R739" s="25"/>
      <c r="S739" s="25"/>
      <c r="T739" s="25"/>
      <c r="U739" s="25"/>
      <c r="V739" s="25"/>
      <c r="W739" s="25"/>
      <c r="X739" s="25"/>
      <c r="Y739" s="25"/>
      <c r="Z739" s="25"/>
      <c r="AA739" s="25"/>
      <c r="AB739" s="25"/>
      <c r="AC739" s="25"/>
      <c r="AD739" s="25"/>
    </row>
    <row r="740" spans="1:30" ht="15.75" customHeight="1">
      <c r="A740" s="25"/>
      <c r="B740" s="25"/>
      <c r="C740" s="25"/>
      <c r="D740" s="25"/>
      <c r="E740" s="25"/>
      <c r="F740" s="25"/>
      <c r="G740" s="25"/>
      <c r="H740" s="25"/>
      <c r="I740" s="25"/>
      <c r="J740" s="25"/>
      <c r="K740" s="25"/>
      <c r="L740" s="25"/>
      <c r="M740" s="25"/>
      <c r="N740" s="25"/>
      <c r="O740" s="25"/>
      <c r="P740" s="25"/>
      <c r="Q740" s="25"/>
      <c r="R740" s="25"/>
      <c r="S740" s="25"/>
      <c r="T740" s="25"/>
      <c r="U740" s="25"/>
      <c r="V740" s="25"/>
      <c r="W740" s="25"/>
      <c r="X740" s="25"/>
      <c r="Y740" s="25"/>
      <c r="Z740" s="25"/>
      <c r="AA740" s="25"/>
      <c r="AB740" s="25"/>
      <c r="AC740" s="25"/>
      <c r="AD740" s="25"/>
    </row>
    <row r="741" spans="1:30" ht="15.75" customHeight="1">
      <c r="A741" s="25"/>
      <c r="B741" s="25"/>
      <c r="C741" s="25"/>
      <c r="D741" s="25"/>
      <c r="E741" s="25"/>
      <c r="F741" s="25"/>
      <c r="G741" s="25"/>
      <c r="H741" s="25"/>
      <c r="I741" s="25"/>
      <c r="J741" s="25"/>
      <c r="K741" s="25"/>
      <c r="L741" s="25"/>
      <c r="M741" s="25"/>
      <c r="N741" s="25"/>
      <c r="O741" s="25"/>
      <c r="P741" s="25"/>
      <c r="Q741" s="25"/>
      <c r="R741" s="25"/>
      <c r="S741" s="25"/>
      <c r="T741" s="25"/>
      <c r="U741" s="25"/>
      <c r="V741" s="25"/>
      <c r="W741" s="25"/>
      <c r="X741" s="25"/>
      <c r="Y741" s="25"/>
      <c r="Z741" s="25"/>
      <c r="AA741" s="25"/>
      <c r="AB741" s="25"/>
      <c r="AC741" s="25"/>
      <c r="AD741" s="25"/>
    </row>
    <row r="742" spans="1:30" ht="15.75" customHeight="1">
      <c r="A742" s="25"/>
      <c r="B742" s="25"/>
      <c r="C742" s="25"/>
      <c r="D742" s="25"/>
      <c r="E742" s="25"/>
      <c r="F742" s="25"/>
      <c r="G742" s="25"/>
      <c r="H742" s="25"/>
      <c r="I742" s="25"/>
      <c r="J742" s="25"/>
      <c r="K742" s="25"/>
      <c r="L742" s="25"/>
      <c r="M742" s="25"/>
      <c r="N742" s="25"/>
      <c r="O742" s="25"/>
      <c r="P742" s="25"/>
      <c r="Q742" s="25"/>
      <c r="R742" s="25"/>
      <c r="S742" s="25"/>
      <c r="T742" s="25"/>
      <c r="U742" s="25"/>
      <c r="V742" s="25"/>
      <c r="W742" s="25"/>
      <c r="X742" s="25"/>
      <c r="Y742" s="25"/>
      <c r="Z742" s="25"/>
      <c r="AA742" s="25"/>
      <c r="AB742" s="25"/>
      <c r="AC742" s="25"/>
      <c r="AD742" s="25"/>
    </row>
    <row r="743" spans="1:30" ht="15.75" customHeight="1">
      <c r="A743" s="25"/>
      <c r="B743" s="25"/>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c r="AA743" s="25"/>
      <c r="AB743" s="25"/>
      <c r="AC743" s="25"/>
      <c r="AD743" s="25"/>
    </row>
    <row r="744" spans="1:30" ht="15.75" customHeight="1">
      <c r="A744" s="25"/>
      <c r="B744" s="25"/>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c r="AA744" s="25"/>
      <c r="AB744" s="25"/>
      <c r="AC744" s="25"/>
      <c r="AD744" s="25"/>
    </row>
    <row r="745" spans="1:30" ht="15.75" customHeight="1">
      <c r="A745" s="25"/>
      <c r="B745" s="25"/>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c r="AA745" s="25"/>
      <c r="AB745" s="25"/>
      <c r="AC745" s="25"/>
      <c r="AD745" s="25"/>
    </row>
    <row r="746" spans="1:30" ht="15.75" customHeight="1">
      <c r="A746" s="25"/>
      <c r="B746" s="25"/>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c r="AA746" s="25"/>
      <c r="AB746" s="25"/>
      <c r="AC746" s="25"/>
      <c r="AD746" s="25"/>
    </row>
    <row r="747" spans="1:30" ht="15.75" customHeight="1">
      <c r="A747" s="25"/>
      <c r="B747" s="25"/>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c r="AA747" s="25"/>
      <c r="AB747" s="25"/>
      <c r="AC747" s="25"/>
      <c r="AD747" s="25"/>
    </row>
    <row r="748" spans="1:30" ht="15.75" customHeight="1">
      <c r="A748" s="25"/>
      <c r="B748" s="25"/>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c r="AA748" s="25"/>
      <c r="AB748" s="25"/>
      <c r="AC748" s="25"/>
      <c r="AD748" s="25"/>
    </row>
    <row r="749" spans="1:30" ht="15.75" customHeight="1">
      <c r="A749" s="25"/>
      <c r="B749" s="25"/>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c r="AA749" s="25"/>
      <c r="AB749" s="25"/>
      <c r="AC749" s="25"/>
      <c r="AD749" s="25"/>
    </row>
    <row r="750" spans="1:30" ht="15.75" customHeight="1">
      <c r="A750" s="25"/>
      <c r="B750" s="25"/>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c r="AA750" s="25"/>
      <c r="AB750" s="25"/>
      <c r="AC750" s="25"/>
      <c r="AD750" s="25"/>
    </row>
    <row r="751" spans="1:30" ht="15.75" customHeight="1">
      <c r="A751" s="25"/>
      <c r="B751" s="25"/>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c r="AA751" s="25"/>
      <c r="AB751" s="25"/>
      <c r="AC751" s="25"/>
      <c r="AD751" s="25"/>
    </row>
    <row r="752" spans="1:30" ht="15.75" customHeight="1">
      <c r="A752" s="25"/>
      <c r="B752" s="25"/>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c r="AA752" s="25"/>
      <c r="AB752" s="25"/>
      <c r="AC752" s="25"/>
      <c r="AD752" s="25"/>
    </row>
    <row r="753" spans="1:30" ht="15.75" customHeight="1">
      <c r="A753" s="25"/>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c r="AA753" s="25"/>
      <c r="AB753" s="25"/>
      <c r="AC753" s="25"/>
      <c r="AD753" s="25"/>
    </row>
    <row r="754" spans="1:30" ht="15.75" customHeight="1">
      <c r="A754" s="25"/>
      <c r="B754" s="25"/>
      <c r="C754" s="25"/>
      <c r="D754" s="25"/>
      <c r="E754" s="25"/>
      <c r="F754" s="25"/>
      <c r="G754" s="25"/>
      <c r="H754" s="25"/>
      <c r="I754" s="25"/>
      <c r="J754" s="25"/>
      <c r="K754" s="25"/>
      <c r="L754" s="25"/>
      <c r="M754" s="25"/>
      <c r="N754" s="25"/>
      <c r="O754" s="25"/>
      <c r="P754" s="25"/>
      <c r="Q754" s="25"/>
      <c r="R754" s="25"/>
      <c r="S754" s="25"/>
      <c r="T754" s="25"/>
      <c r="U754" s="25"/>
      <c r="V754" s="25"/>
      <c r="W754" s="25"/>
      <c r="X754" s="25"/>
      <c r="Y754" s="25"/>
      <c r="Z754" s="25"/>
      <c r="AA754" s="25"/>
      <c r="AB754" s="25"/>
      <c r="AC754" s="25"/>
      <c r="AD754" s="25"/>
    </row>
    <row r="755" spans="1:30" ht="15.75" customHeight="1">
      <c r="A755" s="25"/>
      <c r="B755" s="25"/>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c r="AA755" s="25"/>
      <c r="AB755" s="25"/>
      <c r="AC755" s="25"/>
      <c r="AD755" s="25"/>
    </row>
    <row r="756" spans="1:30" ht="15.75" customHeight="1">
      <c r="A756" s="25"/>
      <c r="B756" s="25"/>
      <c r="C756" s="25"/>
      <c r="D756" s="25"/>
      <c r="E756" s="25"/>
      <c r="F756" s="25"/>
      <c r="G756" s="25"/>
      <c r="H756" s="25"/>
      <c r="I756" s="25"/>
      <c r="J756" s="25"/>
      <c r="K756" s="25"/>
      <c r="L756" s="25"/>
      <c r="M756" s="25"/>
      <c r="N756" s="25"/>
      <c r="O756" s="25"/>
      <c r="P756" s="25"/>
      <c r="Q756" s="25"/>
      <c r="R756" s="25"/>
      <c r="S756" s="25"/>
      <c r="T756" s="25"/>
      <c r="U756" s="25"/>
      <c r="V756" s="25"/>
      <c r="W756" s="25"/>
      <c r="X756" s="25"/>
      <c r="Y756" s="25"/>
      <c r="Z756" s="25"/>
      <c r="AA756" s="25"/>
      <c r="AB756" s="25"/>
      <c r="AC756" s="25"/>
      <c r="AD756" s="25"/>
    </row>
    <row r="757" spans="1:30" ht="15.75" customHeight="1">
      <c r="A757" s="25"/>
      <c r="B757" s="25"/>
      <c r="C757" s="25"/>
      <c r="D757" s="25"/>
      <c r="E757" s="25"/>
      <c r="F757" s="25"/>
      <c r="G757" s="25"/>
      <c r="H757" s="25"/>
      <c r="I757" s="25"/>
      <c r="J757" s="25"/>
      <c r="K757" s="25"/>
      <c r="L757" s="25"/>
      <c r="M757" s="25"/>
      <c r="N757" s="25"/>
      <c r="O757" s="25"/>
      <c r="P757" s="25"/>
      <c r="Q757" s="25"/>
      <c r="R757" s="25"/>
      <c r="S757" s="25"/>
      <c r="T757" s="25"/>
      <c r="U757" s="25"/>
      <c r="V757" s="25"/>
      <c r="W757" s="25"/>
      <c r="X757" s="25"/>
      <c r="Y757" s="25"/>
      <c r="Z757" s="25"/>
      <c r="AA757" s="25"/>
      <c r="AB757" s="25"/>
      <c r="AC757" s="25"/>
      <c r="AD757" s="25"/>
    </row>
    <row r="758" spans="1:30" ht="15.75" customHeight="1">
      <c r="A758" s="25"/>
      <c r="B758" s="25"/>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c r="AA758" s="25"/>
      <c r="AB758" s="25"/>
      <c r="AC758" s="25"/>
      <c r="AD758" s="25"/>
    </row>
    <row r="759" spans="1:30" ht="15.75" customHeight="1">
      <c r="A759" s="25"/>
      <c r="B759" s="25"/>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c r="AA759" s="25"/>
      <c r="AB759" s="25"/>
      <c r="AC759" s="25"/>
      <c r="AD759" s="25"/>
    </row>
    <row r="760" spans="1:30" ht="15.75" customHeight="1">
      <c r="A760" s="25"/>
      <c r="B760" s="25"/>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c r="AA760" s="25"/>
      <c r="AB760" s="25"/>
      <c r="AC760" s="25"/>
      <c r="AD760" s="25"/>
    </row>
    <row r="761" spans="1:30" ht="15.75" customHeight="1">
      <c r="A761" s="25"/>
      <c r="B761" s="25"/>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c r="AA761" s="25"/>
      <c r="AB761" s="25"/>
      <c r="AC761" s="25"/>
      <c r="AD761" s="25"/>
    </row>
    <row r="762" spans="1:30" ht="15.75" customHeight="1">
      <c r="A762" s="25"/>
      <c r="B762" s="25"/>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c r="AA762" s="25"/>
      <c r="AB762" s="25"/>
      <c r="AC762" s="25"/>
      <c r="AD762" s="25"/>
    </row>
    <row r="763" spans="1:30" ht="15.75" customHeight="1">
      <c r="A763" s="25"/>
      <c r="B763" s="25"/>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c r="AA763" s="25"/>
      <c r="AB763" s="25"/>
      <c r="AC763" s="25"/>
      <c r="AD763" s="25"/>
    </row>
    <row r="764" spans="1:30" ht="15.75" customHeight="1">
      <c r="A764" s="25"/>
      <c r="B764" s="25"/>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c r="AA764" s="25"/>
      <c r="AB764" s="25"/>
      <c r="AC764" s="25"/>
      <c r="AD764" s="25"/>
    </row>
    <row r="765" spans="1:30" ht="15.75" customHeight="1">
      <c r="A765" s="25"/>
      <c r="B765" s="25"/>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c r="AA765" s="25"/>
      <c r="AB765" s="25"/>
      <c r="AC765" s="25"/>
      <c r="AD765" s="25"/>
    </row>
    <row r="766" spans="1:30" ht="15.75" customHeight="1">
      <c r="A766" s="25"/>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c r="AA766" s="25"/>
      <c r="AB766" s="25"/>
      <c r="AC766" s="25"/>
      <c r="AD766" s="25"/>
    </row>
    <row r="767" spans="1:30" ht="15.75" customHeight="1">
      <c r="A767" s="25"/>
      <c r="B767" s="25"/>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c r="AA767" s="25"/>
      <c r="AB767" s="25"/>
      <c r="AC767" s="25"/>
      <c r="AD767" s="25"/>
    </row>
    <row r="768" spans="1:30" ht="15.75" customHeight="1">
      <c r="A768" s="25"/>
      <c r="B768" s="25"/>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c r="AA768" s="25"/>
      <c r="AB768" s="25"/>
      <c r="AC768" s="25"/>
      <c r="AD768" s="25"/>
    </row>
    <row r="769" spans="1:30" ht="15.75" customHeight="1">
      <c r="A769" s="25"/>
      <c r="B769" s="25"/>
      <c r="C769" s="25"/>
      <c r="D769" s="25"/>
      <c r="E769" s="25"/>
      <c r="F769" s="25"/>
      <c r="G769" s="25"/>
      <c r="H769" s="25"/>
      <c r="I769" s="25"/>
      <c r="J769" s="25"/>
      <c r="K769" s="25"/>
      <c r="L769" s="25"/>
      <c r="M769" s="25"/>
      <c r="N769" s="25"/>
      <c r="O769" s="25"/>
      <c r="P769" s="25"/>
      <c r="Q769" s="25"/>
      <c r="R769" s="25"/>
      <c r="S769" s="25"/>
      <c r="T769" s="25"/>
      <c r="U769" s="25"/>
      <c r="V769" s="25"/>
      <c r="W769" s="25"/>
      <c r="X769" s="25"/>
      <c r="Y769" s="25"/>
      <c r="Z769" s="25"/>
      <c r="AA769" s="25"/>
      <c r="AB769" s="25"/>
      <c r="AC769" s="25"/>
      <c r="AD769" s="25"/>
    </row>
    <row r="770" spans="1:30" ht="15.75" customHeight="1">
      <c r="A770" s="25"/>
      <c r="B770" s="25"/>
      <c r="C770" s="25"/>
      <c r="D770" s="25"/>
      <c r="E770" s="25"/>
      <c r="F770" s="25"/>
      <c r="G770" s="25"/>
      <c r="H770" s="25"/>
      <c r="I770" s="25"/>
      <c r="J770" s="25"/>
      <c r="K770" s="25"/>
      <c r="L770" s="25"/>
      <c r="M770" s="25"/>
      <c r="N770" s="25"/>
      <c r="O770" s="25"/>
      <c r="P770" s="25"/>
      <c r="Q770" s="25"/>
      <c r="R770" s="25"/>
      <c r="S770" s="25"/>
      <c r="T770" s="25"/>
      <c r="U770" s="25"/>
      <c r="V770" s="25"/>
      <c r="W770" s="25"/>
      <c r="X770" s="25"/>
      <c r="Y770" s="25"/>
      <c r="Z770" s="25"/>
      <c r="AA770" s="25"/>
      <c r="AB770" s="25"/>
      <c r="AC770" s="25"/>
      <c r="AD770" s="25"/>
    </row>
    <row r="771" spans="1:30" ht="15.75" customHeight="1">
      <c r="A771" s="25"/>
      <c r="B771" s="25"/>
      <c r="C771" s="25"/>
      <c r="D771" s="25"/>
      <c r="E771" s="25"/>
      <c r="F771" s="25"/>
      <c r="G771" s="25"/>
      <c r="H771" s="25"/>
      <c r="I771" s="25"/>
      <c r="J771" s="25"/>
      <c r="K771" s="25"/>
      <c r="L771" s="25"/>
      <c r="M771" s="25"/>
      <c r="N771" s="25"/>
      <c r="O771" s="25"/>
      <c r="P771" s="25"/>
      <c r="Q771" s="25"/>
      <c r="R771" s="25"/>
      <c r="S771" s="25"/>
      <c r="T771" s="25"/>
      <c r="U771" s="25"/>
      <c r="V771" s="25"/>
      <c r="W771" s="25"/>
      <c r="X771" s="25"/>
      <c r="Y771" s="25"/>
      <c r="Z771" s="25"/>
      <c r="AA771" s="25"/>
      <c r="AB771" s="25"/>
      <c r="AC771" s="25"/>
      <c r="AD771" s="25"/>
    </row>
    <row r="772" spans="1:30" ht="15.75" customHeight="1">
      <c r="A772" s="25"/>
      <c r="B772" s="25"/>
      <c r="C772" s="25"/>
      <c r="D772" s="25"/>
      <c r="E772" s="25"/>
      <c r="F772" s="25"/>
      <c r="G772" s="25"/>
      <c r="H772" s="25"/>
      <c r="I772" s="25"/>
      <c r="J772" s="25"/>
      <c r="K772" s="25"/>
      <c r="L772" s="25"/>
      <c r="M772" s="25"/>
      <c r="N772" s="25"/>
      <c r="O772" s="25"/>
      <c r="P772" s="25"/>
      <c r="Q772" s="25"/>
      <c r="R772" s="25"/>
      <c r="S772" s="25"/>
      <c r="T772" s="25"/>
      <c r="U772" s="25"/>
      <c r="V772" s="25"/>
      <c r="W772" s="25"/>
      <c r="X772" s="25"/>
      <c r="Y772" s="25"/>
      <c r="Z772" s="25"/>
      <c r="AA772" s="25"/>
      <c r="AB772" s="25"/>
      <c r="AC772" s="25"/>
      <c r="AD772" s="25"/>
    </row>
    <row r="773" spans="1:30" ht="15.75" customHeight="1">
      <c r="A773" s="25"/>
      <c r="B773" s="25"/>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c r="AA773" s="25"/>
      <c r="AB773" s="25"/>
      <c r="AC773" s="25"/>
      <c r="AD773" s="25"/>
    </row>
    <row r="774" spans="1:30" ht="15.75" customHeight="1">
      <c r="A774" s="25"/>
      <c r="B774" s="25"/>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c r="AA774" s="25"/>
      <c r="AB774" s="25"/>
      <c r="AC774" s="25"/>
      <c r="AD774" s="25"/>
    </row>
    <row r="775" spans="1:30" ht="15.75" customHeight="1">
      <c r="A775" s="25"/>
      <c r="B775" s="25"/>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c r="AA775" s="25"/>
      <c r="AB775" s="25"/>
      <c r="AC775" s="25"/>
      <c r="AD775" s="25"/>
    </row>
    <row r="776" spans="1:30" ht="15.75" customHeight="1">
      <c r="A776" s="25"/>
      <c r="B776" s="25"/>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c r="AA776" s="25"/>
      <c r="AB776" s="25"/>
      <c r="AC776" s="25"/>
      <c r="AD776" s="25"/>
    </row>
    <row r="777" spans="1:30" ht="15.75" customHeight="1">
      <c r="A777" s="25"/>
      <c r="B777" s="25"/>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c r="AA777" s="25"/>
      <c r="AB777" s="25"/>
      <c r="AC777" s="25"/>
      <c r="AD777" s="25"/>
    </row>
    <row r="778" spans="1:30" ht="15.75" customHeight="1">
      <c r="A778" s="25"/>
      <c r="B778" s="25"/>
      <c r="C778" s="25"/>
      <c r="D778" s="25"/>
      <c r="E778" s="25"/>
      <c r="F778" s="25"/>
      <c r="G778" s="25"/>
      <c r="H778" s="25"/>
      <c r="I778" s="25"/>
      <c r="J778" s="25"/>
      <c r="K778" s="25"/>
      <c r="L778" s="25"/>
      <c r="M778" s="25"/>
      <c r="N778" s="25"/>
      <c r="O778" s="25"/>
      <c r="P778" s="25"/>
      <c r="Q778" s="25"/>
      <c r="R778" s="25"/>
      <c r="S778" s="25"/>
      <c r="T778" s="25"/>
      <c r="U778" s="25"/>
      <c r="V778" s="25"/>
      <c r="W778" s="25"/>
      <c r="X778" s="25"/>
      <c r="Y778" s="25"/>
      <c r="Z778" s="25"/>
      <c r="AA778" s="25"/>
      <c r="AB778" s="25"/>
      <c r="AC778" s="25"/>
      <c r="AD778" s="25"/>
    </row>
    <row r="779" spans="1:30" ht="15.75" customHeight="1">
      <c r="A779" s="25"/>
      <c r="B779" s="25"/>
      <c r="C779" s="25"/>
      <c r="D779" s="25"/>
      <c r="E779" s="25"/>
      <c r="F779" s="25"/>
      <c r="G779" s="25"/>
      <c r="H779" s="25"/>
      <c r="I779" s="25"/>
      <c r="J779" s="25"/>
      <c r="K779" s="25"/>
      <c r="L779" s="25"/>
      <c r="M779" s="25"/>
      <c r="N779" s="25"/>
      <c r="O779" s="25"/>
      <c r="P779" s="25"/>
      <c r="Q779" s="25"/>
      <c r="R779" s="25"/>
      <c r="S779" s="25"/>
      <c r="T779" s="25"/>
      <c r="U779" s="25"/>
      <c r="V779" s="25"/>
      <c r="W779" s="25"/>
      <c r="X779" s="25"/>
      <c r="Y779" s="25"/>
      <c r="Z779" s="25"/>
      <c r="AA779" s="25"/>
      <c r="AB779" s="25"/>
      <c r="AC779" s="25"/>
      <c r="AD779" s="25"/>
    </row>
    <row r="780" spans="1:30" ht="15.75" customHeight="1">
      <c r="A780" s="25"/>
      <c r="B780" s="25"/>
      <c r="C780" s="25"/>
      <c r="D780" s="25"/>
      <c r="E780" s="25"/>
      <c r="F780" s="25"/>
      <c r="G780" s="25"/>
      <c r="H780" s="25"/>
      <c r="I780" s="25"/>
      <c r="J780" s="25"/>
      <c r="K780" s="25"/>
      <c r="L780" s="25"/>
      <c r="M780" s="25"/>
      <c r="N780" s="25"/>
      <c r="O780" s="25"/>
      <c r="P780" s="25"/>
      <c r="Q780" s="25"/>
      <c r="R780" s="25"/>
      <c r="S780" s="25"/>
      <c r="T780" s="25"/>
      <c r="U780" s="25"/>
      <c r="V780" s="25"/>
      <c r="W780" s="25"/>
      <c r="X780" s="25"/>
      <c r="Y780" s="25"/>
      <c r="Z780" s="25"/>
      <c r="AA780" s="25"/>
      <c r="AB780" s="25"/>
      <c r="AC780" s="25"/>
      <c r="AD780" s="25"/>
    </row>
    <row r="781" spans="1:30" ht="15.75" customHeight="1">
      <c r="A781" s="25"/>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c r="AA781" s="25"/>
      <c r="AB781" s="25"/>
      <c r="AC781" s="25"/>
      <c r="AD781" s="25"/>
    </row>
    <row r="782" spans="1:30" ht="15.75" customHeight="1">
      <c r="A782" s="25"/>
      <c r="B782" s="25"/>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c r="AA782" s="25"/>
      <c r="AB782" s="25"/>
      <c r="AC782" s="25"/>
      <c r="AD782" s="25"/>
    </row>
    <row r="783" spans="1:30" ht="15.75" customHeight="1">
      <c r="A783" s="25"/>
      <c r="B783" s="25"/>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c r="AA783" s="25"/>
      <c r="AB783" s="25"/>
      <c r="AC783" s="25"/>
      <c r="AD783" s="25"/>
    </row>
    <row r="784" spans="1:30" ht="15.75" customHeight="1">
      <c r="A784" s="25"/>
      <c r="B784" s="25"/>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c r="AA784" s="25"/>
      <c r="AB784" s="25"/>
      <c r="AC784" s="25"/>
      <c r="AD784" s="25"/>
    </row>
    <row r="785" spans="1:30" ht="15.75" customHeight="1">
      <c r="A785" s="25"/>
      <c r="B785" s="25"/>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c r="AA785" s="25"/>
      <c r="AB785" s="25"/>
      <c r="AC785" s="25"/>
      <c r="AD785" s="25"/>
    </row>
    <row r="786" spans="1:30" ht="15.75" customHeight="1">
      <c r="A786" s="25"/>
      <c r="B786" s="25"/>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c r="AA786" s="25"/>
      <c r="AB786" s="25"/>
      <c r="AC786" s="25"/>
      <c r="AD786" s="25"/>
    </row>
    <row r="787" spans="1:30" ht="15.75" customHeight="1">
      <c r="A787" s="25"/>
      <c r="B787" s="25"/>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c r="AA787" s="25"/>
      <c r="AB787" s="25"/>
      <c r="AC787" s="25"/>
      <c r="AD787" s="25"/>
    </row>
    <row r="788" spans="1:30" ht="15.75" customHeight="1">
      <c r="A788" s="25"/>
      <c r="B788" s="25"/>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c r="AA788" s="25"/>
      <c r="AB788" s="25"/>
      <c r="AC788" s="25"/>
      <c r="AD788" s="25"/>
    </row>
    <row r="789" spans="1:30" ht="15.75" customHeight="1">
      <c r="A789" s="25"/>
      <c r="B789" s="25"/>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c r="AA789" s="25"/>
      <c r="AB789" s="25"/>
      <c r="AC789" s="25"/>
      <c r="AD789" s="25"/>
    </row>
    <row r="790" spans="1:30" ht="15.75" customHeight="1">
      <c r="A790" s="25"/>
      <c r="B790" s="25"/>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c r="AA790" s="25"/>
      <c r="AB790" s="25"/>
      <c r="AC790" s="25"/>
      <c r="AD790" s="25"/>
    </row>
    <row r="791" spans="1:30" ht="15.75" customHeight="1">
      <c r="A791" s="25"/>
      <c r="B791" s="25"/>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c r="AA791" s="25"/>
      <c r="AB791" s="25"/>
      <c r="AC791" s="25"/>
      <c r="AD791" s="25"/>
    </row>
    <row r="792" spans="1:30" ht="15.75" customHeight="1">
      <c r="A792" s="25"/>
      <c r="B792" s="25"/>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c r="AA792" s="25"/>
      <c r="AB792" s="25"/>
      <c r="AC792" s="25"/>
      <c r="AD792" s="25"/>
    </row>
    <row r="793" spans="1:30" ht="15.75" customHeight="1">
      <c r="A793" s="25"/>
      <c r="B793" s="25"/>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c r="AA793" s="25"/>
      <c r="AB793" s="25"/>
      <c r="AC793" s="25"/>
      <c r="AD793" s="25"/>
    </row>
    <row r="794" spans="1:30" ht="15.75" customHeight="1">
      <c r="A794" s="25"/>
      <c r="B794" s="25"/>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c r="AA794" s="25"/>
      <c r="AB794" s="25"/>
      <c r="AC794" s="25"/>
      <c r="AD794" s="25"/>
    </row>
    <row r="795" spans="1:30" ht="15.75" customHeight="1">
      <c r="A795" s="25"/>
      <c r="B795" s="25"/>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c r="AA795" s="25"/>
      <c r="AB795" s="25"/>
      <c r="AC795" s="25"/>
      <c r="AD795" s="25"/>
    </row>
    <row r="796" spans="1:30" ht="15.75" customHeight="1">
      <c r="A796" s="25"/>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c r="AA796" s="25"/>
      <c r="AB796" s="25"/>
      <c r="AC796" s="25"/>
      <c r="AD796" s="25"/>
    </row>
    <row r="797" spans="1:30" ht="15.75" customHeight="1">
      <c r="A797" s="25"/>
      <c r="B797" s="25"/>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c r="AA797" s="25"/>
      <c r="AB797" s="25"/>
      <c r="AC797" s="25"/>
      <c r="AD797" s="25"/>
    </row>
    <row r="798" spans="1:30" ht="15.75" customHeight="1">
      <c r="A798" s="25"/>
      <c r="B798" s="25"/>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c r="AA798" s="25"/>
      <c r="AB798" s="25"/>
      <c r="AC798" s="25"/>
      <c r="AD798" s="25"/>
    </row>
    <row r="799" spans="1:30" ht="15.75" customHeight="1">
      <c r="A799" s="25"/>
      <c r="B799" s="25"/>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c r="AA799" s="25"/>
      <c r="AB799" s="25"/>
      <c r="AC799" s="25"/>
      <c r="AD799" s="25"/>
    </row>
    <row r="800" spans="1:30" ht="15.75" customHeight="1">
      <c r="A800" s="25"/>
      <c r="B800" s="25"/>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c r="AA800" s="25"/>
      <c r="AB800" s="25"/>
      <c r="AC800" s="25"/>
      <c r="AD800" s="25"/>
    </row>
    <row r="801" spans="1:30" ht="15.75" customHeight="1">
      <c r="A801" s="25"/>
      <c r="B801" s="25"/>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c r="AA801" s="25"/>
      <c r="AB801" s="25"/>
      <c r="AC801" s="25"/>
      <c r="AD801" s="25"/>
    </row>
    <row r="802" spans="1:30" ht="15.75" customHeight="1">
      <c r="A802" s="25"/>
      <c r="B802" s="25"/>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c r="AA802" s="25"/>
      <c r="AB802" s="25"/>
      <c r="AC802" s="25"/>
      <c r="AD802" s="25"/>
    </row>
    <row r="803" spans="1:30" ht="15.75" customHeight="1">
      <c r="A803" s="25"/>
      <c r="B803" s="25"/>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c r="AA803" s="25"/>
      <c r="AB803" s="25"/>
      <c r="AC803" s="25"/>
      <c r="AD803" s="25"/>
    </row>
    <row r="804" spans="1:30" ht="15.75" customHeight="1">
      <c r="A804" s="25"/>
      <c r="B804" s="25"/>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c r="AA804" s="25"/>
      <c r="AB804" s="25"/>
      <c r="AC804" s="25"/>
      <c r="AD804" s="25"/>
    </row>
    <row r="805" spans="1:30" ht="15.75" customHeight="1">
      <c r="A805" s="25"/>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c r="AA805" s="25"/>
      <c r="AB805" s="25"/>
      <c r="AC805" s="25"/>
      <c r="AD805" s="25"/>
    </row>
    <row r="806" spans="1:30" ht="15.75" customHeight="1">
      <c r="A806" s="25"/>
      <c r="B806" s="25"/>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c r="AA806" s="25"/>
      <c r="AB806" s="25"/>
      <c r="AC806" s="25"/>
      <c r="AD806" s="25"/>
    </row>
    <row r="807" spans="1:30" ht="15.75" customHeight="1">
      <c r="A807" s="25"/>
      <c r="B807" s="25"/>
      <c r="C807" s="25"/>
      <c r="D807" s="25"/>
      <c r="E807" s="25"/>
      <c r="F807" s="25"/>
      <c r="G807" s="25"/>
      <c r="H807" s="25"/>
      <c r="I807" s="25"/>
      <c r="J807" s="25"/>
      <c r="K807" s="25"/>
      <c r="L807" s="25"/>
      <c r="M807" s="25"/>
      <c r="N807" s="25"/>
      <c r="O807" s="25"/>
      <c r="P807" s="25"/>
      <c r="Q807" s="25"/>
      <c r="R807" s="25"/>
      <c r="S807" s="25"/>
      <c r="T807" s="25"/>
      <c r="U807" s="25"/>
      <c r="V807" s="25"/>
      <c r="W807" s="25"/>
      <c r="X807" s="25"/>
      <c r="Y807" s="25"/>
      <c r="Z807" s="25"/>
      <c r="AA807" s="25"/>
      <c r="AB807" s="25"/>
      <c r="AC807" s="25"/>
      <c r="AD807" s="25"/>
    </row>
    <row r="808" spans="1:30" ht="15.75" customHeight="1">
      <c r="A808" s="25"/>
      <c r="B808" s="25"/>
      <c r="C808" s="25"/>
      <c r="D808" s="25"/>
      <c r="E808" s="25"/>
      <c r="F808" s="25"/>
      <c r="G808" s="25"/>
      <c r="H808" s="25"/>
      <c r="I808" s="25"/>
      <c r="J808" s="25"/>
      <c r="K808" s="25"/>
      <c r="L808" s="25"/>
      <c r="M808" s="25"/>
      <c r="N808" s="25"/>
      <c r="O808" s="25"/>
      <c r="P808" s="25"/>
      <c r="Q808" s="25"/>
      <c r="R808" s="25"/>
      <c r="S808" s="25"/>
      <c r="T808" s="25"/>
      <c r="U808" s="25"/>
      <c r="V808" s="25"/>
      <c r="W808" s="25"/>
      <c r="X808" s="25"/>
      <c r="Y808" s="25"/>
      <c r="Z808" s="25"/>
      <c r="AA808" s="25"/>
      <c r="AB808" s="25"/>
      <c r="AC808" s="25"/>
      <c r="AD808" s="25"/>
    </row>
    <row r="809" spans="1:30" ht="15.75" customHeight="1">
      <c r="A809" s="25"/>
      <c r="B809" s="25"/>
      <c r="C809" s="25"/>
      <c r="D809" s="25"/>
      <c r="E809" s="25"/>
      <c r="F809" s="25"/>
      <c r="G809" s="25"/>
      <c r="H809" s="25"/>
      <c r="I809" s="25"/>
      <c r="J809" s="25"/>
      <c r="K809" s="25"/>
      <c r="L809" s="25"/>
      <c r="M809" s="25"/>
      <c r="N809" s="25"/>
      <c r="O809" s="25"/>
      <c r="P809" s="25"/>
      <c r="Q809" s="25"/>
      <c r="R809" s="25"/>
      <c r="S809" s="25"/>
      <c r="T809" s="25"/>
      <c r="U809" s="25"/>
      <c r="V809" s="25"/>
      <c r="W809" s="25"/>
      <c r="X809" s="25"/>
      <c r="Y809" s="25"/>
      <c r="Z809" s="25"/>
      <c r="AA809" s="25"/>
      <c r="AB809" s="25"/>
      <c r="AC809" s="25"/>
      <c r="AD809" s="25"/>
    </row>
    <row r="810" spans="1:30" ht="15.75" customHeight="1">
      <c r="A810" s="25"/>
      <c r="B810" s="25"/>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c r="AA810" s="25"/>
      <c r="AB810" s="25"/>
      <c r="AC810" s="25"/>
      <c r="AD810" s="25"/>
    </row>
    <row r="811" spans="1:30" ht="15.75" customHeight="1">
      <c r="A811" s="25"/>
      <c r="B811" s="25"/>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c r="AA811" s="25"/>
      <c r="AB811" s="25"/>
      <c r="AC811" s="25"/>
      <c r="AD811" s="25"/>
    </row>
    <row r="812" spans="1:30" ht="15.75" customHeight="1">
      <c r="A812" s="25"/>
      <c r="B812" s="25"/>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c r="AA812" s="25"/>
      <c r="AB812" s="25"/>
      <c r="AC812" s="25"/>
      <c r="AD812" s="25"/>
    </row>
    <row r="813" spans="1:30" ht="15.75" customHeight="1">
      <c r="A813" s="25"/>
      <c r="B813" s="25"/>
      <c r="C813" s="25"/>
      <c r="D813" s="25"/>
      <c r="E813" s="25"/>
      <c r="F813" s="25"/>
      <c r="G813" s="25"/>
      <c r="H813" s="25"/>
      <c r="I813" s="25"/>
      <c r="J813" s="25"/>
      <c r="K813" s="25"/>
      <c r="L813" s="25"/>
      <c r="M813" s="25"/>
      <c r="N813" s="25"/>
      <c r="O813" s="25"/>
      <c r="P813" s="25"/>
      <c r="Q813" s="25"/>
      <c r="R813" s="25"/>
      <c r="S813" s="25"/>
      <c r="T813" s="25"/>
      <c r="U813" s="25"/>
      <c r="V813" s="25"/>
      <c r="W813" s="25"/>
      <c r="X813" s="25"/>
      <c r="Y813" s="25"/>
      <c r="Z813" s="25"/>
      <c r="AA813" s="25"/>
      <c r="AB813" s="25"/>
      <c r="AC813" s="25"/>
      <c r="AD813" s="25"/>
    </row>
    <row r="814" spans="1:30" ht="15.75" customHeight="1">
      <c r="A814" s="25"/>
      <c r="B814" s="25"/>
      <c r="C814" s="25"/>
      <c r="D814" s="25"/>
      <c r="E814" s="25"/>
      <c r="F814" s="25"/>
      <c r="G814" s="25"/>
      <c r="H814" s="25"/>
      <c r="I814" s="25"/>
      <c r="J814" s="25"/>
      <c r="K814" s="25"/>
      <c r="L814" s="25"/>
      <c r="M814" s="25"/>
      <c r="N814" s="25"/>
      <c r="O814" s="25"/>
      <c r="P814" s="25"/>
      <c r="Q814" s="25"/>
      <c r="R814" s="25"/>
      <c r="S814" s="25"/>
      <c r="T814" s="25"/>
      <c r="U814" s="25"/>
      <c r="V814" s="25"/>
      <c r="W814" s="25"/>
      <c r="X814" s="25"/>
      <c r="Y814" s="25"/>
      <c r="Z814" s="25"/>
      <c r="AA814" s="25"/>
      <c r="AB814" s="25"/>
      <c r="AC814" s="25"/>
      <c r="AD814" s="25"/>
    </row>
    <row r="815" spans="1:30" ht="15.75" customHeight="1">
      <c r="A815" s="25"/>
      <c r="B815" s="25"/>
      <c r="C815" s="25"/>
      <c r="D815" s="25"/>
      <c r="E815" s="25"/>
      <c r="F815" s="25"/>
      <c r="G815" s="25"/>
      <c r="H815" s="25"/>
      <c r="I815" s="25"/>
      <c r="J815" s="25"/>
      <c r="K815" s="25"/>
      <c r="L815" s="25"/>
      <c r="M815" s="25"/>
      <c r="N815" s="25"/>
      <c r="O815" s="25"/>
      <c r="P815" s="25"/>
      <c r="Q815" s="25"/>
      <c r="R815" s="25"/>
      <c r="S815" s="25"/>
      <c r="T815" s="25"/>
      <c r="U815" s="25"/>
      <c r="V815" s="25"/>
      <c r="W815" s="25"/>
      <c r="X815" s="25"/>
      <c r="Y815" s="25"/>
      <c r="Z815" s="25"/>
      <c r="AA815" s="25"/>
      <c r="AB815" s="25"/>
      <c r="AC815" s="25"/>
      <c r="AD815" s="25"/>
    </row>
    <row r="816" spans="1:30" ht="15.75" customHeight="1">
      <c r="A816" s="25"/>
      <c r="B816" s="25"/>
      <c r="C816" s="25"/>
      <c r="D816" s="25"/>
      <c r="E816" s="25"/>
      <c r="F816" s="25"/>
      <c r="G816" s="25"/>
      <c r="H816" s="25"/>
      <c r="I816" s="25"/>
      <c r="J816" s="25"/>
      <c r="K816" s="25"/>
      <c r="L816" s="25"/>
      <c r="M816" s="25"/>
      <c r="N816" s="25"/>
      <c r="O816" s="25"/>
      <c r="P816" s="25"/>
      <c r="Q816" s="25"/>
      <c r="R816" s="25"/>
      <c r="S816" s="25"/>
      <c r="T816" s="25"/>
      <c r="U816" s="25"/>
      <c r="V816" s="25"/>
      <c r="W816" s="25"/>
      <c r="X816" s="25"/>
      <c r="Y816" s="25"/>
      <c r="Z816" s="25"/>
      <c r="AA816" s="25"/>
      <c r="AB816" s="25"/>
      <c r="AC816" s="25"/>
      <c r="AD816" s="25"/>
    </row>
    <row r="817" spans="1:30" ht="15.75" customHeight="1">
      <c r="A817" s="25"/>
      <c r="B817" s="25"/>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c r="AA817" s="25"/>
      <c r="AB817" s="25"/>
      <c r="AC817" s="25"/>
      <c r="AD817" s="25"/>
    </row>
    <row r="818" spans="1:30" ht="15.75" customHeight="1">
      <c r="A818" s="25"/>
      <c r="B818" s="25"/>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c r="AA818" s="25"/>
      <c r="AB818" s="25"/>
      <c r="AC818" s="25"/>
      <c r="AD818" s="25"/>
    </row>
    <row r="819" spans="1:30" ht="15.75" customHeight="1">
      <c r="A819" s="25"/>
      <c r="B819" s="25"/>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c r="AA819" s="25"/>
      <c r="AB819" s="25"/>
      <c r="AC819" s="25"/>
      <c r="AD819" s="25"/>
    </row>
    <row r="820" spans="1:30" ht="15.75" customHeight="1">
      <c r="A820" s="25"/>
      <c r="B820" s="25"/>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c r="AA820" s="25"/>
      <c r="AB820" s="25"/>
      <c r="AC820" s="25"/>
      <c r="AD820" s="25"/>
    </row>
    <row r="821" spans="1:30" ht="15.75" customHeight="1">
      <c r="A821" s="25"/>
      <c r="B821" s="25"/>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c r="AA821" s="25"/>
      <c r="AB821" s="25"/>
      <c r="AC821" s="25"/>
      <c r="AD821" s="25"/>
    </row>
    <row r="822" spans="1:30" ht="15.75" customHeight="1">
      <c r="A822" s="25"/>
      <c r="B822" s="25"/>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c r="AA822" s="25"/>
      <c r="AB822" s="25"/>
      <c r="AC822" s="25"/>
      <c r="AD822" s="25"/>
    </row>
    <row r="823" spans="1:30" ht="15.75" customHeight="1">
      <c r="A823" s="25"/>
      <c r="B823" s="25"/>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c r="AA823" s="25"/>
      <c r="AB823" s="25"/>
      <c r="AC823" s="25"/>
      <c r="AD823" s="25"/>
    </row>
    <row r="824" spans="1:30" ht="15.75" customHeight="1">
      <c r="A824" s="25"/>
      <c r="B824" s="25"/>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c r="AA824" s="25"/>
      <c r="AB824" s="25"/>
      <c r="AC824" s="25"/>
      <c r="AD824" s="25"/>
    </row>
    <row r="825" spans="1:30" ht="15.75" customHeight="1">
      <c r="A825" s="25"/>
      <c r="B825" s="25"/>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c r="AA825" s="25"/>
      <c r="AB825" s="25"/>
      <c r="AC825" s="25"/>
      <c r="AD825" s="25"/>
    </row>
    <row r="826" spans="1:30" ht="15.75" customHeight="1">
      <c r="A826" s="25"/>
      <c r="B826" s="25"/>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c r="AA826" s="25"/>
      <c r="AB826" s="25"/>
      <c r="AC826" s="25"/>
      <c r="AD826" s="25"/>
    </row>
    <row r="827" spans="1:30" ht="15.75" customHeight="1">
      <c r="A827" s="25"/>
      <c r="B827" s="25"/>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c r="AA827" s="25"/>
      <c r="AB827" s="25"/>
      <c r="AC827" s="25"/>
      <c r="AD827" s="25"/>
    </row>
    <row r="828" spans="1:30" ht="15.75" customHeight="1">
      <c r="A828" s="25"/>
      <c r="B828" s="25"/>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c r="AA828" s="25"/>
      <c r="AB828" s="25"/>
      <c r="AC828" s="25"/>
      <c r="AD828" s="25"/>
    </row>
    <row r="829" spans="1:30" ht="15.75" customHeight="1">
      <c r="A829" s="25"/>
      <c r="B829" s="25"/>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c r="AA829" s="25"/>
      <c r="AB829" s="25"/>
      <c r="AC829" s="25"/>
      <c r="AD829" s="25"/>
    </row>
    <row r="830" spans="1:30" ht="15.75" customHeight="1">
      <c r="A830" s="25"/>
      <c r="B830" s="25"/>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c r="AA830" s="25"/>
      <c r="AB830" s="25"/>
      <c r="AC830" s="25"/>
      <c r="AD830" s="25"/>
    </row>
    <row r="831" spans="1:30" ht="15.75" customHeight="1">
      <c r="A831" s="25"/>
      <c r="B831" s="25"/>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c r="AA831" s="25"/>
      <c r="AB831" s="25"/>
      <c r="AC831" s="25"/>
      <c r="AD831" s="25"/>
    </row>
    <row r="832" spans="1:30" ht="15.75" customHeight="1">
      <c r="A832" s="25"/>
      <c r="B832" s="25"/>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c r="AA832" s="25"/>
      <c r="AB832" s="25"/>
      <c r="AC832" s="25"/>
      <c r="AD832" s="25"/>
    </row>
    <row r="833" spans="1:30" ht="15.75" customHeight="1">
      <c r="A833" s="25"/>
      <c r="B833" s="25"/>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c r="AA833" s="25"/>
      <c r="AB833" s="25"/>
      <c r="AC833" s="25"/>
      <c r="AD833" s="25"/>
    </row>
    <row r="834" spans="1:30" ht="15.75" customHeight="1">
      <c r="A834" s="25"/>
      <c r="B834" s="25"/>
      <c r="C834" s="25"/>
      <c r="D834" s="25"/>
      <c r="E834" s="25"/>
      <c r="F834" s="25"/>
      <c r="G834" s="25"/>
      <c r="H834" s="25"/>
      <c r="I834" s="25"/>
      <c r="J834" s="25"/>
      <c r="K834" s="25"/>
      <c r="L834" s="25"/>
      <c r="M834" s="25"/>
      <c r="N834" s="25"/>
      <c r="O834" s="25"/>
      <c r="P834" s="25"/>
      <c r="Q834" s="25"/>
      <c r="R834" s="25"/>
      <c r="S834" s="25"/>
      <c r="T834" s="25"/>
      <c r="U834" s="25"/>
      <c r="V834" s="25"/>
      <c r="W834" s="25"/>
      <c r="X834" s="25"/>
      <c r="Y834" s="25"/>
      <c r="Z834" s="25"/>
      <c r="AA834" s="25"/>
      <c r="AB834" s="25"/>
      <c r="AC834" s="25"/>
      <c r="AD834" s="25"/>
    </row>
    <row r="835" spans="1:30" ht="15.75" customHeight="1">
      <c r="A835" s="25"/>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c r="AA835" s="25"/>
      <c r="AB835" s="25"/>
      <c r="AC835" s="25"/>
      <c r="AD835" s="25"/>
    </row>
    <row r="836" spans="1:30" ht="15.75" customHeight="1">
      <c r="A836" s="25"/>
      <c r="B836" s="25"/>
      <c r="C836" s="25"/>
      <c r="D836" s="25"/>
      <c r="E836" s="25"/>
      <c r="F836" s="25"/>
      <c r="G836" s="25"/>
      <c r="H836" s="25"/>
      <c r="I836" s="25"/>
      <c r="J836" s="25"/>
      <c r="K836" s="25"/>
      <c r="L836" s="25"/>
      <c r="M836" s="25"/>
      <c r="N836" s="25"/>
      <c r="O836" s="25"/>
      <c r="P836" s="25"/>
      <c r="Q836" s="25"/>
      <c r="R836" s="25"/>
      <c r="S836" s="25"/>
      <c r="T836" s="25"/>
      <c r="U836" s="25"/>
      <c r="V836" s="25"/>
      <c r="W836" s="25"/>
      <c r="X836" s="25"/>
      <c r="Y836" s="25"/>
      <c r="Z836" s="25"/>
      <c r="AA836" s="25"/>
      <c r="AB836" s="25"/>
      <c r="AC836" s="25"/>
      <c r="AD836" s="25"/>
    </row>
    <row r="837" spans="1:30" ht="15.75" customHeight="1">
      <c r="A837" s="25"/>
      <c r="B837" s="25"/>
      <c r="C837" s="25"/>
      <c r="D837" s="25"/>
      <c r="E837" s="25"/>
      <c r="F837" s="25"/>
      <c r="G837" s="25"/>
      <c r="H837" s="25"/>
      <c r="I837" s="25"/>
      <c r="J837" s="25"/>
      <c r="K837" s="25"/>
      <c r="L837" s="25"/>
      <c r="M837" s="25"/>
      <c r="N837" s="25"/>
      <c r="O837" s="25"/>
      <c r="P837" s="25"/>
      <c r="Q837" s="25"/>
      <c r="R837" s="25"/>
      <c r="S837" s="25"/>
      <c r="T837" s="25"/>
      <c r="U837" s="25"/>
      <c r="V837" s="25"/>
      <c r="W837" s="25"/>
      <c r="X837" s="25"/>
      <c r="Y837" s="25"/>
      <c r="Z837" s="25"/>
      <c r="AA837" s="25"/>
      <c r="AB837" s="25"/>
      <c r="AC837" s="25"/>
      <c r="AD837" s="25"/>
    </row>
    <row r="838" spans="1:30" ht="15.75" customHeight="1">
      <c r="A838" s="25"/>
      <c r="B838" s="25"/>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c r="AA838" s="25"/>
      <c r="AB838" s="25"/>
      <c r="AC838" s="25"/>
      <c r="AD838" s="25"/>
    </row>
    <row r="839" spans="1:30" ht="15.75" customHeight="1">
      <c r="A839" s="25"/>
      <c r="B839" s="25"/>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c r="AA839" s="25"/>
      <c r="AB839" s="25"/>
      <c r="AC839" s="25"/>
      <c r="AD839" s="25"/>
    </row>
    <row r="840" spans="1:30" ht="15.75" customHeight="1">
      <c r="A840" s="25"/>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c r="AA840" s="25"/>
      <c r="AB840" s="25"/>
      <c r="AC840" s="25"/>
      <c r="AD840" s="25"/>
    </row>
    <row r="841" spans="1:30" ht="15.75" customHeight="1">
      <c r="A841" s="25"/>
      <c r="B841" s="25"/>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c r="AA841" s="25"/>
      <c r="AB841" s="25"/>
      <c r="AC841" s="25"/>
      <c r="AD841" s="25"/>
    </row>
    <row r="842" spans="1:30" ht="15.75" customHeight="1">
      <c r="A842" s="25"/>
      <c r="B842" s="25"/>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c r="AA842" s="25"/>
      <c r="AB842" s="25"/>
      <c r="AC842" s="25"/>
      <c r="AD842" s="25"/>
    </row>
    <row r="843" spans="1:30" ht="15.75" customHeight="1">
      <c r="A843" s="25"/>
      <c r="B843" s="25"/>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c r="AA843" s="25"/>
      <c r="AB843" s="25"/>
      <c r="AC843" s="25"/>
      <c r="AD843" s="25"/>
    </row>
    <row r="844" spans="1:30" ht="15.75" customHeight="1">
      <c r="A844" s="25"/>
      <c r="B844" s="25"/>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c r="AA844" s="25"/>
      <c r="AB844" s="25"/>
      <c r="AC844" s="25"/>
      <c r="AD844" s="25"/>
    </row>
    <row r="845" spans="1:30" ht="15.75" customHeight="1">
      <c r="A845" s="25"/>
      <c r="B845" s="25"/>
      <c r="C845" s="25"/>
      <c r="D845" s="25"/>
      <c r="E845" s="25"/>
      <c r="F845" s="25"/>
      <c r="G845" s="25"/>
      <c r="H845" s="25"/>
      <c r="I845" s="25"/>
      <c r="J845" s="25"/>
      <c r="K845" s="25"/>
      <c r="L845" s="25"/>
      <c r="M845" s="25"/>
      <c r="N845" s="25"/>
      <c r="O845" s="25"/>
      <c r="P845" s="25"/>
      <c r="Q845" s="25"/>
      <c r="R845" s="25"/>
      <c r="S845" s="25"/>
      <c r="T845" s="25"/>
      <c r="U845" s="25"/>
      <c r="V845" s="25"/>
      <c r="W845" s="25"/>
      <c r="X845" s="25"/>
      <c r="Y845" s="25"/>
      <c r="Z845" s="25"/>
      <c r="AA845" s="25"/>
      <c r="AB845" s="25"/>
      <c r="AC845" s="25"/>
      <c r="AD845" s="25"/>
    </row>
    <row r="846" spans="1:30" ht="15.75" customHeight="1">
      <c r="A846" s="25"/>
      <c r="B846" s="25"/>
      <c r="C846" s="25"/>
      <c r="D846" s="25"/>
      <c r="E846" s="25"/>
      <c r="F846" s="25"/>
      <c r="G846" s="25"/>
      <c r="H846" s="25"/>
      <c r="I846" s="25"/>
      <c r="J846" s="25"/>
      <c r="K846" s="25"/>
      <c r="L846" s="25"/>
      <c r="M846" s="25"/>
      <c r="N846" s="25"/>
      <c r="O846" s="25"/>
      <c r="P846" s="25"/>
      <c r="Q846" s="25"/>
      <c r="R846" s="25"/>
      <c r="S846" s="25"/>
      <c r="T846" s="25"/>
      <c r="U846" s="25"/>
      <c r="V846" s="25"/>
      <c r="W846" s="25"/>
      <c r="X846" s="25"/>
      <c r="Y846" s="25"/>
      <c r="Z846" s="25"/>
      <c r="AA846" s="25"/>
      <c r="AB846" s="25"/>
      <c r="AC846" s="25"/>
      <c r="AD846" s="25"/>
    </row>
    <row r="847" spans="1:30" ht="15.75" customHeight="1">
      <c r="A847" s="25"/>
      <c r="B847" s="25"/>
      <c r="C847" s="25"/>
      <c r="D847" s="25"/>
      <c r="E847" s="25"/>
      <c r="F847" s="25"/>
      <c r="G847" s="25"/>
      <c r="H847" s="25"/>
      <c r="I847" s="25"/>
      <c r="J847" s="25"/>
      <c r="K847" s="25"/>
      <c r="L847" s="25"/>
      <c r="M847" s="25"/>
      <c r="N847" s="25"/>
      <c r="O847" s="25"/>
      <c r="P847" s="25"/>
      <c r="Q847" s="25"/>
      <c r="R847" s="25"/>
      <c r="S847" s="25"/>
      <c r="T847" s="25"/>
      <c r="U847" s="25"/>
      <c r="V847" s="25"/>
      <c r="W847" s="25"/>
      <c r="X847" s="25"/>
      <c r="Y847" s="25"/>
      <c r="Z847" s="25"/>
      <c r="AA847" s="25"/>
      <c r="AB847" s="25"/>
      <c r="AC847" s="25"/>
      <c r="AD847" s="25"/>
    </row>
    <row r="848" spans="1:30" ht="15.75" customHeight="1">
      <c r="A848" s="25"/>
      <c r="B848" s="25"/>
      <c r="C848" s="25"/>
      <c r="D848" s="25"/>
      <c r="E848" s="25"/>
      <c r="F848" s="25"/>
      <c r="G848" s="25"/>
      <c r="H848" s="25"/>
      <c r="I848" s="25"/>
      <c r="J848" s="25"/>
      <c r="K848" s="25"/>
      <c r="L848" s="25"/>
      <c r="M848" s="25"/>
      <c r="N848" s="25"/>
      <c r="O848" s="25"/>
      <c r="P848" s="25"/>
      <c r="Q848" s="25"/>
      <c r="R848" s="25"/>
      <c r="S848" s="25"/>
      <c r="T848" s="25"/>
      <c r="U848" s="25"/>
      <c r="V848" s="25"/>
      <c r="W848" s="25"/>
      <c r="X848" s="25"/>
      <c r="Y848" s="25"/>
      <c r="Z848" s="25"/>
      <c r="AA848" s="25"/>
      <c r="AB848" s="25"/>
      <c r="AC848" s="25"/>
      <c r="AD848" s="25"/>
    </row>
    <row r="849" spans="1:30" ht="15.75" customHeight="1">
      <c r="A849" s="25"/>
      <c r="B849" s="25"/>
      <c r="C849" s="25"/>
      <c r="D849" s="25"/>
      <c r="E849" s="25"/>
      <c r="F849" s="25"/>
      <c r="G849" s="25"/>
      <c r="H849" s="25"/>
      <c r="I849" s="25"/>
      <c r="J849" s="25"/>
      <c r="K849" s="25"/>
      <c r="L849" s="25"/>
      <c r="M849" s="25"/>
      <c r="N849" s="25"/>
      <c r="O849" s="25"/>
      <c r="P849" s="25"/>
      <c r="Q849" s="25"/>
      <c r="R849" s="25"/>
      <c r="S849" s="25"/>
      <c r="T849" s="25"/>
      <c r="U849" s="25"/>
      <c r="V849" s="25"/>
      <c r="W849" s="25"/>
      <c r="X849" s="25"/>
      <c r="Y849" s="25"/>
      <c r="Z849" s="25"/>
      <c r="AA849" s="25"/>
      <c r="AB849" s="25"/>
      <c r="AC849" s="25"/>
      <c r="AD849" s="25"/>
    </row>
    <row r="850" spans="1:30" ht="15.75" customHeight="1">
      <c r="A850" s="25"/>
      <c r="B850" s="25"/>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c r="AA850" s="25"/>
      <c r="AB850" s="25"/>
      <c r="AC850" s="25"/>
      <c r="AD850" s="25"/>
    </row>
    <row r="851" spans="1:30" ht="15.75" customHeight="1">
      <c r="A851" s="25"/>
      <c r="B851" s="25"/>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c r="AA851" s="25"/>
      <c r="AB851" s="25"/>
      <c r="AC851" s="25"/>
      <c r="AD851" s="25"/>
    </row>
    <row r="852" spans="1:30" ht="15.75" customHeight="1">
      <c r="A852" s="25"/>
      <c r="B852" s="25"/>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c r="AA852" s="25"/>
      <c r="AB852" s="25"/>
      <c r="AC852" s="25"/>
      <c r="AD852" s="25"/>
    </row>
    <row r="853" spans="1:30" ht="15.75" customHeight="1">
      <c r="A853" s="25"/>
      <c r="B853" s="25"/>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c r="AA853" s="25"/>
      <c r="AB853" s="25"/>
      <c r="AC853" s="25"/>
      <c r="AD853" s="25"/>
    </row>
    <row r="854" spans="1:30" ht="15.75" customHeight="1">
      <c r="A854" s="25"/>
      <c r="B854" s="25"/>
      <c r="C854" s="25"/>
      <c r="D854" s="25"/>
      <c r="E854" s="25"/>
      <c r="F854" s="25"/>
      <c r="G854" s="25"/>
      <c r="H854" s="25"/>
      <c r="I854" s="25"/>
      <c r="J854" s="25"/>
      <c r="K854" s="25"/>
      <c r="L854" s="25"/>
      <c r="M854" s="25"/>
      <c r="N854" s="25"/>
      <c r="O854" s="25"/>
      <c r="P854" s="25"/>
      <c r="Q854" s="25"/>
      <c r="R854" s="25"/>
      <c r="S854" s="25"/>
      <c r="T854" s="25"/>
      <c r="U854" s="25"/>
      <c r="V854" s="25"/>
      <c r="W854" s="25"/>
      <c r="X854" s="25"/>
      <c r="Y854" s="25"/>
      <c r="Z854" s="25"/>
      <c r="AA854" s="25"/>
      <c r="AB854" s="25"/>
      <c r="AC854" s="25"/>
      <c r="AD854" s="25"/>
    </row>
    <row r="855" spans="1:30" ht="15.75" customHeight="1">
      <c r="A855" s="25"/>
      <c r="B855" s="25"/>
      <c r="C855" s="25"/>
      <c r="D855" s="25"/>
      <c r="E855" s="25"/>
      <c r="F855" s="25"/>
      <c r="G855" s="25"/>
      <c r="H855" s="25"/>
      <c r="I855" s="25"/>
      <c r="J855" s="25"/>
      <c r="K855" s="25"/>
      <c r="L855" s="25"/>
      <c r="M855" s="25"/>
      <c r="N855" s="25"/>
      <c r="O855" s="25"/>
      <c r="P855" s="25"/>
      <c r="Q855" s="25"/>
      <c r="R855" s="25"/>
      <c r="S855" s="25"/>
      <c r="T855" s="25"/>
      <c r="U855" s="25"/>
      <c r="V855" s="25"/>
      <c r="W855" s="25"/>
      <c r="X855" s="25"/>
      <c r="Y855" s="25"/>
      <c r="Z855" s="25"/>
      <c r="AA855" s="25"/>
      <c r="AB855" s="25"/>
      <c r="AC855" s="25"/>
      <c r="AD855" s="25"/>
    </row>
    <row r="856" spans="1:30" ht="15.75" customHeight="1">
      <c r="A856" s="25"/>
      <c r="B856" s="25"/>
      <c r="C856" s="25"/>
      <c r="D856" s="25"/>
      <c r="E856" s="25"/>
      <c r="F856" s="25"/>
      <c r="G856" s="25"/>
      <c r="H856" s="25"/>
      <c r="I856" s="25"/>
      <c r="J856" s="25"/>
      <c r="K856" s="25"/>
      <c r="L856" s="25"/>
      <c r="M856" s="25"/>
      <c r="N856" s="25"/>
      <c r="O856" s="25"/>
      <c r="P856" s="25"/>
      <c r="Q856" s="25"/>
      <c r="R856" s="25"/>
      <c r="S856" s="25"/>
      <c r="T856" s="25"/>
      <c r="U856" s="25"/>
      <c r="V856" s="25"/>
      <c r="W856" s="25"/>
      <c r="X856" s="25"/>
      <c r="Y856" s="25"/>
      <c r="Z856" s="25"/>
      <c r="AA856" s="25"/>
      <c r="AB856" s="25"/>
      <c r="AC856" s="25"/>
      <c r="AD856" s="25"/>
    </row>
    <row r="857" spans="1:30" ht="15.75" customHeight="1">
      <c r="A857" s="25"/>
      <c r="B857" s="25"/>
      <c r="C857" s="25"/>
      <c r="D857" s="25"/>
      <c r="E857" s="25"/>
      <c r="F857" s="25"/>
      <c r="G857" s="25"/>
      <c r="H857" s="25"/>
      <c r="I857" s="25"/>
      <c r="J857" s="25"/>
      <c r="K857" s="25"/>
      <c r="L857" s="25"/>
      <c r="M857" s="25"/>
      <c r="N857" s="25"/>
      <c r="O857" s="25"/>
      <c r="P857" s="25"/>
      <c r="Q857" s="25"/>
      <c r="R857" s="25"/>
      <c r="S857" s="25"/>
      <c r="T857" s="25"/>
      <c r="U857" s="25"/>
      <c r="V857" s="25"/>
      <c r="W857" s="25"/>
      <c r="X857" s="25"/>
      <c r="Y857" s="25"/>
      <c r="Z857" s="25"/>
      <c r="AA857" s="25"/>
      <c r="AB857" s="25"/>
      <c r="AC857" s="25"/>
      <c r="AD857" s="25"/>
    </row>
    <row r="858" spans="1:30" ht="15.75" customHeight="1">
      <c r="A858" s="25"/>
      <c r="B858" s="25"/>
      <c r="C858" s="25"/>
      <c r="D858" s="25"/>
      <c r="E858" s="25"/>
      <c r="F858" s="25"/>
      <c r="G858" s="25"/>
      <c r="H858" s="25"/>
      <c r="I858" s="25"/>
      <c r="J858" s="25"/>
      <c r="K858" s="25"/>
      <c r="L858" s="25"/>
      <c r="M858" s="25"/>
      <c r="N858" s="25"/>
      <c r="O858" s="25"/>
      <c r="P858" s="25"/>
      <c r="Q858" s="25"/>
      <c r="R858" s="25"/>
      <c r="S858" s="25"/>
      <c r="T858" s="25"/>
      <c r="U858" s="25"/>
      <c r="V858" s="25"/>
      <c r="W858" s="25"/>
      <c r="X858" s="25"/>
      <c r="Y858" s="25"/>
      <c r="Z858" s="25"/>
      <c r="AA858" s="25"/>
      <c r="AB858" s="25"/>
      <c r="AC858" s="25"/>
      <c r="AD858" s="25"/>
    </row>
    <row r="859" spans="1:30" ht="15.75" customHeight="1">
      <c r="A859" s="25"/>
      <c r="B859" s="25"/>
      <c r="C859" s="25"/>
      <c r="D859" s="25"/>
      <c r="E859" s="25"/>
      <c r="F859" s="25"/>
      <c r="G859" s="25"/>
      <c r="H859" s="25"/>
      <c r="I859" s="25"/>
      <c r="J859" s="25"/>
      <c r="K859" s="25"/>
      <c r="L859" s="25"/>
      <c r="M859" s="25"/>
      <c r="N859" s="25"/>
      <c r="O859" s="25"/>
      <c r="P859" s="25"/>
      <c r="Q859" s="25"/>
      <c r="R859" s="25"/>
      <c r="S859" s="25"/>
      <c r="T859" s="25"/>
      <c r="U859" s="25"/>
      <c r="V859" s="25"/>
      <c r="W859" s="25"/>
      <c r="X859" s="25"/>
      <c r="Y859" s="25"/>
      <c r="Z859" s="25"/>
      <c r="AA859" s="25"/>
      <c r="AB859" s="25"/>
      <c r="AC859" s="25"/>
      <c r="AD859" s="25"/>
    </row>
    <row r="860" spans="1:30" ht="15.75" customHeight="1">
      <c r="A860" s="25"/>
      <c r="B860" s="25"/>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c r="AA860" s="25"/>
      <c r="AB860" s="25"/>
      <c r="AC860" s="25"/>
      <c r="AD860" s="25"/>
    </row>
    <row r="861" spans="1:30" ht="15.75" customHeight="1">
      <c r="A861" s="25"/>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c r="AA861" s="25"/>
      <c r="AB861" s="25"/>
      <c r="AC861" s="25"/>
      <c r="AD861" s="25"/>
    </row>
    <row r="862" spans="1:30" ht="15.75" customHeight="1">
      <c r="A862" s="25"/>
      <c r="B862" s="25"/>
      <c r="C862" s="25"/>
      <c r="D862" s="25"/>
      <c r="E862" s="25"/>
      <c r="F862" s="25"/>
      <c r="G862" s="25"/>
      <c r="H862" s="25"/>
      <c r="I862" s="25"/>
      <c r="J862" s="25"/>
      <c r="K862" s="25"/>
      <c r="L862" s="25"/>
      <c r="M862" s="25"/>
      <c r="N862" s="25"/>
      <c r="O862" s="25"/>
      <c r="P862" s="25"/>
      <c r="Q862" s="25"/>
      <c r="R862" s="25"/>
      <c r="S862" s="25"/>
      <c r="T862" s="25"/>
      <c r="U862" s="25"/>
      <c r="V862" s="25"/>
      <c r="W862" s="25"/>
      <c r="X862" s="25"/>
      <c r="Y862" s="25"/>
      <c r="Z862" s="25"/>
      <c r="AA862" s="25"/>
      <c r="AB862" s="25"/>
      <c r="AC862" s="25"/>
      <c r="AD862" s="25"/>
    </row>
    <row r="863" spans="1:30" ht="15.75" customHeight="1">
      <c r="A863" s="25"/>
      <c r="B863" s="25"/>
      <c r="C863" s="25"/>
      <c r="D863" s="25"/>
      <c r="E863" s="25"/>
      <c r="F863" s="25"/>
      <c r="G863" s="25"/>
      <c r="H863" s="25"/>
      <c r="I863" s="25"/>
      <c r="J863" s="25"/>
      <c r="K863" s="25"/>
      <c r="L863" s="25"/>
      <c r="M863" s="25"/>
      <c r="N863" s="25"/>
      <c r="O863" s="25"/>
      <c r="P863" s="25"/>
      <c r="Q863" s="25"/>
      <c r="R863" s="25"/>
      <c r="S863" s="25"/>
      <c r="T863" s="25"/>
      <c r="U863" s="25"/>
      <c r="V863" s="25"/>
      <c r="W863" s="25"/>
      <c r="X863" s="25"/>
      <c r="Y863" s="25"/>
      <c r="Z863" s="25"/>
      <c r="AA863" s="25"/>
      <c r="AB863" s="25"/>
      <c r="AC863" s="25"/>
      <c r="AD863" s="25"/>
    </row>
    <row r="864" spans="1:30" ht="15.75" customHeight="1">
      <c r="A864" s="25"/>
      <c r="B864" s="25"/>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c r="AA864" s="25"/>
      <c r="AB864" s="25"/>
      <c r="AC864" s="25"/>
      <c r="AD864" s="25"/>
    </row>
    <row r="865" spans="1:30" ht="15.75" customHeight="1">
      <c r="A865" s="25"/>
      <c r="B865" s="25"/>
      <c r="C865" s="25"/>
      <c r="D865" s="25"/>
      <c r="E865" s="25"/>
      <c r="F865" s="25"/>
      <c r="G865" s="25"/>
      <c r="H865" s="25"/>
      <c r="I865" s="25"/>
      <c r="J865" s="25"/>
      <c r="K865" s="25"/>
      <c r="L865" s="25"/>
      <c r="M865" s="25"/>
      <c r="N865" s="25"/>
      <c r="O865" s="25"/>
      <c r="P865" s="25"/>
      <c r="Q865" s="25"/>
      <c r="R865" s="25"/>
      <c r="S865" s="25"/>
      <c r="T865" s="25"/>
      <c r="U865" s="25"/>
      <c r="V865" s="25"/>
      <c r="W865" s="25"/>
      <c r="X865" s="25"/>
      <c r="Y865" s="25"/>
      <c r="Z865" s="25"/>
      <c r="AA865" s="25"/>
      <c r="AB865" s="25"/>
      <c r="AC865" s="25"/>
      <c r="AD865" s="25"/>
    </row>
    <row r="866" spans="1:30" ht="15.75" customHeight="1">
      <c r="A866" s="25"/>
      <c r="B866" s="25"/>
      <c r="C866" s="25"/>
      <c r="D866" s="25"/>
      <c r="E866" s="25"/>
      <c r="F866" s="25"/>
      <c r="G866" s="25"/>
      <c r="H866" s="25"/>
      <c r="I866" s="25"/>
      <c r="J866" s="25"/>
      <c r="K866" s="25"/>
      <c r="L866" s="25"/>
      <c r="M866" s="25"/>
      <c r="N866" s="25"/>
      <c r="O866" s="25"/>
      <c r="P866" s="25"/>
      <c r="Q866" s="25"/>
      <c r="R866" s="25"/>
      <c r="S866" s="25"/>
      <c r="T866" s="25"/>
      <c r="U866" s="25"/>
      <c r="V866" s="25"/>
      <c r="W866" s="25"/>
      <c r="X866" s="25"/>
      <c r="Y866" s="25"/>
      <c r="Z866" s="25"/>
      <c r="AA866" s="25"/>
      <c r="AB866" s="25"/>
      <c r="AC866" s="25"/>
      <c r="AD866" s="25"/>
    </row>
    <row r="867" spans="1:30" ht="15.75" customHeight="1">
      <c r="A867" s="25"/>
      <c r="B867" s="25"/>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c r="AA867" s="25"/>
      <c r="AB867" s="25"/>
      <c r="AC867" s="25"/>
      <c r="AD867" s="25"/>
    </row>
    <row r="868" spans="1:30" ht="15.75" customHeight="1">
      <c r="A868" s="25"/>
      <c r="B868" s="25"/>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c r="AA868" s="25"/>
      <c r="AB868" s="25"/>
      <c r="AC868" s="25"/>
      <c r="AD868" s="25"/>
    </row>
    <row r="869" spans="1:30" ht="15.75" customHeight="1">
      <c r="A869" s="25"/>
      <c r="B869" s="25"/>
      <c r="C869" s="25"/>
      <c r="D869" s="25"/>
      <c r="E869" s="25"/>
      <c r="F869" s="25"/>
      <c r="G869" s="25"/>
      <c r="H869" s="25"/>
      <c r="I869" s="25"/>
      <c r="J869" s="25"/>
      <c r="K869" s="25"/>
      <c r="L869" s="25"/>
      <c r="M869" s="25"/>
      <c r="N869" s="25"/>
      <c r="O869" s="25"/>
      <c r="P869" s="25"/>
      <c r="Q869" s="25"/>
      <c r="R869" s="25"/>
      <c r="S869" s="25"/>
      <c r="T869" s="25"/>
      <c r="U869" s="25"/>
      <c r="V869" s="25"/>
      <c r="W869" s="25"/>
      <c r="X869" s="25"/>
      <c r="Y869" s="25"/>
      <c r="Z869" s="25"/>
      <c r="AA869" s="25"/>
      <c r="AB869" s="25"/>
      <c r="AC869" s="25"/>
      <c r="AD869" s="25"/>
    </row>
    <row r="870" spans="1:30" ht="15.75" customHeight="1">
      <c r="A870" s="25"/>
      <c r="B870" s="25"/>
      <c r="C870" s="25"/>
      <c r="D870" s="25"/>
      <c r="E870" s="25"/>
      <c r="F870" s="25"/>
      <c r="G870" s="25"/>
      <c r="H870" s="25"/>
      <c r="I870" s="25"/>
      <c r="J870" s="25"/>
      <c r="K870" s="25"/>
      <c r="L870" s="25"/>
      <c r="M870" s="25"/>
      <c r="N870" s="25"/>
      <c r="O870" s="25"/>
      <c r="P870" s="25"/>
      <c r="Q870" s="25"/>
      <c r="R870" s="25"/>
      <c r="S870" s="25"/>
      <c r="T870" s="25"/>
      <c r="U870" s="25"/>
      <c r="V870" s="25"/>
      <c r="W870" s="25"/>
      <c r="X870" s="25"/>
      <c r="Y870" s="25"/>
      <c r="Z870" s="25"/>
      <c r="AA870" s="25"/>
      <c r="AB870" s="25"/>
      <c r="AC870" s="25"/>
      <c r="AD870" s="25"/>
    </row>
    <row r="871" spans="1:30" ht="15.75" customHeight="1">
      <c r="A871" s="25"/>
      <c r="B871" s="25"/>
      <c r="C871" s="25"/>
      <c r="D871" s="25"/>
      <c r="E871" s="25"/>
      <c r="F871" s="25"/>
      <c r="G871" s="25"/>
      <c r="H871" s="25"/>
      <c r="I871" s="25"/>
      <c r="J871" s="25"/>
      <c r="K871" s="25"/>
      <c r="L871" s="25"/>
      <c r="M871" s="25"/>
      <c r="N871" s="25"/>
      <c r="O871" s="25"/>
      <c r="P871" s="25"/>
      <c r="Q871" s="25"/>
      <c r="R871" s="25"/>
      <c r="S871" s="25"/>
      <c r="T871" s="25"/>
      <c r="U871" s="25"/>
      <c r="V871" s="25"/>
      <c r="W871" s="25"/>
      <c r="X871" s="25"/>
      <c r="Y871" s="25"/>
      <c r="Z871" s="25"/>
      <c r="AA871" s="25"/>
      <c r="AB871" s="25"/>
      <c r="AC871" s="25"/>
      <c r="AD871" s="25"/>
    </row>
    <row r="872" spans="1:30" ht="15.75" customHeight="1">
      <c r="A872" s="25"/>
      <c r="B872" s="25"/>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c r="AA872" s="25"/>
      <c r="AB872" s="25"/>
      <c r="AC872" s="25"/>
      <c r="AD872" s="25"/>
    </row>
    <row r="873" spans="1:30" ht="15.75" customHeight="1">
      <c r="A873" s="25"/>
      <c r="B873" s="25"/>
      <c r="C873" s="25"/>
      <c r="D873" s="25"/>
      <c r="E873" s="25"/>
      <c r="F873" s="25"/>
      <c r="G873" s="25"/>
      <c r="H873" s="25"/>
      <c r="I873" s="25"/>
      <c r="J873" s="25"/>
      <c r="K873" s="25"/>
      <c r="L873" s="25"/>
      <c r="M873" s="25"/>
      <c r="N873" s="25"/>
      <c r="O873" s="25"/>
      <c r="P873" s="25"/>
      <c r="Q873" s="25"/>
      <c r="R873" s="25"/>
      <c r="S873" s="25"/>
      <c r="T873" s="25"/>
      <c r="U873" s="25"/>
      <c r="V873" s="25"/>
      <c r="W873" s="25"/>
      <c r="X873" s="25"/>
      <c r="Y873" s="25"/>
      <c r="Z873" s="25"/>
      <c r="AA873" s="25"/>
      <c r="AB873" s="25"/>
      <c r="AC873" s="25"/>
      <c r="AD873" s="25"/>
    </row>
    <row r="874" spans="1:30" ht="15.75" customHeight="1">
      <c r="A874" s="25"/>
      <c r="B874" s="25"/>
      <c r="C874" s="25"/>
      <c r="D874" s="25"/>
      <c r="E874" s="25"/>
      <c r="F874" s="25"/>
      <c r="G874" s="25"/>
      <c r="H874" s="25"/>
      <c r="I874" s="25"/>
      <c r="J874" s="25"/>
      <c r="K874" s="25"/>
      <c r="L874" s="25"/>
      <c r="M874" s="25"/>
      <c r="N874" s="25"/>
      <c r="O874" s="25"/>
      <c r="P874" s="25"/>
      <c r="Q874" s="25"/>
      <c r="R874" s="25"/>
      <c r="S874" s="25"/>
      <c r="T874" s="25"/>
      <c r="U874" s="25"/>
      <c r="V874" s="25"/>
      <c r="W874" s="25"/>
      <c r="X874" s="25"/>
      <c r="Y874" s="25"/>
      <c r="Z874" s="25"/>
      <c r="AA874" s="25"/>
      <c r="AB874" s="25"/>
      <c r="AC874" s="25"/>
      <c r="AD874" s="25"/>
    </row>
    <row r="875" spans="1:30" ht="15.75" customHeight="1">
      <c r="A875" s="25"/>
      <c r="B875" s="25"/>
      <c r="C875" s="25"/>
      <c r="D875" s="25"/>
      <c r="E875" s="25"/>
      <c r="F875" s="25"/>
      <c r="G875" s="25"/>
      <c r="H875" s="25"/>
      <c r="I875" s="25"/>
      <c r="J875" s="25"/>
      <c r="K875" s="25"/>
      <c r="L875" s="25"/>
      <c r="M875" s="25"/>
      <c r="N875" s="25"/>
      <c r="O875" s="25"/>
      <c r="P875" s="25"/>
      <c r="Q875" s="25"/>
      <c r="R875" s="25"/>
      <c r="S875" s="25"/>
      <c r="T875" s="25"/>
      <c r="U875" s="25"/>
      <c r="V875" s="25"/>
      <c r="W875" s="25"/>
      <c r="X875" s="25"/>
      <c r="Y875" s="25"/>
      <c r="Z875" s="25"/>
      <c r="AA875" s="25"/>
      <c r="AB875" s="25"/>
      <c r="AC875" s="25"/>
      <c r="AD875" s="25"/>
    </row>
    <row r="876" spans="1:30" ht="15.75" customHeight="1">
      <c r="A876" s="25"/>
      <c r="B876" s="25"/>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c r="AA876" s="25"/>
      <c r="AB876" s="25"/>
      <c r="AC876" s="25"/>
      <c r="AD876" s="25"/>
    </row>
    <row r="877" spans="1:30" ht="15.75" customHeight="1">
      <c r="A877" s="25"/>
      <c r="B877" s="25"/>
      <c r="C877" s="25"/>
      <c r="D877" s="25"/>
      <c r="E877" s="25"/>
      <c r="F877" s="25"/>
      <c r="G877" s="25"/>
      <c r="H877" s="25"/>
      <c r="I877" s="25"/>
      <c r="J877" s="25"/>
      <c r="K877" s="25"/>
      <c r="L877" s="25"/>
      <c r="M877" s="25"/>
      <c r="N877" s="25"/>
      <c r="O877" s="25"/>
      <c r="P877" s="25"/>
      <c r="Q877" s="25"/>
      <c r="R877" s="25"/>
      <c r="S877" s="25"/>
      <c r="T877" s="25"/>
      <c r="U877" s="25"/>
      <c r="V877" s="25"/>
      <c r="W877" s="25"/>
      <c r="X877" s="25"/>
      <c r="Y877" s="25"/>
      <c r="Z877" s="25"/>
      <c r="AA877" s="25"/>
      <c r="AB877" s="25"/>
      <c r="AC877" s="25"/>
      <c r="AD877" s="25"/>
    </row>
    <row r="878" spans="1:30" ht="15.75" customHeight="1">
      <c r="A878" s="25"/>
      <c r="B878" s="25"/>
      <c r="C878" s="25"/>
      <c r="D878" s="25"/>
      <c r="E878" s="25"/>
      <c r="F878" s="25"/>
      <c r="G878" s="25"/>
      <c r="H878" s="25"/>
      <c r="I878" s="25"/>
      <c r="J878" s="25"/>
      <c r="K878" s="25"/>
      <c r="L878" s="25"/>
      <c r="M878" s="25"/>
      <c r="N878" s="25"/>
      <c r="O878" s="25"/>
      <c r="P878" s="25"/>
      <c r="Q878" s="25"/>
      <c r="R878" s="25"/>
      <c r="S878" s="25"/>
      <c r="T878" s="25"/>
      <c r="U878" s="25"/>
      <c r="V878" s="25"/>
      <c r="W878" s="25"/>
      <c r="X878" s="25"/>
      <c r="Y878" s="25"/>
      <c r="Z878" s="25"/>
      <c r="AA878" s="25"/>
      <c r="AB878" s="25"/>
      <c r="AC878" s="25"/>
      <c r="AD878" s="25"/>
    </row>
    <row r="879" spans="1:30" ht="15.75" customHeight="1">
      <c r="A879" s="25"/>
      <c r="B879" s="25"/>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c r="AA879" s="25"/>
      <c r="AB879" s="25"/>
      <c r="AC879" s="25"/>
      <c r="AD879" s="25"/>
    </row>
    <row r="880" spans="1:30" ht="15.75" customHeight="1">
      <c r="A880" s="25"/>
      <c r="B880" s="25"/>
      <c r="C880" s="25"/>
      <c r="D880" s="25"/>
      <c r="E880" s="25"/>
      <c r="F880" s="25"/>
      <c r="G880" s="25"/>
      <c r="H880" s="25"/>
      <c r="I880" s="25"/>
      <c r="J880" s="25"/>
      <c r="K880" s="25"/>
      <c r="L880" s="25"/>
      <c r="M880" s="25"/>
      <c r="N880" s="25"/>
      <c r="O880" s="25"/>
      <c r="P880" s="25"/>
      <c r="Q880" s="25"/>
      <c r="R880" s="25"/>
      <c r="S880" s="25"/>
      <c r="T880" s="25"/>
      <c r="U880" s="25"/>
      <c r="V880" s="25"/>
      <c r="W880" s="25"/>
      <c r="X880" s="25"/>
      <c r="Y880" s="25"/>
      <c r="Z880" s="25"/>
      <c r="AA880" s="25"/>
      <c r="AB880" s="25"/>
      <c r="AC880" s="25"/>
      <c r="AD880" s="25"/>
    </row>
    <row r="881" spans="1:30" ht="15.75" customHeight="1">
      <c r="A881" s="25"/>
      <c r="B881" s="25"/>
      <c r="C881" s="25"/>
      <c r="D881" s="25"/>
      <c r="E881" s="25"/>
      <c r="F881" s="25"/>
      <c r="G881" s="25"/>
      <c r="H881" s="25"/>
      <c r="I881" s="25"/>
      <c r="J881" s="25"/>
      <c r="K881" s="25"/>
      <c r="L881" s="25"/>
      <c r="M881" s="25"/>
      <c r="N881" s="25"/>
      <c r="O881" s="25"/>
      <c r="P881" s="25"/>
      <c r="Q881" s="25"/>
      <c r="R881" s="25"/>
      <c r="S881" s="25"/>
      <c r="T881" s="25"/>
      <c r="U881" s="25"/>
      <c r="V881" s="25"/>
      <c r="W881" s="25"/>
      <c r="X881" s="25"/>
      <c r="Y881" s="25"/>
      <c r="Z881" s="25"/>
      <c r="AA881" s="25"/>
      <c r="AB881" s="25"/>
      <c r="AC881" s="25"/>
      <c r="AD881" s="25"/>
    </row>
    <row r="882" spans="1:30" ht="15.75" customHeight="1">
      <c r="A882" s="25"/>
      <c r="B882" s="25"/>
      <c r="C882" s="25"/>
      <c r="D882" s="25"/>
      <c r="E882" s="25"/>
      <c r="F882" s="25"/>
      <c r="G882" s="25"/>
      <c r="H882" s="25"/>
      <c r="I882" s="25"/>
      <c r="J882" s="25"/>
      <c r="K882" s="25"/>
      <c r="L882" s="25"/>
      <c r="M882" s="25"/>
      <c r="N882" s="25"/>
      <c r="O882" s="25"/>
      <c r="P882" s="25"/>
      <c r="Q882" s="25"/>
      <c r="R882" s="25"/>
      <c r="S882" s="25"/>
      <c r="T882" s="25"/>
      <c r="U882" s="25"/>
      <c r="V882" s="25"/>
      <c r="W882" s="25"/>
      <c r="X882" s="25"/>
      <c r="Y882" s="25"/>
      <c r="Z882" s="25"/>
      <c r="AA882" s="25"/>
      <c r="AB882" s="25"/>
      <c r="AC882" s="25"/>
      <c r="AD882" s="25"/>
    </row>
    <row r="883" spans="1:30" ht="15.75" customHeight="1">
      <c r="A883" s="25"/>
      <c r="B883" s="25"/>
      <c r="C883" s="25"/>
      <c r="D883" s="25"/>
      <c r="E883" s="25"/>
      <c r="F883" s="25"/>
      <c r="G883" s="25"/>
      <c r="H883" s="25"/>
      <c r="I883" s="25"/>
      <c r="J883" s="25"/>
      <c r="K883" s="25"/>
      <c r="L883" s="25"/>
      <c r="M883" s="25"/>
      <c r="N883" s="25"/>
      <c r="O883" s="25"/>
      <c r="P883" s="25"/>
      <c r="Q883" s="25"/>
      <c r="R883" s="25"/>
      <c r="S883" s="25"/>
      <c r="T883" s="25"/>
      <c r="U883" s="25"/>
      <c r="V883" s="25"/>
      <c r="W883" s="25"/>
      <c r="X883" s="25"/>
      <c r="Y883" s="25"/>
      <c r="Z883" s="25"/>
      <c r="AA883" s="25"/>
      <c r="AB883" s="25"/>
      <c r="AC883" s="25"/>
      <c r="AD883" s="25"/>
    </row>
    <row r="884" spans="1:30" ht="15.75" customHeight="1">
      <c r="A884" s="25"/>
      <c r="B884" s="25"/>
      <c r="C884" s="25"/>
      <c r="D884" s="25"/>
      <c r="E884" s="25"/>
      <c r="F884" s="25"/>
      <c r="G884" s="25"/>
      <c r="H884" s="25"/>
      <c r="I884" s="25"/>
      <c r="J884" s="25"/>
      <c r="K884" s="25"/>
      <c r="L884" s="25"/>
      <c r="M884" s="25"/>
      <c r="N884" s="25"/>
      <c r="O884" s="25"/>
      <c r="P884" s="25"/>
      <c r="Q884" s="25"/>
      <c r="R884" s="25"/>
      <c r="S884" s="25"/>
      <c r="T884" s="25"/>
      <c r="U884" s="25"/>
      <c r="V884" s="25"/>
      <c r="W884" s="25"/>
      <c r="X884" s="25"/>
      <c r="Y884" s="25"/>
      <c r="Z884" s="25"/>
      <c r="AA884" s="25"/>
      <c r="AB884" s="25"/>
      <c r="AC884" s="25"/>
      <c r="AD884" s="25"/>
    </row>
    <row r="885" spans="1:30" ht="15.75" customHeight="1">
      <c r="A885" s="25"/>
      <c r="B885" s="25"/>
      <c r="C885" s="25"/>
      <c r="D885" s="25"/>
      <c r="E885" s="25"/>
      <c r="F885" s="25"/>
      <c r="G885" s="25"/>
      <c r="H885" s="25"/>
      <c r="I885" s="25"/>
      <c r="J885" s="25"/>
      <c r="K885" s="25"/>
      <c r="L885" s="25"/>
      <c r="M885" s="25"/>
      <c r="N885" s="25"/>
      <c r="O885" s="25"/>
      <c r="P885" s="25"/>
      <c r="Q885" s="25"/>
      <c r="R885" s="25"/>
      <c r="S885" s="25"/>
      <c r="T885" s="25"/>
      <c r="U885" s="25"/>
      <c r="V885" s="25"/>
      <c r="W885" s="25"/>
      <c r="X885" s="25"/>
      <c r="Y885" s="25"/>
      <c r="Z885" s="25"/>
      <c r="AA885" s="25"/>
      <c r="AB885" s="25"/>
      <c r="AC885" s="25"/>
      <c r="AD885" s="25"/>
    </row>
    <row r="886" spans="1:30" ht="15.75" customHeight="1">
      <c r="A886" s="25"/>
      <c r="B886" s="25"/>
      <c r="C886" s="25"/>
      <c r="D886" s="25"/>
      <c r="E886" s="25"/>
      <c r="F886" s="25"/>
      <c r="G886" s="25"/>
      <c r="H886" s="25"/>
      <c r="I886" s="25"/>
      <c r="J886" s="25"/>
      <c r="K886" s="25"/>
      <c r="L886" s="25"/>
      <c r="M886" s="25"/>
      <c r="N886" s="25"/>
      <c r="O886" s="25"/>
      <c r="P886" s="25"/>
      <c r="Q886" s="25"/>
      <c r="R886" s="25"/>
      <c r="S886" s="25"/>
      <c r="T886" s="25"/>
      <c r="U886" s="25"/>
      <c r="V886" s="25"/>
      <c r="W886" s="25"/>
      <c r="X886" s="25"/>
      <c r="Y886" s="25"/>
      <c r="Z886" s="25"/>
      <c r="AA886" s="25"/>
      <c r="AB886" s="25"/>
      <c r="AC886" s="25"/>
      <c r="AD886" s="25"/>
    </row>
    <row r="887" spans="1:30" ht="15.75" customHeight="1">
      <c r="A887" s="25"/>
      <c r="B887" s="25"/>
      <c r="C887" s="25"/>
      <c r="D887" s="25"/>
      <c r="E887" s="25"/>
      <c r="F887" s="25"/>
      <c r="G887" s="25"/>
      <c r="H887" s="25"/>
      <c r="I887" s="25"/>
      <c r="J887" s="25"/>
      <c r="K887" s="25"/>
      <c r="L887" s="25"/>
      <c r="M887" s="25"/>
      <c r="N887" s="25"/>
      <c r="O887" s="25"/>
      <c r="P887" s="25"/>
      <c r="Q887" s="25"/>
      <c r="R887" s="25"/>
      <c r="S887" s="25"/>
      <c r="T887" s="25"/>
      <c r="U887" s="25"/>
      <c r="V887" s="25"/>
      <c r="W887" s="25"/>
      <c r="X887" s="25"/>
      <c r="Y887" s="25"/>
      <c r="Z887" s="25"/>
      <c r="AA887" s="25"/>
      <c r="AB887" s="25"/>
      <c r="AC887" s="25"/>
      <c r="AD887" s="25"/>
    </row>
    <row r="888" spans="1:30" ht="15.75" customHeight="1">
      <c r="A888" s="25"/>
      <c r="B888" s="25"/>
      <c r="C888" s="25"/>
      <c r="D888" s="25"/>
      <c r="E888" s="25"/>
      <c r="F888" s="25"/>
      <c r="G888" s="25"/>
      <c r="H888" s="25"/>
      <c r="I888" s="25"/>
      <c r="J888" s="25"/>
      <c r="K888" s="25"/>
      <c r="L888" s="25"/>
      <c r="M888" s="25"/>
      <c r="N888" s="25"/>
      <c r="O888" s="25"/>
      <c r="P888" s="25"/>
      <c r="Q888" s="25"/>
      <c r="R888" s="25"/>
      <c r="S888" s="25"/>
      <c r="T888" s="25"/>
      <c r="U888" s="25"/>
      <c r="V888" s="25"/>
      <c r="W888" s="25"/>
      <c r="X888" s="25"/>
      <c r="Y888" s="25"/>
      <c r="Z888" s="25"/>
      <c r="AA888" s="25"/>
      <c r="AB888" s="25"/>
      <c r="AC888" s="25"/>
      <c r="AD888" s="25"/>
    </row>
    <row r="889" spans="1:30" ht="15.75" customHeight="1">
      <c r="A889" s="25"/>
      <c r="B889" s="25"/>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c r="AA889" s="25"/>
      <c r="AB889" s="25"/>
      <c r="AC889" s="25"/>
      <c r="AD889" s="25"/>
    </row>
    <row r="890" spans="1:30" ht="15.75" customHeight="1">
      <c r="A890" s="25"/>
      <c r="B890" s="25"/>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c r="AA890" s="25"/>
      <c r="AB890" s="25"/>
      <c r="AC890" s="25"/>
      <c r="AD890" s="25"/>
    </row>
    <row r="891" spans="1:30" ht="15.75" customHeight="1">
      <c r="A891" s="25"/>
      <c r="B891" s="25"/>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c r="AA891" s="25"/>
      <c r="AB891" s="25"/>
      <c r="AC891" s="25"/>
      <c r="AD891" s="25"/>
    </row>
    <row r="892" spans="1:30" ht="15.75" customHeight="1">
      <c r="A892" s="25"/>
      <c r="B892" s="25"/>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c r="AA892" s="25"/>
      <c r="AB892" s="25"/>
      <c r="AC892" s="25"/>
      <c r="AD892" s="25"/>
    </row>
    <row r="893" spans="1:30" ht="15.75" customHeight="1">
      <c r="A893" s="25"/>
      <c r="B893" s="25"/>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c r="AA893" s="25"/>
      <c r="AB893" s="25"/>
      <c r="AC893" s="25"/>
      <c r="AD893" s="25"/>
    </row>
    <row r="894" spans="1:30" ht="15.75" customHeight="1">
      <c r="A894" s="25"/>
      <c r="B894" s="25"/>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c r="AA894" s="25"/>
      <c r="AB894" s="25"/>
      <c r="AC894" s="25"/>
      <c r="AD894" s="25"/>
    </row>
    <row r="895" spans="1:30" ht="15.75" customHeight="1">
      <c r="A895" s="25"/>
      <c r="B895" s="25"/>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c r="AA895" s="25"/>
      <c r="AB895" s="25"/>
      <c r="AC895" s="25"/>
      <c r="AD895" s="25"/>
    </row>
    <row r="896" spans="1:30" ht="15.75" customHeight="1">
      <c r="A896" s="25"/>
      <c r="B896" s="25"/>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c r="AA896" s="25"/>
      <c r="AB896" s="25"/>
      <c r="AC896" s="25"/>
      <c r="AD896" s="25"/>
    </row>
    <row r="897" spans="1:30" ht="15.75" customHeight="1">
      <c r="A897" s="25"/>
      <c r="B897" s="25"/>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c r="AA897" s="25"/>
      <c r="AB897" s="25"/>
      <c r="AC897" s="25"/>
      <c r="AD897" s="25"/>
    </row>
    <row r="898" spans="1:30" ht="15.75" customHeight="1">
      <c r="A898" s="25"/>
      <c r="B898" s="25"/>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c r="AA898" s="25"/>
      <c r="AB898" s="25"/>
      <c r="AC898" s="25"/>
      <c r="AD898" s="25"/>
    </row>
    <row r="899" spans="1:30" ht="15.75" customHeight="1">
      <c r="A899" s="25"/>
      <c r="B899" s="25"/>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c r="AA899" s="25"/>
      <c r="AB899" s="25"/>
      <c r="AC899" s="25"/>
      <c r="AD899" s="25"/>
    </row>
    <row r="900" spans="1:30" ht="15.75" customHeight="1">
      <c r="A900" s="25"/>
      <c r="B900" s="25"/>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c r="AA900" s="25"/>
      <c r="AB900" s="25"/>
      <c r="AC900" s="25"/>
      <c r="AD900" s="25"/>
    </row>
    <row r="901" spans="1:30" ht="15.75" customHeight="1">
      <c r="A901" s="25"/>
      <c r="B901" s="25"/>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c r="AA901" s="25"/>
      <c r="AB901" s="25"/>
      <c r="AC901" s="25"/>
      <c r="AD901" s="25"/>
    </row>
    <row r="902" spans="1:30" ht="15.75" customHeight="1">
      <c r="A902" s="25"/>
      <c r="B902" s="25"/>
      <c r="C902" s="25"/>
      <c r="D902" s="25"/>
      <c r="E902" s="25"/>
      <c r="F902" s="25"/>
      <c r="G902" s="25"/>
      <c r="H902" s="25"/>
      <c r="I902" s="25"/>
      <c r="J902" s="25"/>
      <c r="K902" s="25"/>
      <c r="L902" s="25"/>
      <c r="M902" s="25"/>
      <c r="N902" s="25"/>
      <c r="O902" s="25"/>
      <c r="P902" s="25"/>
      <c r="Q902" s="25"/>
      <c r="R902" s="25"/>
      <c r="S902" s="25"/>
      <c r="T902" s="25"/>
      <c r="U902" s="25"/>
      <c r="V902" s="25"/>
      <c r="W902" s="25"/>
      <c r="X902" s="25"/>
      <c r="Y902" s="25"/>
      <c r="Z902" s="25"/>
      <c r="AA902" s="25"/>
      <c r="AB902" s="25"/>
      <c r="AC902" s="25"/>
      <c r="AD902" s="25"/>
    </row>
    <row r="903" spans="1:30" ht="15.75" customHeight="1">
      <c r="A903" s="25"/>
      <c r="B903" s="25"/>
      <c r="C903" s="25"/>
      <c r="D903" s="25"/>
      <c r="E903" s="25"/>
      <c r="F903" s="25"/>
      <c r="G903" s="25"/>
      <c r="H903" s="25"/>
      <c r="I903" s="25"/>
      <c r="J903" s="25"/>
      <c r="K903" s="25"/>
      <c r="L903" s="25"/>
      <c r="M903" s="25"/>
      <c r="N903" s="25"/>
      <c r="O903" s="25"/>
      <c r="P903" s="25"/>
      <c r="Q903" s="25"/>
      <c r="R903" s="25"/>
      <c r="S903" s="25"/>
      <c r="T903" s="25"/>
      <c r="U903" s="25"/>
      <c r="V903" s="25"/>
      <c r="W903" s="25"/>
      <c r="X903" s="25"/>
      <c r="Y903" s="25"/>
      <c r="Z903" s="25"/>
      <c r="AA903" s="25"/>
      <c r="AB903" s="25"/>
      <c r="AC903" s="25"/>
      <c r="AD903" s="25"/>
    </row>
    <row r="904" spans="1:30" ht="15.75" customHeight="1">
      <c r="A904" s="25"/>
      <c r="B904" s="25"/>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c r="AA904" s="25"/>
      <c r="AB904" s="25"/>
      <c r="AC904" s="25"/>
      <c r="AD904" s="25"/>
    </row>
    <row r="905" spans="1:30" ht="15.75" customHeight="1">
      <c r="A905" s="25"/>
      <c r="B905" s="25"/>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c r="AA905" s="25"/>
      <c r="AB905" s="25"/>
      <c r="AC905" s="25"/>
      <c r="AD905" s="25"/>
    </row>
    <row r="906" spans="1:30" ht="15.75" customHeight="1">
      <c r="A906" s="25"/>
      <c r="B906" s="25"/>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c r="AA906" s="25"/>
      <c r="AB906" s="25"/>
      <c r="AC906" s="25"/>
      <c r="AD906" s="25"/>
    </row>
    <row r="907" spans="1:30" ht="15.75" customHeight="1">
      <c r="A907" s="25"/>
      <c r="B907" s="25"/>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c r="AA907" s="25"/>
      <c r="AB907" s="25"/>
      <c r="AC907" s="25"/>
      <c r="AD907" s="25"/>
    </row>
    <row r="908" spans="1:30" ht="15.75" customHeight="1">
      <c r="A908" s="25"/>
      <c r="B908" s="25"/>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c r="AA908" s="25"/>
      <c r="AB908" s="25"/>
      <c r="AC908" s="25"/>
      <c r="AD908" s="25"/>
    </row>
    <row r="909" spans="1:30" ht="15.75" customHeight="1">
      <c r="A909" s="25"/>
      <c r="B909" s="25"/>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c r="AA909" s="25"/>
      <c r="AB909" s="25"/>
      <c r="AC909" s="25"/>
      <c r="AD909" s="25"/>
    </row>
    <row r="910" spans="1:30" ht="15.75" customHeight="1">
      <c r="A910" s="25"/>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c r="AA910" s="25"/>
      <c r="AB910" s="25"/>
      <c r="AC910" s="25"/>
      <c r="AD910" s="25"/>
    </row>
    <row r="911" spans="1:30" ht="15.75" customHeight="1">
      <c r="A911" s="25"/>
      <c r="B911" s="25"/>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c r="AA911" s="25"/>
      <c r="AB911" s="25"/>
      <c r="AC911" s="25"/>
      <c r="AD911" s="25"/>
    </row>
    <row r="912" spans="1:30" ht="15.75" customHeight="1">
      <c r="A912" s="25"/>
      <c r="B912" s="25"/>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c r="AA912" s="25"/>
      <c r="AB912" s="25"/>
      <c r="AC912" s="25"/>
      <c r="AD912" s="25"/>
    </row>
    <row r="913" spans="1:30" ht="15.75" customHeight="1">
      <c r="A913" s="25"/>
      <c r="B913" s="25"/>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c r="AA913" s="25"/>
      <c r="AB913" s="25"/>
      <c r="AC913" s="25"/>
      <c r="AD913" s="25"/>
    </row>
    <row r="914" spans="1:30" ht="15.75" customHeight="1">
      <c r="A914" s="25"/>
      <c r="B914" s="25"/>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c r="AA914" s="25"/>
      <c r="AB914" s="25"/>
      <c r="AC914" s="25"/>
      <c r="AD914" s="25"/>
    </row>
    <row r="915" spans="1:30" ht="15.75" customHeight="1">
      <c r="A915" s="25"/>
      <c r="B915" s="25"/>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c r="AA915" s="25"/>
      <c r="AB915" s="25"/>
      <c r="AC915" s="25"/>
      <c r="AD915" s="25"/>
    </row>
    <row r="916" spans="1:30" ht="15.75" customHeight="1">
      <c r="A916" s="25"/>
      <c r="B916" s="25"/>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c r="AA916" s="25"/>
      <c r="AB916" s="25"/>
      <c r="AC916" s="25"/>
      <c r="AD916" s="25"/>
    </row>
    <row r="917" spans="1:30" ht="15.75" customHeight="1">
      <c r="A917" s="25"/>
      <c r="B917" s="25"/>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c r="AA917" s="25"/>
      <c r="AB917" s="25"/>
      <c r="AC917" s="25"/>
      <c r="AD917" s="25"/>
    </row>
    <row r="918" spans="1:30" ht="15.75" customHeight="1">
      <c r="A918" s="25"/>
      <c r="B918" s="25"/>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c r="AA918" s="25"/>
      <c r="AB918" s="25"/>
      <c r="AC918" s="25"/>
      <c r="AD918" s="25"/>
    </row>
    <row r="919" spans="1:30" ht="15.75" customHeight="1">
      <c r="A919" s="25"/>
      <c r="B919" s="25"/>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c r="AA919" s="25"/>
      <c r="AB919" s="25"/>
      <c r="AC919" s="25"/>
      <c r="AD919" s="25"/>
    </row>
    <row r="920" spans="1:30" ht="15.75" customHeight="1">
      <c r="A920" s="25"/>
      <c r="B920" s="25"/>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c r="AA920" s="25"/>
      <c r="AB920" s="25"/>
      <c r="AC920" s="25"/>
      <c r="AD920" s="25"/>
    </row>
    <row r="921" spans="1:30" ht="15.75" customHeight="1">
      <c r="A921" s="25"/>
      <c r="B921" s="25"/>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c r="AA921" s="25"/>
      <c r="AB921" s="25"/>
      <c r="AC921" s="25"/>
      <c r="AD921" s="25"/>
    </row>
    <row r="922" spans="1:30" ht="15.75" customHeight="1">
      <c r="A922" s="25"/>
      <c r="B922" s="25"/>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c r="AA922" s="25"/>
      <c r="AB922" s="25"/>
      <c r="AC922" s="25"/>
      <c r="AD922" s="25"/>
    </row>
    <row r="923" spans="1:30" ht="15.75" customHeight="1">
      <c r="A923" s="25"/>
      <c r="B923" s="25"/>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c r="AA923" s="25"/>
      <c r="AB923" s="25"/>
      <c r="AC923" s="25"/>
      <c r="AD923" s="25"/>
    </row>
    <row r="924" spans="1:30" ht="15.75" customHeight="1">
      <c r="A924" s="25"/>
      <c r="B924" s="25"/>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c r="AA924" s="25"/>
      <c r="AB924" s="25"/>
      <c r="AC924" s="25"/>
      <c r="AD924" s="25"/>
    </row>
    <row r="925" spans="1:30" ht="15.75" customHeight="1">
      <c r="A925" s="25"/>
      <c r="B925" s="25"/>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c r="AA925" s="25"/>
      <c r="AB925" s="25"/>
      <c r="AC925" s="25"/>
      <c r="AD925" s="25"/>
    </row>
    <row r="926" spans="1:30" ht="15.75" customHeight="1">
      <c r="A926" s="25"/>
      <c r="B926" s="25"/>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c r="AA926" s="25"/>
      <c r="AB926" s="25"/>
      <c r="AC926" s="25"/>
      <c r="AD926" s="25"/>
    </row>
    <row r="927" spans="1:30" ht="15.75" customHeight="1">
      <c r="A927" s="25"/>
      <c r="B927" s="25"/>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c r="AA927" s="25"/>
      <c r="AB927" s="25"/>
      <c r="AC927" s="25"/>
      <c r="AD927" s="25"/>
    </row>
    <row r="928" spans="1:30" ht="15.75" customHeight="1">
      <c r="A928" s="25"/>
      <c r="B928" s="25"/>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c r="AA928" s="25"/>
      <c r="AB928" s="25"/>
      <c r="AC928" s="25"/>
      <c r="AD928" s="25"/>
    </row>
    <row r="929" spans="1:30" ht="15.75" customHeight="1">
      <c r="A929" s="25"/>
      <c r="B929" s="25"/>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c r="AA929" s="25"/>
      <c r="AB929" s="25"/>
      <c r="AC929" s="25"/>
      <c r="AD929" s="25"/>
    </row>
    <row r="930" spans="1:30" ht="15.75" customHeight="1">
      <c r="A930" s="25"/>
      <c r="B930" s="25"/>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c r="AA930" s="25"/>
      <c r="AB930" s="25"/>
      <c r="AC930" s="25"/>
      <c r="AD930" s="25"/>
    </row>
    <row r="931" spans="1:30" ht="15.75" customHeight="1">
      <c r="A931" s="25"/>
      <c r="B931" s="25"/>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c r="AA931" s="25"/>
      <c r="AB931" s="25"/>
      <c r="AC931" s="25"/>
      <c r="AD931" s="25"/>
    </row>
    <row r="932" spans="1:30" ht="15.75" customHeight="1">
      <c r="A932" s="25"/>
      <c r="B932" s="25"/>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c r="AA932" s="25"/>
      <c r="AB932" s="25"/>
      <c r="AC932" s="25"/>
      <c r="AD932" s="25"/>
    </row>
    <row r="933" spans="1:30" ht="15.75" customHeight="1">
      <c r="A933" s="25"/>
      <c r="B933" s="25"/>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c r="AA933" s="25"/>
      <c r="AB933" s="25"/>
      <c r="AC933" s="25"/>
      <c r="AD933" s="25"/>
    </row>
    <row r="934" spans="1:30" ht="15.75" customHeight="1">
      <c r="A934" s="25"/>
      <c r="B934" s="25"/>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c r="AA934" s="25"/>
      <c r="AB934" s="25"/>
      <c r="AC934" s="25"/>
      <c r="AD934" s="25"/>
    </row>
    <row r="935" spans="1:30" ht="15.75" customHeight="1">
      <c r="A935" s="25"/>
      <c r="B935" s="25"/>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c r="AA935" s="25"/>
      <c r="AB935" s="25"/>
      <c r="AC935" s="25"/>
      <c r="AD935" s="25"/>
    </row>
    <row r="936" spans="1:30" ht="15.75" customHeight="1">
      <c r="A936" s="25"/>
      <c r="B936" s="25"/>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c r="AA936" s="25"/>
      <c r="AB936" s="25"/>
      <c r="AC936" s="25"/>
      <c r="AD936" s="25"/>
    </row>
    <row r="937" spans="1:30" ht="15.75" customHeight="1">
      <c r="A937" s="25"/>
      <c r="B937" s="25"/>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c r="AA937" s="25"/>
      <c r="AB937" s="25"/>
      <c r="AC937" s="25"/>
      <c r="AD937" s="25"/>
    </row>
    <row r="938" spans="1:30" ht="15.75" customHeight="1">
      <c r="A938" s="25"/>
      <c r="B938" s="25"/>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c r="AA938" s="25"/>
      <c r="AB938" s="25"/>
      <c r="AC938" s="25"/>
      <c r="AD938" s="25"/>
    </row>
    <row r="939" spans="1:30" ht="15.75" customHeight="1">
      <c r="A939" s="25"/>
      <c r="B939" s="25"/>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c r="AA939" s="25"/>
      <c r="AB939" s="25"/>
      <c r="AC939" s="25"/>
      <c r="AD939" s="25"/>
    </row>
    <row r="940" spans="1:30" ht="15.75" customHeight="1">
      <c r="A940" s="25"/>
      <c r="B940" s="25"/>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c r="AA940" s="25"/>
      <c r="AB940" s="25"/>
      <c r="AC940" s="25"/>
      <c r="AD940" s="25"/>
    </row>
    <row r="941" spans="1:30" ht="15.75" customHeight="1">
      <c r="A941" s="25"/>
      <c r="B941" s="25"/>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c r="AA941" s="25"/>
      <c r="AB941" s="25"/>
      <c r="AC941" s="25"/>
      <c r="AD941" s="25"/>
    </row>
    <row r="942" spans="1:30" ht="15.75" customHeight="1">
      <c r="A942" s="25"/>
      <c r="B942" s="25"/>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c r="AA942" s="25"/>
      <c r="AB942" s="25"/>
      <c r="AC942" s="25"/>
      <c r="AD942" s="25"/>
    </row>
    <row r="943" spans="1:30" ht="15.75" customHeight="1">
      <c r="A943" s="25"/>
      <c r="B943" s="25"/>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c r="AA943" s="25"/>
      <c r="AB943" s="25"/>
      <c r="AC943" s="25"/>
      <c r="AD943" s="25"/>
    </row>
    <row r="944" spans="1:30" ht="15.75" customHeight="1">
      <c r="A944" s="25"/>
      <c r="B944" s="25"/>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c r="AA944" s="25"/>
      <c r="AB944" s="25"/>
      <c r="AC944" s="25"/>
      <c r="AD944" s="25"/>
    </row>
    <row r="945" spans="1:30" ht="15.75" customHeight="1">
      <c r="A945" s="25"/>
      <c r="B945" s="25"/>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c r="AA945" s="25"/>
      <c r="AB945" s="25"/>
      <c r="AC945" s="25"/>
      <c r="AD945" s="25"/>
    </row>
    <row r="946" spans="1:30" ht="15.75" customHeight="1">
      <c r="A946" s="25"/>
      <c r="B946" s="25"/>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c r="AA946" s="25"/>
      <c r="AB946" s="25"/>
      <c r="AC946" s="25"/>
      <c r="AD946" s="25"/>
    </row>
    <row r="947" spans="1:30" ht="15.75" customHeight="1">
      <c r="A947" s="25"/>
      <c r="B947" s="25"/>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c r="AA947" s="25"/>
      <c r="AB947" s="25"/>
      <c r="AC947" s="25"/>
      <c r="AD947" s="25"/>
    </row>
    <row r="948" spans="1:30" ht="15.75" customHeight="1">
      <c r="A948" s="25"/>
      <c r="B948" s="25"/>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c r="AA948" s="25"/>
      <c r="AB948" s="25"/>
      <c r="AC948" s="25"/>
      <c r="AD948" s="25"/>
    </row>
    <row r="949" spans="1:30" ht="15.75" customHeight="1">
      <c r="A949" s="25"/>
      <c r="B949" s="25"/>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c r="AA949" s="25"/>
      <c r="AB949" s="25"/>
      <c r="AC949" s="25"/>
      <c r="AD949" s="25"/>
    </row>
    <row r="950" spans="1:30" ht="15.75" customHeight="1">
      <c r="A950" s="25"/>
      <c r="B950" s="25"/>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c r="AA950" s="25"/>
      <c r="AB950" s="25"/>
      <c r="AC950" s="25"/>
      <c r="AD950" s="25"/>
    </row>
    <row r="951" spans="1:30" ht="15.75" customHeight="1">
      <c r="A951" s="25"/>
      <c r="B951" s="25"/>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c r="AA951" s="25"/>
      <c r="AB951" s="25"/>
      <c r="AC951" s="25"/>
      <c r="AD951" s="25"/>
    </row>
    <row r="952" spans="1:30" ht="15.75" customHeight="1">
      <c r="A952" s="25"/>
      <c r="B952" s="25"/>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c r="AA952" s="25"/>
      <c r="AB952" s="25"/>
      <c r="AC952" s="25"/>
      <c r="AD952" s="25"/>
    </row>
    <row r="953" spans="1:30" ht="15.75" customHeight="1">
      <c r="A953" s="25"/>
      <c r="B953" s="25"/>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c r="AA953" s="25"/>
      <c r="AB953" s="25"/>
      <c r="AC953" s="25"/>
      <c r="AD953" s="25"/>
    </row>
    <row r="954" spans="1:30" ht="15.75" customHeight="1">
      <c r="A954" s="25"/>
      <c r="B954" s="25"/>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c r="AA954" s="25"/>
      <c r="AB954" s="25"/>
      <c r="AC954" s="25"/>
      <c r="AD954" s="25"/>
    </row>
    <row r="955" spans="1:30" ht="15.75" customHeight="1">
      <c r="A955" s="25"/>
      <c r="B955" s="25"/>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c r="AA955" s="25"/>
      <c r="AB955" s="25"/>
      <c r="AC955" s="25"/>
      <c r="AD955" s="25"/>
    </row>
    <row r="956" spans="1:30" ht="15.75" customHeight="1">
      <c r="A956" s="25"/>
      <c r="B956" s="25"/>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c r="AA956" s="25"/>
      <c r="AB956" s="25"/>
      <c r="AC956" s="25"/>
      <c r="AD956" s="25"/>
    </row>
    <row r="957" spans="1:30" ht="15.75" customHeight="1">
      <c r="A957" s="25"/>
      <c r="B957" s="25"/>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c r="AA957" s="25"/>
      <c r="AB957" s="25"/>
      <c r="AC957" s="25"/>
      <c r="AD957" s="25"/>
    </row>
    <row r="958" spans="1:30" ht="15.75" customHeight="1">
      <c r="A958" s="25"/>
      <c r="B958" s="25"/>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c r="AA958" s="25"/>
      <c r="AB958" s="25"/>
      <c r="AC958" s="25"/>
      <c r="AD958" s="25"/>
    </row>
    <row r="959" spans="1:30" ht="15.75" customHeight="1">
      <c r="A959" s="25"/>
      <c r="B959" s="25"/>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c r="AA959" s="25"/>
      <c r="AB959" s="25"/>
      <c r="AC959" s="25"/>
      <c r="AD959" s="25"/>
    </row>
    <row r="960" spans="1:30" ht="15.75" customHeight="1">
      <c r="A960" s="25"/>
      <c r="B960" s="25"/>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c r="AA960" s="25"/>
      <c r="AB960" s="25"/>
      <c r="AC960" s="25"/>
      <c r="AD960" s="25"/>
    </row>
    <row r="961" spans="1:30" ht="15.75" customHeight="1">
      <c r="A961" s="25"/>
      <c r="B961" s="25"/>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c r="AA961" s="25"/>
      <c r="AB961" s="25"/>
      <c r="AC961" s="25"/>
      <c r="AD961" s="25"/>
    </row>
    <row r="962" spans="1:30" ht="15.75" customHeight="1">
      <c r="A962" s="25"/>
      <c r="B962" s="25"/>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c r="AA962" s="25"/>
      <c r="AB962" s="25"/>
      <c r="AC962" s="25"/>
      <c r="AD962" s="25"/>
    </row>
    <row r="963" spans="1:30" ht="15.75" customHeight="1">
      <c r="A963" s="25"/>
      <c r="B963" s="25"/>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c r="AA963" s="25"/>
      <c r="AB963" s="25"/>
      <c r="AC963" s="25"/>
      <c r="AD963" s="25"/>
    </row>
    <row r="964" spans="1:30" ht="15.75" customHeight="1">
      <c r="A964" s="25"/>
      <c r="B964" s="25"/>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c r="AA964" s="25"/>
      <c r="AB964" s="25"/>
      <c r="AC964" s="25"/>
      <c r="AD964" s="25"/>
    </row>
    <row r="965" spans="1:30" ht="15.75" customHeight="1">
      <c r="A965" s="25"/>
      <c r="B965" s="25"/>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c r="AA965" s="25"/>
      <c r="AB965" s="25"/>
      <c r="AC965" s="25"/>
      <c r="AD965" s="25"/>
    </row>
    <row r="966" spans="1:30" ht="15.75" customHeight="1">
      <c r="A966" s="25"/>
      <c r="B966" s="25"/>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c r="AA966" s="25"/>
      <c r="AB966" s="25"/>
      <c r="AC966" s="25"/>
      <c r="AD966" s="25"/>
    </row>
    <row r="967" spans="1:30" ht="15.75" customHeight="1">
      <c r="A967" s="25"/>
      <c r="B967" s="25"/>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c r="AA967" s="25"/>
      <c r="AB967" s="25"/>
      <c r="AC967" s="25"/>
      <c r="AD967" s="25"/>
    </row>
    <row r="968" spans="1:30" ht="15.75" customHeight="1">
      <c r="A968" s="25"/>
      <c r="B968" s="25"/>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c r="AA968" s="25"/>
      <c r="AB968" s="25"/>
      <c r="AC968" s="25"/>
      <c r="AD968" s="25"/>
    </row>
    <row r="969" spans="1:30" ht="15.75" customHeight="1">
      <c r="A969" s="25"/>
      <c r="B969" s="25"/>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c r="AA969" s="25"/>
      <c r="AB969" s="25"/>
      <c r="AC969" s="25"/>
      <c r="AD969" s="25"/>
    </row>
    <row r="970" spans="1:30" ht="15.75" customHeight="1">
      <c r="A970" s="25"/>
      <c r="B970" s="25"/>
      <c r="C970" s="25"/>
      <c r="D970" s="25"/>
      <c r="E970" s="25"/>
      <c r="F970" s="25"/>
      <c r="G970" s="25"/>
      <c r="H970" s="25"/>
      <c r="I970" s="25"/>
      <c r="J970" s="25"/>
      <c r="K970" s="25"/>
      <c r="L970" s="25"/>
      <c r="M970" s="25"/>
      <c r="N970" s="25"/>
      <c r="O970" s="25"/>
      <c r="P970" s="25"/>
      <c r="Q970" s="25"/>
      <c r="R970" s="25"/>
      <c r="S970" s="25"/>
      <c r="T970" s="25"/>
      <c r="U970" s="25"/>
      <c r="V970" s="25"/>
      <c r="W970" s="25"/>
      <c r="X970" s="25"/>
      <c r="Y970" s="25"/>
      <c r="Z970" s="25"/>
      <c r="AA970" s="25"/>
      <c r="AB970" s="25"/>
      <c r="AC970" s="25"/>
      <c r="AD970" s="25"/>
    </row>
    <row r="971" spans="1:30" ht="15.75" customHeight="1">
      <c r="A971" s="25"/>
      <c r="B971" s="25"/>
      <c r="C971" s="25"/>
      <c r="D971" s="25"/>
      <c r="E971" s="25"/>
      <c r="F971" s="25"/>
      <c r="G971" s="25"/>
      <c r="H971" s="25"/>
      <c r="I971" s="25"/>
      <c r="J971" s="25"/>
      <c r="K971" s="25"/>
      <c r="L971" s="25"/>
      <c r="M971" s="25"/>
      <c r="N971" s="25"/>
      <c r="O971" s="25"/>
      <c r="P971" s="25"/>
      <c r="Q971" s="25"/>
      <c r="R971" s="25"/>
      <c r="S971" s="25"/>
      <c r="T971" s="25"/>
      <c r="U971" s="25"/>
      <c r="V971" s="25"/>
      <c r="W971" s="25"/>
      <c r="X971" s="25"/>
      <c r="Y971" s="25"/>
      <c r="Z971" s="25"/>
      <c r="AA971" s="25"/>
      <c r="AB971" s="25"/>
      <c r="AC971" s="25"/>
      <c r="AD971" s="25"/>
    </row>
    <row r="972" spans="1:30" ht="15.75" customHeight="1">
      <c r="A972" s="25"/>
      <c r="B972" s="25"/>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c r="AA972" s="25"/>
      <c r="AB972" s="25"/>
      <c r="AC972" s="25"/>
      <c r="AD972" s="25"/>
    </row>
    <row r="973" spans="1:30" ht="15.75" customHeight="1">
      <c r="A973" s="25"/>
      <c r="B973" s="25"/>
      <c r="C973" s="25"/>
      <c r="D973" s="25"/>
      <c r="E973" s="25"/>
      <c r="F973" s="25"/>
      <c r="G973" s="25"/>
      <c r="H973" s="25"/>
      <c r="I973" s="25"/>
      <c r="J973" s="25"/>
      <c r="K973" s="25"/>
      <c r="L973" s="25"/>
      <c r="M973" s="25"/>
      <c r="N973" s="25"/>
      <c r="O973" s="25"/>
      <c r="P973" s="25"/>
      <c r="Q973" s="25"/>
      <c r="R973" s="25"/>
      <c r="S973" s="25"/>
      <c r="T973" s="25"/>
      <c r="U973" s="25"/>
      <c r="V973" s="25"/>
      <c r="W973" s="25"/>
      <c r="X973" s="25"/>
      <c r="Y973" s="25"/>
      <c r="Z973" s="25"/>
      <c r="AA973" s="25"/>
      <c r="AB973" s="25"/>
      <c r="AC973" s="25"/>
      <c r="AD973" s="25"/>
    </row>
    <row r="974" spans="1:30" ht="15.75" customHeight="1">
      <c r="A974" s="25"/>
      <c r="B974" s="25"/>
      <c r="C974" s="25"/>
      <c r="D974" s="25"/>
      <c r="E974" s="25"/>
      <c r="F974" s="25"/>
      <c r="G974" s="25"/>
      <c r="H974" s="25"/>
      <c r="I974" s="25"/>
      <c r="J974" s="25"/>
      <c r="K974" s="25"/>
      <c r="L974" s="25"/>
      <c r="M974" s="25"/>
      <c r="N974" s="25"/>
      <c r="O974" s="25"/>
      <c r="P974" s="25"/>
      <c r="Q974" s="25"/>
      <c r="R974" s="25"/>
      <c r="S974" s="25"/>
      <c r="T974" s="25"/>
      <c r="U974" s="25"/>
      <c r="V974" s="25"/>
      <c r="W974" s="25"/>
      <c r="X974" s="25"/>
      <c r="Y974" s="25"/>
      <c r="Z974" s="25"/>
      <c r="AA974" s="25"/>
      <c r="AB974" s="25"/>
      <c r="AC974" s="25"/>
      <c r="AD974" s="25"/>
    </row>
    <row r="975" spans="1:30" ht="15.75" customHeight="1">
      <c r="A975" s="25"/>
      <c r="B975" s="25"/>
      <c r="C975" s="25"/>
      <c r="D975" s="25"/>
      <c r="E975" s="25"/>
      <c r="F975" s="25"/>
      <c r="G975" s="25"/>
      <c r="H975" s="25"/>
      <c r="I975" s="25"/>
      <c r="J975" s="25"/>
      <c r="K975" s="25"/>
      <c r="L975" s="25"/>
      <c r="M975" s="25"/>
      <c r="N975" s="25"/>
      <c r="O975" s="25"/>
      <c r="P975" s="25"/>
      <c r="Q975" s="25"/>
      <c r="R975" s="25"/>
      <c r="S975" s="25"/>
      <c r="T975" s="25"/>
      <c r="U975" s="25"/>
      <c r="V975" s="25"/>
      <c r="W975" s="25"/>
      <c r="X975" s="25"/>
      <c r="Y975" s="25"/>
      <c r="Z975" s="25"/>
      <c r="AA975" s="25"/>
      <c r="AB975" s="25"/>
      <c r="AC975" s="25"/>
      <c r="AD975" s="25"/>
    </row>
    <row r="976" spans="1:30" ht="15.75" customHeight="1">
      <c r="A976" s="25"/>
      <c r="B976" s="25"/>
      <c r="C976" s="25"/>
      <c r="D976" s="25"/>
      <c r="E976" s="25"/>
      <c r="F976" s="25"/>
      <c r="G976" s="25"/>
      <c r="H976" s="25"/>
      <c r="I976" s="25"/>
      <c r="J976" s="25"/>
      <c r="K976" s="25"/>
      <c r="L976" s="25"/>
      <c r="M976" s="25"/>
      <c r="N976" s="25"/>
      <c r="O976" s="25"/>
      <c r="P976" s="25"/>
      <c r="Q976" s="25"/>
      <c r="R976" s="25"/>
      <c r="S976" s="25"/>
      <c r="T976" s="25"/>
      <c r="U976" s="25"/>
      <c r="V976" s="25"/>
      <c r="W976" s="25"/>
      <c r="X976" s="25"/>
      <c r="Y976" s="25"/>
      <c r="Z976" s="25"/>
      <c r="AA976" s="25"/>
      <c r="AB976" s="25"/>
      <c r="AC976" s="25"/>
      <c r="AD976" s="25"/>
    </row>
    <row r="977" spans="1:30" ht="15.75" customHeight="1">
      <c r="A977" s="25"/>
      <c r="B977" s="25"/>
      <c r="C977" s="25"/>
      <c r="D977" s="25"/>
      <c r="E977" s="25"/>
      <c r="F977" s="25"/>
      <c r="G977" s="25"/>
      <c r="H977" s="25"/>
      <c r="I977" s="25"/>
      <c r="J977" s="25"/>
      <c r="K977" s="25"/>
      <c r="L977" s="25"/>
      <c r="M977" s="25"/>
      <c r="N977" s="25"/>
      <c r="O977" s="25"/>
      <c r="P977" s="25"/>
      <c r="Q977" s="25"/>
      <c r="R977" s="25"/>
      <c r="S977" s="25"/>
      <c r="T977" s="25"/>
      <c r="U977" s="25"/>
      <c r="V977" s="25"/>
      <c r="W977" s="25"/>
      <c r="X977" s="25"/>
      <c r="Y977" s="25"/>
      <c r="Z977" s="25"/>
      <c r="AA977" s="25"/>
      <c r="AB977" s="25"/>
      <c r="AC977" s="25"/>
      <c r="AD977" s="25"/>
    </row>
    <row r="978" spans="1:30" ht="15.75" customHeight="1">
      <c r="A978" s="25"/>
      <c r="B978" s="25"/>
      <c r="C978" s="25"/>
      <c r="D978" s="25"/>
      <c r="E978" s="25"/>
      <c r="F978" s="25"/>
      <c r="G978" s="25"/>
      <c r="H978" s="25"/>
      <c r="I978" s="25"/>
      <c r="J978" s="25"/>
      <c r="K978" s="25"/>
      <c r="L978" s="25"/>
      <c r="M978" s="25"/>
      <c r="N978" s="25"/>
      <c r="O978" s="25"/>
      <c r="P978" s="25"/>
      <c r="Q978" s="25"/>
      <c r="R978" s="25"/>
      <c r="S978" s="25"/>
      <c r="T978" s="25"/>
      <c r="U978" s="25"/>
      <c r="V978" s="25"/>
      <c r="W978" s="25"/>
      <c r="X978" s="25"/>
      <c r="Y978" s="25"/>
      <c r="Z978" s="25"/>
      <c r="AA978" s="25"/>
      <c r="AB978" s="25"/>
      <c r="AC978" s="25"/>
      <c r="AD978" s="25"/>
    </row>
    <row r="979" spans="1:30" ht="15.75" customHeight="1">
      <c r="A979" s="25"/>
      <c r="B979" s="25"/>
      <c r="C979" s="25"/>
      <c r="D979" s="25"/>
      <c r="E979" s="25"/>
      <c r="F979" s="25"/>
      <c r="G979" s="25"/>
      <c r="H979" s="25"/>
      <c r="I979" s="25"/>
      <c r="J979" s="25"/>
      <c r="K979" s="25"/>
      <c r="L979" s="25"/>
      <c r="M979" s="25"/>
      <c r="N979" s="25"/>
      <c r="O979" s="25"/>
      <c r="P979" s="25"/>
      <c r="Q979" s="25"/>
      <c r="R979" s="25"/>
      <c r="S979" s="25"/>
      <c r="T979" s="25"/>
      <c r="U979" s="25"/>
      <c r="V979" s="25"/>
      <c r="W979" s="25"/>
      <c r="X979" s="25"/>
      <c r="Y979" s="25"/>
      <c r="Z979" s="25"/>
      <c r="AA979" s="25"/>
      <c r="AB979" s="25"/>
      <c r="AC979" s="25"/>
      <c r="AD979" s="25"/>
    </row>
    <row r="980" spans="1:30" ht="15.75" customHeight="1">
      <c r="A980" s="25"/>
      <c r="B980" s="25"/>
      <c r="C980" s="25"/>
      <c r="D980" s="25"/>
      <c r="E980" s="25"/>
      <c r="F980" s="25"/>
      <c r="G980" s="25"/>
      <c r="H980" s="25"/>
      <c r="I980" s="25"/>
      <c r="J980" s="25"/>
      <c r="K980" s="25"/>
      <c r="L980" s="25"/>
      <c r="M980" s="25"/>
      <c r="N980" s="25"/>
      <c r="O980" s="25"/>
      <c r="P980" s="25"/>
      <c r="Q980" s="25"/>
      <c r="R980" s="25"/>
      <c r="S980" s="25"/>
      <c r="T980" s="25"/>
      <c r="U980" s="25"/>
      <c r="V980" s="25"/>
      <c r="W980" s="25"/>
      <c r="X980" s="25"/>
      <c r="Y980" s="25"/>
      <c r="Z980" s="25"/>
      <c r="AA980" s="25"/>
      <c r="AB980" s="25"/>
      <c r="AC980" s="25"/>
      <c r="AD980" s="25"/>
    </row>
    <row r="981" spans="1:30" ht="15.75" customHeight="1">
      <c r="A981" s="25"/>
      <c r="B981" s="25"/>
      <c r="C981" s="25"/>
      <c r="D981" s="25"/>
      <c r="E981" s="25"/>
      <c r="F981" s="25"/>
      <c r="G981" s="25"/>
      <c r="H981" s="25"/>
      <c r="I981" s="25"/>
      <c r="J981" s="25"/>
      <c r="K981" s="25"/>
      <c r="L981" s="25"/>
      <c r="M981" s="25"/>
      <c r="N981" s="25"/>
      <c r="O981" s="25"/>
      <c r="P981" s="25"/>
      <c r="Q981" s="25"/>
      <c r="R981" s="25"/>
      <c r="S981" s="25"/>
      <c r="T981" s="25"/>
      <c r="U981" s="25"/>
      <c r="V981" s="25"/>
      <c r="W981" s="25"/>
      <c r="X981" s="25"/>
      <c r="Y981" s="25"/>
      <c r="Z981" s="25"/>
      <c r="AA981" s="25"/>
      <c r="AB981" s="25"/>
      <c r="AC981" s="25"/>
      <c r="AD981" s="25"/>
    </row>
    <row r="982" spans="1:30" ht="15.75" customHeight="1">
      <c r="A982" s="25"/>
      <c r="B982" s="25"/>
      <c r="C982" s="25"/>
      <c r="D982" s="25"/>
      <c r="E982" s="25"/>
      <c r="F982" s="25"/>
      <c r="G982" s="25"/>
      <c r="H982" s="25"/>
      <c r="I982" s="25"/>
      <c r="J982" s="25"/>
      <c r="K982" s="25"/>
      <c r="L982" s="25"/>
      <c r="M982" s="25"/>
      <c r="N982" s="25"/>
      <c r="O982" s="25"/>
      <c r="P982" s="25"/>
      <c r="Q982" s="25"/>
      <c r="R982" s="25"/>
      <c r="S982" s="25"/>
      <c r="T982" s="25"/>
      <c r="U982" s="25"/>
      <c r="V982" s="25"/>
      <c r="W982" s="25"/>
      <c r="X982" s="25"/>
      <c r="Y982" s="25"/>
      <c r="Z982" s="25"/>
      <c r="AA982" s="25"/>
      <c r="AB982" s="25"/>
      <c r="AC982" s="25"/>
      <c r="AD982" s="25"/>
    </row>
    <row r="983" spans="1:30" ht="15.75" customHeight="1">
      <c r="A983" s="25"/>
      <c r="B983" s="25"/>
      <c r="C983" s="25"/>
      <c r="D983" s="25"/>
      <c r="E983" s="25"/>
      <c r="F983" s="25"/>
      <c r="G983" s="25"/>
      <c r="H983" s="25"/>
      <c r="I983" s="25"/>
      <c r="J983" s="25"/>
      <c r="K983" s="25"/>
      <c r="L983" s="25"/>
      <c r="M983" s="25"/>
      <c r="N983" s="25"/>
      <c r="O983" s="25"/>
      <c r="P983" s="25"/>
      <c r="Q983" s="25"/>
      <c r="R983" s="25"/>
      <c r="S983" s="25"/>
      <c r="T983" s="25"/>
      <c r="U983" s="25"/>
      <c r="V983" s="25"/>
      <c r="W983" s="25"/>
      <c r="X983" s="25"/>
      <c r="Y983" s="25"/>
      <c r="Z983" s="25"/>
      <c r="AA983" s="25"/>
      <c r="AB983" s="25"/>
      <c r="AC983" s="25"/>
      <c r="AD983" s="25"/>
    </row>
    <row r="984" spans="1:30" ht="15.75" customHeight="1">
      <c r="A984" s="25"/>
      <c r="B984" s="25"/>
      <c r="C984" s="25"/>
      <c r="D984" s="25"/>
      <c r="E984" s="25"/>
      <c r="F984" s="25"/>
      <c r="G984" s="25"/>
      <c r="H984" s="25"/>
      <c r="I984" s="25"/>
      <c r="J984" s="25"/>
      <c r="K984" s="25"/>
      <c r="L984" s="25"/>
      <c r="M984" s="25"/>
      <c r="N984" s="25"/>
      <c r="O984" s="25"/>
      <c r="P984" s="25"/>
      <c r="Q984" s="25"/>
      <c r="R984" s="25"/>
      <c r="S984" s="25"/>
      <c r="T984" s="25"/>
      <c r="U984" s="25"/>
      <c r="V984" s="25"/>
      <c r="W984" s="25"/>
      <c r="X984" s="25"/>
      <c r="Y984" s="25"/>
      <c r="Z984" s="25"/>
      <c r="AA984" s="25"/>
      <c r="AB984" s="25"/>
      <c r="AC984" s="25"/>
      <c r="AD984" s="25"/>
    </row>
    <row r="985" spans="1:30" ht="15.75" customHeight="1">
      <c r="A985" s="25"/>
      <c r="B985" s="25"/>
      <c r="C985" s="25"/>
      <c r="D985" s="25"/>
      <c r="E985" s="25"/>
      <c r="F985" s="25"/>
      <c r="G985" s="25"/>
      <c r="H985" s="25"/>
      <c r="I985" s="25"/>
      <c r="J985" s="25"/>
      <c r="K985" s="25"/>
      <c r="L985" s="25"/>
      <c r="M985" s="25"/>
      <c r="N985" s="25"/>
      <c r="O985" s="25"/>
      <c r="P985" s="25"/>
      <c r="Q985" s="25"/>
      <c r="R985" s="25"/>
      <c r="S985" s="25"/>
      <c r="T985" s="25"/>
      <c r="U985" s="25"/>
      <c r="V985" s="25"/>
      <c r="W985" s="25"/>
      <c r="X985" s="25"/>
      <c r="Y985" s="25"/>
      <c r="Z985" s="25"/>
      <c r="AA985" s="25"/>
      <c r="AB985" s="25"/>
      <c r="AC985" s="25"/>
      <c r="AD985" s="25"/>
    </row>
    <row r="986" spans="1:30" ht="15.75" customHeight="1">
      <c r="A986" s="25"/>
      <c r="B986" s="25"/>
      <c r="C986" s="25"/>
      <c r="D986" s="25"/>
      <c r="E986" s="25"/>
      <c r="F986" s="25"/>
      <c r="G986" s="25"/>
      <c r="H986" s="25"/>
      <c r="I986" s="25"/>
      <c r="J986" s="25"/>
      <c r="K986" s="25"/>
      <c r="L986" s="25"/>
      <c r="M986" s="25"/>
      <c r="N986" s="25"/>
      <c r="O986" s="25"/>
      <c r="P986" s="25"/>
      <c r="Q986" s="25"/>
      <c r="R986" s="25"/>
      <c r="S986" s="25"/>
      <c r="T986" s="25"/>
      <c r="U986" s="25"/>
      <c r="V986" s="25"/>
      <c r="W986" s="25"/>
      <c r="X986" s="25"/>
      <c r="Y986" s="25"/>
      <c r="Z986" s="25"/>
      <c r="AA986" s="25"/>
      <c r="AB986" s="25"/>
      <c r="AC986" s="25"/>
      <c r="AD986" s="25"/>
    </row>
    <row r="987" spans="1:30" ht="15.75" customHeight="1">
      <c r="A987" s="25"/>
      <c r="B987" s="25"/>
      <c r="C987" s="25"/>
      <c r="D987" s="25"/>
      <c r="E987" s="25"/>
      <c r="F987" s="25"/>
      <c r="G987" s="25"/>
      <c r="H987" s="25"/>
      <c r="I987" s="25"/>
      <c r="J987" s="25"/>
      <c r="K987" s="25"/>
      <c r="L987" s="25"/>
      <c r="M987" s="25"/>
      <c r="N987" s="25"/>
      <c r="O987" s="25"/>
      <c r="P987" s="25"/>
      <c r="Q987" s="25"/>
      <c r="R987" s="25"/>
      <c r="S987" s="25"/>
      <c r="T987" s="25"/>
      <c r="U987" s="25"/>
      <c r="V987" s="25"/>
      <c r="W987" s="25"/>
      <c r="X987" s="25"/>
      <c r="Y987" s="25"/>
      <c r="Z987" s="25"/>
      <c r="AA987" s="25"/>
      <c r="AB987" s="25"/>
      <c r="AC987" s="25"/>
      <c r="AD987" s="25"/>
    </row>
    <row r="988" spans="1:30" ht="15.75" customHeight="1">
      <c r="A988" s="25"/>
      <c r="B988" s="25"/>
      <c r="C988" s="25"/>
      <c r="D988" s="25"/>
      <c r="E988" s="25"/>
      <c r="F988" s="25"/>
      <c r="G988" s="25"/>
      <c r="H988" s="25"/>
      <c r="I988" s="25"/>
      <c r="J988" s="25"/>
      <c r="K988" s="25"/>
      <c r="L988" s="25"/>
      <c r="M988" s="25"/>
      <c r="N988" s="25"/>
      <c r="O988" s="25"/>
      <c r="P988" s="25"/>
      <c r="Q988" s="25"/>
      <c r="R988" s="25"/>
      <c r="S988" s="25"/>
      <c r="T988" s="25"/>
      <c r="U988" s="25"/>
      <c r="V988" s="25"/>
      <c r="W988" s="25"/>
      <c r="X988" s="25"/>
      <c r="Y988" s="25"/>
      <c r="Z988" s="25"/>
      <c r="AA988" s="25"/>
      <c r="AB988" s="25"/>
      <c r="AC988" s="25"/>
      <c r="AD988" s="25"/>
    </row>
    <row r="989" spans="1:30" ht="15.75" customHeight="1">
      <c r="A989" s="25"/>
      <c r="B989" s="25"/>
      <c r="C989" s="25"/>
      <c r="D989" s="25"/>
      <c r="E989" s="25"/>
      <c r="F989" s="25"/>
      <c r="G989" s="25"/>
      <c r="H989" s="25"/>
      <c r="I989" s="25"/>
      <c r="J989" s="25"/>
      <c r="K989" s="25"/>
      <c r="L989" s="25"/>
      <c r="M989" s="25"/>
      <c r="N989" s="25"/>
      <c r="O989" s="25"/>
      <c r="P989" s="25"/>
      <c r="Q989" s="25"/>
      <c r="R989" s="25"/>
      <c r="S989" s="25"/>
      <c r="T989" s="25"/>
      <c r="U989" s="25"/>
      <c r="V989" s="25"/>
      <c r="W989" s="25"/>
      <c r="X989" s="25"/>
      <c r="Y989" s="25"/>
      <c r="Z989" s="25"/>
      <c r="AA989" s="25"/>
      <c r="AB989" s="25"/>
      <c r="AC989" s="25"/>
      <c r="AD989" s="25"/>
    </row>
    <row r="990" spans="1:30" ht="15.75" customHeight="1">
      <c r="A990" s="25"/>
      <c r="B990" s="25"/>
      <c r="C990" s="25"/>
      <c r="D990" s="25"/>
      <c r="E990" s="25"/>
      <c r="F990" s="25"/>
      <c r="G990" s="25"/>
      <c r="H990" s="25"/>
      <c r="I990" s="25"/>
      <c r="J990" s="25"/>
      <c r="K990" s="25"/>
      <c r="L990" s="25"/>
      <c r="M990" s="25"/>
      <c r="N990" s="25"/>
      <c r="O990" s="25"/>
      <c r="P990" s="25"/>
      <c r="Q990" s="25"/>
      <c r="R990" s="25"/>
      <c r="S990" s="25"/>
      <c r="T990" s="25"/>
      <c r="U990" s="25"/>
      <c r="V990" s="25"/>
      <c r="W990" s="25"/>
      <c r="X990" s="25"/>
      <c r="Y990" s="25"/>
      <c r="Z990" s="25"/>
      <c r="AA990" s="25"/>
      <c r="AB990" s="25"/>
      <c r="AC990" s="25"/>
      <c r="AD990" s="25"/>
    </row>
    <row r="991" spans="1:30" ht="15.75" customHeight="1">
      <c r="A991" s="25"/>
      <c r="B991" s="25"/>
      <c r="C991" s="25"/>
      <c r="D991" s="25"/>
      <c r="E991" s="25"/>
      <c r="F991" s="25"/>
      <c r="G991" s="25"/>
      <c r="H991" s="25"/>
      <c r="I991" s="25"/>
      <c r="J991" s="25"/>
      <c r="K991" s="25"/>
      <c r="L991" s="25"/>
      <c r="M991" s="25"/>
      <c r="N991" s="25"/>
      <c r="O991" s="25"/>
      <c r="P991" s="25"/>
      <c r="Q991" s="25"/>
      <c r="R991" s="25"/>
      <c r="S991" s="25"/>
      <c r="T991" s="25"/>
      <c r="U991" s="25"/>
      <c r="V991" s="25"/>
      <c r="W991" s="25"/>
      <c r="X991" s="25"/>
      <c r="Y991" s="25"/>
      <c r="Z991" s="25"/>
      <c r="AA991" s="25"/>
      <c r="AB991" s="25"/>
      <c r="AC991" s="25"/>
      <c r="AD991" s="25"/>
    </row>
    <row r="992" spans="1:30" ht="15.75" customHeight="1">
      <c r="A992" s="25"/>
      <c r="B992" s="25"/>
      <c r="C992" s="25"/>
      <c r="D992" s="25"/>
      <c r="E992" s="25"/>
      <c r="F992" s="25"/>
      <c r="G992" s="25"/>
      <c r="H992" s="25"/>
      <c r="I992" s="25"/>
      <c r="J992" s="25"/>
      <c r="K992" s="25"/>
      <c r="L992" s="25"/>
      <c r="M992" s="25"/>
      <c r="N992" s="25"/>
      <c r="O992" s="25"/>
      <c r="P992" s="25"/>
      <c r="Q992" s="25"/>
      <c r="R992" s="25"/>
      <c r="S992" s="25"/>
      <c r="T992" s="25"/>
      <c r="U992" s="25"/>
      <c r="V992" s="25"/>
      <c r="W992" s="25"/>
      <c r="X992" s="25"/>
      <c r="Y992" s="25"/>
      <c r="Z992" s="25"/>
      <c r="AA992" s="25"/>
      <c r="AB992" s="25"/>
      <c r="AC992" s="25"/>
      <c r="AD992" s="25"/>
    </row>
    <row r="993" spans="1:30" ht="15.75" customHeight="1">
      <c r="A993" s="25"/>
      <c r="B993" s="25"/>
      <c r="C993" s="25"/>
      <c r="D993" s="25"/>
      <c r="E993" s="25"/>
      <c r="F993" s="25"/>
      <c r="G993" s="25"/>
      <c r="H993" s="25"/>
      <c r="I993" s="25"/>
      <c r="J993" s="25"/>
      <c r="K993" s="25"/>
      <c r="L993" s="25"/>
      <c r="M993" s="25"/>
      <c r="N993" s="25"/>
      <c r="O993" s="25"/>
      <c r="P993" s="25"/>
      <c r="Q993" s="25"/>
      <c r="R993" s="25"/>
      <c r="S993" s="25"/>
      <c r="T993" s="25"/>
      <c r="U993" s="25"/>
      <c r="V993" s="25"/>
      <c r="W993" s="25"/>
      <c r="X993" s="25"/>
      <c r="Y993" s="25"/>
      <c r="Z993" s="25"/>
      <c r="AA993" s="25"/>
      <c r="AB993" s="25"/>
      <c r="AC993" s="25"/>
      <c r="AD993" s="25"/>
    </row>
    <row r="994" spans="1:30" ht="15.75" customHeight="1">
      <c r="A994" s="25"/>
      <c r="B994" s="25"/>
      <c r="C994" s="25"/>
      <c r="D994" s="25"/>
      <c r="E994" s="25"/>
      <c r="F994" s="25"/>
      <c r="G994" s="25"/>
      <c r="H994" s="25"/>
      <c r="I994" s="25"/>
      <c r="J994" s="25"/>
      <c r="K994" s="25"/>
      <c r="L994" s="25"/>
      <c r="M994" s="25"/>
      <c r="N994" s="25"/>
      <c r="O994" s="25"/>
      <c r="P994" s="25"/>
      <c r="Q994" s="25"/>
      <c r="R994" s="25"/>
      <c r="S994" s="25"/>
      <c r="T994" s="25"/>
      <c r="U994" s="25"/>
      <c r="V994" s="25"/>
      <c r="W994" s="25"/>
      <c r="X994" s="25"/>
      <c r="Y994" s="25"/>
      <c r="Z994" s="25"/>
      <c r="AA994" s="25"/>
      <c r="AB994" s="25"/>
      <c r="AC994" s="25"/>
      <c r="AD994" s="25"/>
    </row>
    <row r="995" spans="1:30" ht="15.75" customHeight="1">
      <c r="A995" s="25"/>
      <c r="B995" s="25"/>
      <c r="C995" s="25"/>
      <c r="D995" s="25"/>
      <c r="E995" s="25"/>
      <c r="F995" s="25"/>
      <c r="G995" s="25"/>
      <c r="H995" s="25"/>
      <c r="I995" s="25"/>
      <c r="J995" s="25"/>
      <c r="K995" s="25"/>
      <c r="L995" s="25"/>
      <c r="M995" s="25"/>
      <c r="N995" s="25"/>
      <c r="O995" s="25"/>
      <c r="P995" s="25"/>
      <c r="Q995" s="25"/>
      <c r="R995" s="25"/>
      <c r="S995" s="25"/>
      <c r="T995" s="25"/>
      <c r="U995" s="25"/>
      <c r="V995" s="25"/>
      <c r="W995" s="25"/>
      <c r="X995" s="25"/>
      <c r="Y995" s="25"/>
      <c r="Z995" s="25"/>
      <c r="AA995" s="25"/>
      <c r="AB995" s="25"/>
      <c r="AC995" s="25"/>
      <c r="AD995" s="25"/>
    </row>
    <row r="996" spans="1:30" ht="15.75" customHeight="1">
      <c r="A996" s="25"/>
      <c r="B996" s="25"/>
      <c r="C996" s="25"/>
      <c r="D996" s="25"/>
      <c r="E996" s="25"/>
      <c r="F996" s="25"/>
      <c r="G996" s="25"/>
      <c r="H996" s="25"/>
      <c r="I996" s="25"/>
      <c r="J996" s="25"/>
      <c r="K996" s="25"/>
      <c r="L996" s="25"/>
      <c r="M996" s="25"/>
      <c r="N996" s="25"/>
      <c r="O996" s="25"/>
      <c r="P996" s="25"/>
      <c r="Q996" s="25"/>
      <c r="R996" s="25"/>
      <c r="S996" s="25"/>
      <c r="T996" s="25"/>
      <c r="U996" s="25"/>
      <c r="V996" s="25"/>
      <c r="W996" s="25"/>
      <c r="X996" s="25"/>
      <c r="Y996" s="25"/>
      <c r="Z996" s="25"/>
      <c r="AA996" s="25"/>
      <c r="AB996" s="25"/>
      <c r="AC996" s="25"/>
      <c r="AD996" s="25"/>
    </row>
    <row r="997" spans="1:30" ht="15.75" customHeight="1">
      <c r="A997" s="25"/>
      <c r="B997" s="25"/>
      <c r="C997" s="25"/>
      <c r="D997" s="25"/>
      <c r="E997" s="25"/>
      <c r="F997" s="25"/>
      <c r="G997" s="25"/>
      <c r="H997" s="25"/>
      <c r="I997" s="25"/>
      <c r="J997" s="25"/>
      <c r="K997" s="25"/>
      <c r="L997" s="25"/>
      <c r="M997" s="25"/>
      <c r="N997" s="25"/>
      <c r="O997" s="25"/>
      <c r="P997" s="25"/>
      <c r="Q997" s="25"/>
      <c r="R997" s="25"/>
      <c r="S997" s="25"/>
      <c r="T997" s="25"/>
      <c r="U997" s="25"/>
      <c r="V997" s="25"/>
      <c r="W997" s="25"/>
      <c r="X997" s="25"/>
      <c r="Y997" s="25"/>
      <c r="Z997" s="25"/>
      <c r="AA997" s="25"/>
      <c r="AB997" s="25"/>
      <c r="AC997" s="25"/>
      <c r="AD997" s="25"/>
    </row>
    <row r="998" spans="1:30" ht="15.75" customHeight="1">
      <c r="A998" s="25"/>
      <c r="B998" s="25"/>
      <c r="C998" s="25"/>
      <c r="D998" s="25"/>
      <c r="E998" s="25"/>
      <c r="F998" s="25"/>
      <c r="G998" s="25"/>
      <c r="H998" s="25"/>
      <c r="I998" s="25"/>
      <c r="J998" s="25"/>
      <c r="K998" s="25"/>
      <c r="L998" s="25"/>
      <c r="M998" s="25"/>
      <c r="N998" s="25"/>
      <c r="O998" s="25"/>
      <c r="P998" s="25"/>
      <c r="Q998" s="25"/>
      <c r="R998" s="25"/>
      <c r="S998" s="25"/>
      <c r="T998" s="25"/>
      <c r="U998" s="25"/>
      <c r="V998" s="25"/>
      <c r="W998" s="25"/>
      <c r="X998" s="25"/>
      <c r="Y998" s="25"/>
      <c r="Z998" s="25"/>
      <c r="AA998" s="25"/>
      <c r="AB998" s="25"/>
      <c r="AC998" s="25"/>
      <c r="AD998" s="25"/>
    </row>
    <row r="999" spans="1:30" ht="15.75" customHeight="1">
      <c r="A999" s="25"/>
      <c r="B999" s="25"/>
      <c r="C999" s="25"/>
      <c r="D999" s="25"/>
      <c r="E999" s="25"/>
      <c r="F999" s="25"/>
      <c r="G999" s="25"/>
      <c r="H999" s="25"/>
      <c r="I999" s="25"/>
      <c r="J999" s="25"/>
      <c r="K999" s="25"/>
      <c r="L999" s="25"/>
      <c r="M999" s="25"/>
      <c r="N999" s="25"/>
      <c r="O999" s="25"/>
      <c r="P999" s="25"/>
      <c r="Q999" s="25"/>
      <c r="R999" s="25"/>
      <c r="S999" s="25"/>
      <c r="T999" s="25"/>
      <c r="U999" s="25"/>
      <c r="V999" s="25"/>
      <c r="W999" s="25"/>
      <c r="X999" s="25"/>
      <c r="Y999" s="25"/>
      <c r="Z999" s="25"/>
      <c r="AA999" s="25"/>
      <c r="AB999" s="25"/>
      <c r="AC999" s="25"/>
      <c r="AD999" s="25"/>
    </row>
    <row r="1000" spans="1:30" ht="15.75" customHeight="1">
      <c r="A1000" s="25"/>
      <c r="B1000" s="25"/>
      <c r="C1000" s="25"/>
      <c r="D1000" s="25"/>
      <c r="E1000" s="25"/>
      <c r="F1000" s="25"/>
      <c r="G1000" s="25"/>
      <c r="H1000" s="25"/>
      <c r="I1000" s="25"/>
      <c r="J1000" s="25"/>
      <c r="K1000" s="25"/>
      <c r="L1000" s="25"/>
      <c r="M1000" s="25"/>
      <c r="N1000" s="25"/>
      <c r="O1000" s="25"/>
      <c r="P1000" s="25"/>
      <c r="Q1000" s="25"/>
      <c r="R1000" s="25"/>
      <c r="S1000" s="25"/>
      <c r="T1000" s="25"/>
      <c r="U1000" s="25"/>
      <c r="V1000" s="25"/>
      <c r="W1000" s="25"/>
      <c r="X1000" s="25"/>
      <c r="Y1000" s="25"/>
      <c r="Z1000" s="25"/>
      <c r="AA1000" s="25"/>
      <c r="AB1000" s="25"/>
      <c r="AC1000" s="25"/>
      <c r="AD1000" s="25"/>
    </row>
    <row r="1001" spans="1:30" ht="15.75" customHeight="1">
      <c r="A1001" s="25"/>
      <c r="B1001" s="25"/>
      <c r="C1001" s="25"/>
      <c r="D1001" s="25"/>
      <c r="E1001" s="25"/>
      <c r="F1001" s="25"/>
      <c r="G1001" s="25"/>
      <c r="H1001" s="25"/>
      <c r="I1001" s="25"/>
      <c r="J1001" s="25"/>
      <c r="K1001" s="25"/>
      <c r="L1001" s="25"/>
      <c r="M1001" s="25"/>
      <c r="N1001" s="25"/>
      <c r="O1001" s="25"/>
      <c r="P1001" s="25"/>
      <c r="Q1001" s="25"/>
      <c r="R1001" s="25"/>
      <c r="S1001" s="25"/>
      <c r="T1001" s="25"/>
      <c r="U1001" s="25"/>
      <c r="V1001" s="25"/>
      <c r="W1001" s="25"/>
      <c r="X1001" s="25"/>
      <c r="Y1001" s="25"/>
      <c r="Z1001" s="25"/>
      <c r="AA1001" s="25"/>
      <c r="AB1001" s="25"/>
      <c r="AC1001" s="25"/>
      <c r="AD1001" s="25"/>
    </row>
  </sheetData>
  <mergeCells count="199">
    <mergeCell ref="B129:I129"/>
    <mergeCell ref="B130:I130"/>
    <mergeCell ref="B131:I131"/>
    <mergeCell ref="B132:I132"/>
    <mergeCell ref="B133:I133"/>
    <mergeCell ref="B125:I125"/>
    <mergeCell ref="B126:I126"/>
    <mergeCell ref="B118:I118"/>
    <mergeCell ref="B119:I119"/>
    <mergeCell ref="B120:I120"/>
    <mergeCell ref="B121:I121"/>
    <mergeCell ref="B122:I122"/>
    <mergeCell ref="B123:I123"/>
    <mergeCell ref="B124:I124"/>
    <mergeCell ref="A99:A106"/>
    <mergeCell ref="A107:A142"/>
    <mergeCell ref="B152:I152"/>
    <mergeCell ref="B153:I153"/>
    <mergeCell ref="B145:I145"/>
    <mergeCell ref="B146:I146"/>
    <mergeCell ref="B147:I147"/>
    <mergeCell ref="B148:I148"/>
    <mergeCell ref="B149:I149"/>
    <mergeCell ref="B150:I150"/>
    <mergeCell ref="B151:I151"/>
    <mergeCell ref="B143:I143"/>
    <mergeCell ref="B144:I144"/>
    <mergeCell ref="B136:I136"/>
    <mergeCell ref="B137:I137"/>
    <mergeCell ref="B138:I138"/>
    <mergeCell ref="B139:I139"/>
    <mergeCell ref="B140:I140"/>
    <mergeCell ref="B141:I141"/>
    <mergeCell ref="B142:I142"/>
    <mergeCell ref="B134:I134"/>
    <mergeCell ref="B135:I135"/>
    <mergeCell ref="B127:I127"/>
    <mergeCell ref="B128:I128"/>
    <mergeCell ref="B32:I32"/>
    <mergeCell ref="B33:I33"/>
    <mergeCell ref="B36:I36"/>
    <mergeCell ref="B37:I37"/>
    <mergeCell ref="B168:I168"/>
    <mergeCell ref="B169:I169"/>
    <mergeCell ref="B170:I170"/>
    <mergeCell ref="J170:L170"/>
    <mergeCell ref="A172:L172"/>
    <mergeCell ref="B161:I161"/>
    <mergeCell ref="B162:I162"/>
    <mergeCell ref="B163:I163"/>
    <mergeCell ref="B164:I164"/>
    <mergeCell ref="B165:I165"/>
    <mergeCell ref="B166:I166"/>
    <mergeCell ref="B167:I167"/>
    <mergeCell ref="A143:A158"/>
    <mergeCell ref="A159:A160"/>
    <mergeCell ref="A161:A169"/>
    <mergeCell ref="A18:A53"/>
    <mergeCell ref="A54:A62"/>
    <mergeCell ref="A63:A66"/>
    <mergeCell ref="A67:A82"/>
    <mergeCell ref="A83:A98"/>
    <mergeCell ref="B47:I47"/>
    <mergeCell ref="B48:I48"/>
    <mergeCell ref="B49:I49"/>
    <mergeCell ref="A12:A13"/>
    <mergeCell ref="B12:D12"/>
    <mergeCell ref="E12:F13"/>
    <mergeCell ref="G12:H13"/>
    <mergeCell ref="C13:D13"/>
    <mergeCell ref="E14:F14"/>
    <mergeCell ref="G14:H14"/>
    <mergeCell ref="B38:I38"/>
    <mergeCell ref="B39:I39"/>
    <mergeCell ref="B40:I40"/>
    <mergeCell ref="B41:I41"/>
    <mergeCell ref="B42:I42"/>
    <mergeCell ref="B43:I43"/>
    <mergeCell ref="B44:I44"/>
    <mergeCell ref="B45:I45"/>
    <mergeCell ref="B46:I46"/>
    <mergeCell ref="B27:I27"/>
    <mergeCell ref="B28:I28"/>
    <mergeCell ref="B29:I29"/>
    <mergeCell ref="B30:I30"/>
    <mergeCell ref="B31:I31"/>
    <mergeCell ref="B50:I50"/>
    <mergeCell ref="B51:I51"/>
    <mergeCell ref="B52:I52"/>
    <mergeCell ref="B53:I53"/>
    <mergeCell ref="B54:I54"/>
    <mergeCell ref="B55:I55"/>
    <mergeCell ref="B56:I56"/>
    <mergeCell ref="B57:I57"/>
    <mergeCell ref="B58:I58"/>
    <mergeCell ref="B59:I59"/>
    <mergeCell ref="B60:I60"/>
    <mergeCell ref="B61:I61"/>
    <mergeCell ref="B62:I62"/>
    <mergeCell ref="B63:I63"/>
    <mergeCell ref="B154:I154"/>
    <mergeCell ref="B155:I155"/>
    <mergeCell ref="B156:I156"/>
    <mergeCell ref="B157:I157"/>
    <mergeCell ref="B64:I64"/>
    <mergeCell ref="B65:I65"/>
    <mergeCell ref="B66:I66"/>
    <mergeCell ref="B67:I67"/>
    <mergeCell ref="B68:I68"/>
    <mergeCell ref="B69:I69"/>
    <mergeCell ref="B70:I70"/>
    <mergeCell ref="B80:I80"/>
    <mergeCell ref="B81:I81"/>
    <mergeCell ref="B73:I73"/>
    <mergeCell ref="B74:I74"/>
    <mergeCell ref="B75:I75"/>
    <mergeCell ref="B76:I76"/>
    <mergeCell ref="B77:I77"/>
    <mergeCell ref="B78:I78"/>
    <mergeCell ref="B158:I158"/>
    <mergeCell ref="B159:I159"/>
    <mergeCell ref="B160:I160"/>
    <mergeCell ref="I5:I6"/>
    <mergeCell ref="J5:J6"/>
    <mergeCell ref="K5:K6"/>
    <mergeCell ref="L5:L6"/>
    <mergeCell ref="O5:S22"/>
    <mergeCell ref="L14:M14"/>
    <mergeCell ref="M16:M17"/>
    <mergeCell ref="C7:D7"/>
    <mergeCell ref="F7:G7"/>
    <mergeCell ref="B19:I19"/>
    <mergeCell ref="B20:I20"/>
    <mergeCell ref="B21:I21"/>
    <mergeCell ref="B22:I22"/>
    <mergeCell ref="B23:I23"/>
    <mergeCell ref="B24:I24"/>
    <mergeCell ref="B25:I25"/>
    <mergeCell ref="B26:I26"/>
    <mergeCell ref="B34:I34"/>
    <mergeCell ref="B35:I35"/>
    <mergeCell ref="B71:I71"/>
    <mergeCell ref="B72:I72"/>
    <mergeCell ref="A1:M1"/>
    <mergeCell ref="A2:B2"/>
    <mergeCell ref="C2:M2"/>
    <mergeCell ref="A3:B3"/>
    <mergeCell ref="C3:M3"/>
    <mergeCell ref="H5:H6"/>
    <mergeCell ref="M5:M6"/>
    <mergeCell ref="F6:G6"/>
    <mergeCell ref="A5:A6"/>
    <mergeCell ref="C6:D6"/>
    <mergeCell ref="A8:A10"/>
    <mergeCell ref="B8:M10"/>
    <mergeCell ref="A11:M11"/>
    <mergeCell ref="C14:D14"/>
    <mergeCell ref="A15:E15"/>
    <mergeCell ref="A16:A17"/>
    <mergeCell ref="B16:I17"/>
    <mergeCell ref="J16:L16"/>
    <mergeCell ref="B18:I18"/>
    <mergeCell ref="B79:I79"/>
    <mergeCell ref="B89:I89"/>
    <mergeCell ref="B90:I90"/>
    <mergeCell ref="B82:I82"/>
    <mergeCell ref="B83:I83"/>
    <mergeCell ref="B84:I84"/>
    <mergeCell ref="B85:I85"/>
    <mergeCell ref="B86:I86"/>
    <mergeCell ref="B87:I87"/>
    <mergeCell ref="B88:I88"/>
    <mergeCell ref="B98:I98"/>
    <mergeCell ref="B99:I99"/>
    <mergeCell ref="B91:I91"/>
    <mergeCell ref="B92:I92"/>
    <mergeCell ref="B93:I93"/>
    <mergeCell ref="B94:I94"/>
    <mergeCell ref="B95:I95"/>
    <mergeCell ref="B96:I96"/>
    <mergeCell ref="B97:I97"/>
    <mergeCell ref="B107:I107"/>
    <mergeCell ref="B108:I108"/>
    <mergeCell ref="B100:I100"/>
    <mergeCell ref="B101:I101"/>
    <mergeCell ref="B102:I102"/>
    <mergeCell ref="B103:I103"/>
    <mergeCell ref="B104:I104"/>
    <mergeCell ref="B105:I105"/>
    <mergeCell ref="B106:I106"/>
    <mergeCell ref="B116:I116"/>
    <mergeCell ref="B117:I117"/>
    <mergeCell ref="B109:I109"/>
    <mergeCell ref="B110:I110"/>
    <mergeCell ref="B111:I111"/>
    <mergeCell ref="B112:I112"/>
    <mergeCell ref="B113:I113"/>
    <mergeCell ref="B114:I114"/>
    <mergeCell ref="B115:I115"/>
  </mergeCells>
  <phoneticPr fontId="50" type="noConversion"/>
  <pageMargins left="0.7" right="0.7" top="0.75" bottom="0.75" header="0" footer="0"/>
  <pageSetup orientation="landscape"/>
  <extLst>
    <ext xmlns:x14="http://schemas.microsoft.com/office/spreadsheetml/2009/9/main" uri="{CCE6A557-97BC-4b89-ADB6-D9C93CAAB3DF}">
      <x14:dataValidations xmlns:xm="http://schemas.microsoft.com/office/excel/2006/main" count="11">
        <x14:dataValidation type="list" allowBlank="1" showErrorMessage="1">
          <x14:formula1>
            <xm:f>資料庫!$T$2:$T$9</xm:f>
          </x14:formula1>
          <xm:sqref>B159</xm:sqref>
        </x14:dataValidation>
        <x14:dataValidation type="list" allowBlank="1" showErrorMessage="1">
          <x14:formula1>
            <xm:f>資料庫!$G$2:$G$9</xm:f>
          </x14:formula1>
          <xm:sqref>B99:B105</xm:sqref>
        </x14:dataValidation>
        <x14:dataValidation type="list" allowBlank="1" showErrorMessage="1">
          <x14:formula1>
            <xm:f>資料庫!$S$2:$S$17</xm:f>
          </x14:formula1>
          <xm:sqref>B143:B157</xm:sqref>
        </x14:dataValidation>
        <x14:dataValidation type="list" allowBlank="1" showErrorMessage="1">
          <x14:formula1>
            <xm:f>資料庫!$B$2:$B$13</xm:f>
          </x14:formula1>
          <xm:sqref>C3</xm:sqref>
        </x14:dataValidation>
        <x14:dataValidation type="list" allowBlank="1" showErrorMessage="1">
          <x14:formula1>
            <xm:f>資料庫!$L$2:$L$20</xm:f>
          </x14:formula1>
          <xm:sqref>B54:B61</xm:sqref>
        </x14:dataValidation>
        <x14:dataValidation type="list" allowBlank="1" showErrorMessage="1">
          <x14:formula1>
            <xm:f>資料庫!$N$2:$N$7</xm:f>
          </x14:formula1>
          <xm:sqref>B63:B65</xm:sqref>
        </x14:dataValidation>
        <x14:dataValidation type="list" allowBlank="1" showErrorMessage="1">
          <x14:formula1>
            <xm:f>資料庫!$J$2:$J$20</xm:f>
          </x14:formula1>
          <xm:sqref>B67:B81</xm:sqref>
        </x14:dataValidation>
        <x14:dataValidation type="list" allowBlank="1" showErrorMessage="1">
          <x14:formula1>
            <xm:f>資料庫!$C$2:$C$43</xm:f>
          </x14:formula1>
          <xm:sqref>B18:B52 B107:B141</xm:sqref>
        </x14:dataValidation>
        <x14:dataValidation type="list" allowBlank="1" showErrorMessage="1">
          <x14:formula1>
            <xm:f>資料庫!$A$2:$A$19</xm:f>
          </x14:formula1>
          <xm:sqref>C2 N2</xm:sqref>
        </x14:dataValidation>
        <x14:dataValidation type="list" allowBlank="1" showErrorMessage="1">
          <x14:formula1>
            <xm:f>資料庫!$E$2:$E$25</xm:f>
          </x14:formula1>
          <xm:sqref>B83:B97</xm:sqref>
        </x14:dataValidation>
        <x14:dataValidation type="list" allowBlank="1" showErrorMessage="1">
          <x14:formula1>
            <xm:f>資料庫!$U$2:$U$20</xm:f>
          </x14:formula1>
          <xm:sqref>B161:B168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1003"/>
  <sheetViews>
    <sheetView workbookViewId="0"/>
  </sheetViews>
  <sheetFormatPr defaultColWidth="11.25" defaultRowHeight="15" customHeight="1"/>
  <cols>
    <col min="1" max="1" width="10.5" customWidth="1"/>
    <col min="2" max="2" width="8.5" customWidth="1"/>
    <col min="3" max="3" width="3" customWidth="1"/>
    <col min="4" max="4" width="5.375" customWidth="1"/>
    <col min="5" max="5" width="7.75" customWidth="1"/>
    <col min="6" max="6" width="2.875" customWidth="1"/>
    <col min="7" max="7" width="5" customWidth="1"/>
    <col min="8" max="8" width="6.5" customWidth="1"/>
    <col min="9" max="9" width="22" customWidth="1"/>
    <col min="10" max="10" width="5.5" customWidth="1"/>
    <col min="11" max="11" width="6.375" customWidth="1"/>
    <col min="12" max="12" width="8" customWidth="1"/>
    <col min="13" max="14" width="5.75" customWidth="1"/>
    <col min="15" max="17" width="4.25" customWidth="1"/>
    <col min="18" max="18" width="9.5" customWidth="1"/>
    <col min="19" max="19" width="11.75" customWidth="1"/>
    <col min="20" max="30" width="4.25" customWidth="1"/>
  </cols>
  <sheetData>
    <row r="1" spans="1:30" ht="30" customHeight="1">
      <c r="A1" s="326" t="s">
        <v>0</v>
      </c>
      <c r="B1" s="309"/>
      <c r="C1" s="309"/>
      <c r="D1" s="309"/>
      <c r="E1" s="309"/>
      <c r="F1" s="309"/>
      <c r="G1" s="309"/>
      <c r="H1" s="309"/>
      <c r="I1" s="309"/>
      <c r="J1" s="309"/>
      <c r="K1" s="309"/>
      <c r="L1" s="309"/>
      <c r="M1" s="309"/>
      <c r="N1" s="1"/>
      <c r="O1" s="2"/>
      <c r="P1" s="2"/>
      <c r="Q1" s="2"/>
      <c r="R1" s="2"/>
      <c r="S1" s="2"/>
      <c r="T1" s="2"/>
      <c r="U1" s="2"/>
      <c r="V1" s="2"/>
      <c r="W1" s="2"/>
      <c r="X1" s="2"/>
      <c r="Y1" s="2"/>
      <c r="Z1" s="2"/>
      <c r="AA1" s="2"/>
      <c r="AB1" s="2"/>
      <c r="AC1" s="2"/>
      <c r="AD1" s="2"/>
    </row>
    <row r="2" spans="1:30" ht="30" customHeight="1">
      <c r="A2" s="327" t="s">
        <v>1</v>
      </c>
      <c r="B2" s="304"/>
      <c r="C2" s="328" t="s">
        <v>581</v>
      </c>
      <c r="D2" s="303"/>
      <c r="E2" s="303"/>
      <c r="F2" s="303"/>
      <c r="G2" s="303"/>
      <c r="H2" s="303"/>
      <c r="I2" s="303"/>
      <c r="J2" s="303"/>
      <c r="K2" s="303"/>
      <c r="L2" s="303"/>
      <c r="M2" s="329"/>
      <c r="N2" s="1"/>
      <c r="O2" s="2"/>
      <c r="P2" s="2"/>
      <c r="Q2" s="2"/>
      <c r="R2" s="2"/>
      <c r="S2" s="2"/>
      <c r="T2" s="2"/>
      <c r="U2" s="2"/>
      <c r="V2" s="2"/>
      <c r="W2" s="2"/>
      <c r="X2" s="2"/>
      <c r="Y2" s="2"/>
      <c r="Z2" s="2"/>
      <c r="AA2" s="2"/>
      <c r="AB2" s="2"/>
      <c r="AC2" s="2"/>
      <c r="AD2" s="2"/>
    </row>
    <row r="3" spans="1:30" ht="32.25" customHeight="1">
      <c r="A3" s="330" t="s">
        <v>3</v>
      </c>
      <c r="B3" s="331"/>
      <c r="C3" s="332" t="s">
        <v>4</v>
      </c>
      <c r="D3" s="333"/>
      <c r="E3" s="333"/>
      <c r="F3" s="333"/>
      <c r="G3" s="333"/>
      <c r="H3" s="333"/>
      <c r="I3" s="333"/>
      <c r="J3" s="333"/>
      <c r="K3" s="333"/>
      <c r="L3" s="333"/>
      <c r="M3" s="334"/>
      <c r="N3" s="1"/>
      <c r="O3" s="3"/>
      <c r="P3" s="3"/>
      <c r="Q3" s="3"/>
      <c r="R3" s="3"/>
      <c r="S3" s="3"/>
      <c r="T3" s="3"/>
      <c r="U3" s="3"/>
      <c r="V3" s="3"/>
      <c r="W3" s="3"/>
      <c r="X3" s="3"/>
      <c r="Y3" s="3"/>
      <c r="Z3" s="3"/>
      <c r="AA3" s="3"/>
      <c r="AB3" s="3"/>
      <c r="AC3" s="3"/>
      <c r="AD3" s="3"/>
    </row>
    <row r="4" spans="1:30" ht="16.5" customHeight="1">
      <c r="A4" s="4" t="s">
        <v>5</v>
      </c>
      <c r="B4" s="4"/>
      <c r="C4" s="5"/>
      <c r="D4" s="4"/>
      <c r="E4" s="4"/>
      <c r="F4" s="4"/>
      <c r="G4" s="4"/>
      <c r="H4" s="4"/>
      <c r="I4" s="4"/>
      <c r="J4" s="4"/>
      <c r="K4" s="4"/>
      <c r="L4" s="4"/>
      <c r="M4" s="4"/>
      <c r="N4" s="4"/>
      <c r="O4" s="3"/>
      <c r="P4" s="3"/>
      <c r="Q4" s="3"/>
      <c r="R4" s="3"/>
      <c r="S4" s="3"/>
      <c r="T4" s="3"/>
      <c r="U4" s="3"/>
      <c r="V4" s="3"/>
      <c r="W4" s="3"/>
      <c r="X4" s="3"/>
      <c r="Y4" s="3"/>
      <c r="Z4" s="3"/>
      <c r="AA4" s="3"/>
      <c r="AB4" s="3"/>
      <c r="AC4" s="3"/>
      <c r="AD4" s="3"/>
    </row>
    <row r="5" spans="1:30" ht="33" customHeight="1">
      <c r="A5" s="338" t="s">
        <v>6</v>
      </c>
      <c r="B5" s="6" t="s">
        <v>7</v>
      </c>
      <c r="C5" s="94">
        <f>B7+C7</f>
        <v>36</v>
      </c>
      <c r="D5" s="8" t="s">
        <v>8</v>
      </c>
      <c r="E5" s="9" t="s">
        <v>9</v>
      </c>
      <c r="F5" s="95">
        <f>E7+F7</f>
        <v>21</v>
      </c>
      <c r="G5" s="11" t="s">
        <v>8</v>
      </c>
      <c r="H5" s="316" t="s">
        <v>10</v>
      </c>
      <c r="I5" s="311" t="s">
        <v>11</v>
      </c>
      <c r="J5" s="313" t="s">
        <v>12</v>
      </c>
      <c r="K5" s="315" t="s">
        <v>13</v>
      </c>
      <c r="L5" s="316" t="s">
        <v>14</v>
      </c>
      <c r="M5" s="335" t="s">
        <v>10</v>
      </c>
      <c r="N5" s="3"/>
      <c r="O5" s="317" t="s">
        <v>582</v>
      </c>
      <c r="P5" s="318"/>
      <c r="Q5" s="318"/>
      <c r="R5" s="318"/>
      <c r="S5" s="319"/>
      <c r="T5" s="3"/>
      <c r="U5" s="3"/>
      <c r="V5" s="3"/>
      <c r="W5" s="3"/>
      <c r="X5" s="3"/>
      <c r="Y5" s="3"/>
      <c r="Z5" s="3"/>
      <c r="AA5" s="3"/>
      <c r="AB5" s="3"/>
      <c r="AC5" s="3"/>
      <c r="AD5" s="3"/>
    </row>
    <row r="6" spans="1:30" ht="19.5" customHeight="1">
      <c r="A6" s="339"/>
      <c r="B6" s="12" t="s">
        <v>16</v>
      </c>
      <c r="C6" s="340" t="s">
        <v>17</v>
      </c>
      <c r="D6" s="285"/>
      <c r="E6" s="13" t="s">
        <v>18</v>
      </c>
      <c r="F6" s="337" t="s">
        <v>19</v>
      </c>
      <c r="G6" s="285"/>
      <c r="H6" s="312"/>
      <c r="I6" s="312"/>
      <c r="J6" s="314"/>
      <c r="K6" s="312"/>
      <c r="L6" s="312"/>
      <c r="M6" s="336"/>
      <c r="N6" s="3"/>
      <c r="O6" s="320"/>
      <c r="P6" s="309"/>
      <c r="Q6" s="309"/>
      <c r="R6" s="309"/>
      <c r="S6" s="321"/>
      <c r="T6" s="14"/>
      <c r="U6" s="14"/>
      <c r="V6" s="14"/>
      <c r="W6" s="14"/>
      <c r="X6" s="14"/>
      <c r="Y6" s="14"/>
      <c r="Z6" s="14"/>
      <c r="AA6" s="14"/>
      <c r="AB6" s="14"/>
      <c r="AC6" s="14"/>
      <c r="AD6" s="14"/>
    </row>
    <row r="7" spans="1:30" ht="27.75" customHeight="1">
      <c r="A7" s="15" t="s">
        <v>20</v>
      </c>
      <c r="B7" s="16">
        <v>36</v>
      </c>
      <c r="C7" s="341">
        <v>0</v>
      </c>
      <c r="D7" s="342"/>
      <c r="E7" s="17">
        <v>13</v>
      </c>
      <c r="F7" s="343">
        <v>8</v>
      </c>
      <c r="G7" s="331"/>
      <c r="H7" s="19">
        <f>C5+F5</f>
        <v>57</v>
      </c>
      <c r="I7" s="20" t="s">
        <v>20</v>
      </c>
      <c r="J7" s="21">
        <v>37</v>
      </c>
      <c r="K7" s="17">
        <v>20</v>
      </c>
      <c r="L7" s="22">
        <v>0</v>
      </c>
      <c r="M7" s="23">
        <f>L7+J7+K7</f>
        <v>57</v>
      </c>
      <c r="N7" s="5"/>
      <c r="O7" s="320"/>
      <c r="P7" s="309"/>
      <c r="Q7" s="309"/>
      <c r="R7" s="309"/>
      <c r="S7" s="321"/>
      <c r="T7" s="3"/>
      <c r="U7" s="3"/>
      <c r="V7" s="3"/>
      <c r="W7" s="3"/>
      <c r="X7" s="3"/>
      <c r="Y7" s="3"/>
      <c r="Z7" s="3"/>
      <c r="AA7" s="3"/>
      <c r="AB7" s="3"/>
      <c r="AC7" s="3"/>
      <c r="AD7" s="3"/>
    </row>
    <row r="8" spans="1:30" ht="97.5" customHeight="1">
      <c r="A8" s="344" t="s">
        <v>21</v>
      </c>
      <c r="B8" s="396" t="s">
        <v>583</v>
      </c>
      <c r="C8" s="309"/>
      <c r="D8" s="309"/>
      <c r="E8" s="309"/>
      <c r="F8" s="309"/>
      <c r="G8" s="309"/>
      <c r="H8" s="309"/>
      <c r="I8" s="309"/>
      <c r="J8" s="309"/>
      <c r="K8" s="309"/>
      <c r="L8" s="309"/>
      <c r="M8" s="348"/>
      <c r="N8" s="5"/>
      <c r="O8" s="320"/>
      <c r="P8" s="309"/>
      <c r="Q8" s="309"/>
      <c r="R8" s="309"/>
      <c r="S8" s="321"/>
      <c r="T8" s="3"/>
      <c r="U8" s="3"/>
      <c r="V8" s="3"/>
      <c r="W8" s="3"/>
      <c r="X8" s="3"/>
      <c r="Y8" s="3"/>
      <c r="Z8" s="3"/>
      <c r="AA8" s="3"/>
      <c r="AB8" s="3"/>
      <c r="AC8" s="3"/>
      <c r="AD8" s="3"/>
    </row>
    <row r="9" spans="1:30" ht="97.5" customHeight="1">
      <c r="A9" s="345"/>
      <c r="B9" s="349"/>
      <c r="C9" s="309"/>
      <c r="D9" s="309"/>
      <c r="E9" s="309"/>
      <c r="F9" s="309"/>
      <c r="G9" s="309"/>
      <c r="H9" s="309"/>
      <c r="I9" s="309"/>
      <c r="J9" s="309"/>
      <c r="K9" s="309"/>
      <c r="L9" s="309"/>
      <c r="M9" s="348"/>
      <c r="N9" s="5"/>
      <c r="O9" s="320"/>
      <c r="P9" s="309"/>
      <c r="Q9" s="309"/>
      <c r="R9" s="309"/>
      <c r="S9" s="321"/>
      <c r="T9" s="3"/>
      <c r="U9" s="3"/>
      <c r="V9" s="3"/>
      <c r="W9" s="3"/>
      <c r="X9" s="3"/>
      <c r="Y9" s="3"/>
      <c r="Z9" s="3"/>
      <c r="AA9" s="3"/>
      <c r="AB9" s="3"/>
      <c r="AC9" s="3"/>
      <c r="AD9" s="109"/>
    </row>
    <row r="10" spans="1:30" ht="97.5" customHeight="1">
      <c r="A10" s="346"/>
      <c r="B10" s="350"/>
      <c r="C10" s="287"/>
      <c r="D10" s="287"/>
      <c r="E10" s="287"/>
      <c r="F10" s="287"/>
      <c r="G10" s="287"/>
      <c r="H10" s="287"/>
      <c r="I10" s="287"/>
      <c r="J10" s="287"/>
      <c r="K10" s="287"/>
      <c r="L10" s="287"/>
      <c r="M10" s="351"/>
      <c r="N10" s="5"/>
      <c r="O10" s="320"/>
      <c r="P10" s="309"/>
      <c r="Q10" s="309"/>
      <c r="R10" s="309"/>
      <c r="S10" s="321"/>
      <c r="T10" s="3"/>
      <c r="U10" s="3"/>
      <c r="V10" s="3"/>
      <c r="W10" s="3"/>
      <c r="X10" s="3"/>
      <c r="Y10" s="3"/>
      <c r="Z10" s="3"/>
      <c r="AA10" s="3"/>
      <c r="AB10" s="3"/>
      <c r="AC10" s="3"/>
      <c r="AD10" s="3"/>
    </row>
    <row r="11" spans="1:30" ht="16.5" customHeight="1">
      <c r="A11" s="352" t="s">
        <v>23</v>
      </c>
      <c r="B11" s="309"/>
      <c r="C11" s="309"/>
      <c r="D11" s="309"/>
      <c r="E11" s="309"/>
      <c r="F11" s="309"/>
      <c r="G11" s="309"/>
      <c r="H11" s="309"/>
      <c r="I11" s="309"/>
      <c r="J11" s="309"/>
      <c r="K11" s="309"/>
      <c r="L11" s="309"/>
      <c r="M11" s="309"/>
      <c r="N11" s="24"/>
      <c r="O11" s="320"/>
      <c r="P11" s="309"/>
      <c r="Q11" s="309"/>
      <c r="R11" s="309"/>
      <c r="S11" s="321"/>
      <c r="T11" s="3"/>
      <c r="U11" s="3"/>
      <c r="V11" s="3"/>
      <c r="W11" s="3"/>
      <c r="X11" s="3"/>
      <c r="Y11" s="3"/>
      <c r="Z11" s="3"/>
      <c r="AA11" s="3"/>
      <c r="AB11" s="3"/>
      <c r="AC11" s="3"/>
      <c r="AD11" s="3"/>
    </row>
    <row r="12" spans="1:30" ht="23.25" customHeight="1">
      <c r="A12" s="366" t="s">
        <v>24</v>
      </c>
      <c r="B12" s="367" t="s">
        <v>25</v>
      </c>
      <c r="C12" s="303"/>
      <c r="D12" s="304"/>
      <c r="E12" s="368" t="s">
        <v>26</v>
      </c>
      <c r="F12" s="301"/>
      <c r="G12" s="313" t="s">
        <v>27</v>
      </c>
      <c r="H12" s="369"/>
      <c r="I12" s="25"/>
      <c r="J12" s="25"/>
      <c r="K12" s="25"/>
      <c r="L12" s="25"/>
      <c r="M12" s="25"/>
      <c r="N12" s="25"/>
      <c r="O12" s="320"/>
      <c r="P12" s="309"/>
      <c r="Q12" s="309"/>
      <c r="R12" s="309"/>
      <c r="S12" s="321"/>
      <c r="T12" s="3"/>
      <c r="U12" s="3"/>
      <c r="V12" s="3"/>
      <c r="W12" s="3"/>
      <c r="X12" s="3"/>
      <c r="Y12" s="3"/>
      <c r="Z12" s="3"/>
      <c r="AA12" s="3"/>
      <c r="AB12" s="3"/>
      <c r="AC12" s="3"/>
      <c r="AD12" s="3"/>
    </row>
    <row r="13" spans="1:30" ht="22.5" customHeight="1">
      <c r="A13" s="339"/>
      <c r="B13" s="26" t="s">
        <v>28</v>
      </c>
      <c r="C13" s="371" t="s">
        <v>29</v>
      </c>
      <c r="D13" s="285"/>
      <c r="E13" s="314"/>
      <c r="F13" s="360"/>
      <c r="G13" s="314"/>
      <c r="H13" s="370"/>
      <c r="I13" s="25"/>
      <c r="J13" s="3"/>
      <c r="K13" s="3"/>
      <c r="L13" s="25"/>
      <c r="M13" s="25"/>
      <c r="N13" s="25"/>
      <c r="O13" s="320"/>
      <c r="P13" s="309"/>
      <c r="Q13" s="309"/>
      <c r="R13" s="309"/>
      <c r="S13" s="321"/>
      <c r="T13" s="3"/>
      <c r="U13" s="3"/>
      <c r="V13" s="3"/>
      <c r="W13" s="3"/>
      <c r="X13" s="3"/>
      <c r="Y13" s="3"/>
      <c r="Z13" s="3"/>
      <c r="AA13" s="3"/>
      <c r="AB13" s="3"/>
      <c r="AC13" s="3"/>
      <c r="AD13" s="3"/>
    </row>
    <row r="14" spans="1:30" ht="27" customHeight="1">
      <c r="A14" s="15" t="s">
        <v>20</v>
      </c>
      <c r="B14" s="17">
        <v>6</v>
      </c>
      <c r="C14" s="343">
        <v>0</v>
      </c>
      <c r="D14" s="331"/>
      <c r="E14" s="372">
        <v>771</v>
      </c>
      <c r="F14" s="331"/>
      <c r="G14" s="373">
        <f>E14/(B14+(C14*0.5))</f>
        <v>128.5</v>
      </c>
      <c r="H14" s="334"/>
      <c r="I14" s="5"/>
      <c r="J14" s="5"/>
      <c r="K14" s="5"/>
      <c r="L14" s="325"/>
      <c r="M14" s="309"/>
      <c r="N14" s="27"/>
      <c r="O14" s="320"/>
      <c r="P14" s="309"/>
      <c r="Q14" s="309"/>
      <c r="R14" s="309"/>
      <c r="S14" s="321"/>
      <c r="T14" s="3"/>
      <c r="U14" s="3"/>
      <c r="V14" s="3"/>
      <c r="W14" s="3"/>
      <c r="X14" s="3"/>
      <c r="Y14" s="3"/>
      <c r="Z14" s="3"/>
      <c r="AA14" s="3"/>
      <c r="AB14" s="3"/>
      <c r="AC14" s="3"/>
      <c r="AD14" s="3"/>
    </row>
    <row r="15" spans="1:30" ht="18.75" customHeight="1">
      <c r="A15" s="353" t="s">
        <v>30</v>
      </c>
      <c r="B15" s="309"/>
      <c r="C15" s="309"/>
      <c r="D15" s="309"/>
      <c r="E15" s="309"/>
      <c r="F15" s="25"/>
      <c r="G15" s="3"/>
      <c r="H15" s="3"/>
      <c r="I15" s="3"/>
      <c r="J15" s="3"/>
      <c r="K15" s="3"/>
      <c r="L15" s="3"/>
      <c r="M15" s="3"/>
      <c r="N15" s="3"/>
      <c r="O15" s="320"/>
      <c r="P15" s="309"/>
      <c r="Q15" s="309"/>
      <c r="R15" s="309"/>
      <c r="S15" s="321"/>
      <c r="T15" s="25"/>
      <c r="U15" s="25"/>
      <c r="V15" s="25"/>
      <c r="W15" s="25"/>
      <c r="X15" s="25"/>
      <c r="Y15" s="25"/>
      <c r="Z15" s="25"/>
      <c r="AA15" s="25"/>
      <c r="AB15" s="25"/>
      <c r="AC15" s="25"/>
      <c r="AD15" s="25"/>
    </row>
    <row r="16" spans="1:30" ht="16.5" customHeight="1">
      <c r="A16" s="374" t="s">
        <v>31</v>
      </c>
      <c r="B16" s="375" t="s">
        <v>32</v>
      </c>
      <c r="C16" s="300"/>
      <c r="D16" s="300"/>
      <c r="E16" s="300"/>
      <c r="F16" s="300"/>
      <c r="G16" s="300"/>
      <c r="H16" s="300"/>
      <c r="I16" s="301"/>
      <c r="J16" s="302" t="s">
        <v>33</v>
      </c>
      <c r="K16" s="303"/>
      <c r="L16" s="304"/>
      <c r="M16" s="305" t="s">
        <v>10</v>
      </c>
      <c r="N16" s="3"/>
      <c r="O16" s="320"/>
      <c r="P16" s="309"/>
      <c r="Q16" s="309"/>
      <c r="R16" s="309"/>
      <c r="S16" s="321"/>
      <c r="T16" s="25"/>
      <c r="U16" s="25"/>
      <c r="V16" s="25"/>
      <c r="W16" s="25"/>
      <c r="X16" s="25"/>
      <c r="Y16" s="25"/>
      <c r="Z16" s="25"/>
      <c r="AA16" s="25"/>
      <c r="AB16" s="25"/>
      <c r="AC16" s="25"/>
      <c r="AD16" s="25"/>
    </row>
    <row r="17" spans="1:30" ht="16.5" customHeight="1">
      <c r="A17" s="346"/>
      <c r="B17" s="322"/>
      <c r="C17" s="323"/>
      <c r="D17" s="323"/>
      <c r="E17" s="323"/>
      <c r="F17" s="323"/>
      <c r="G17" s="323"/>
      <c r="H17" s="323"/>
      <c r="I17" s="376"/>
      <c r="J17" s="29" t="s">
        <v>34</v>
      </c>
      <c r="K17" s="29" t="s">
        <v>35</v>
      </c>
      <c r="L17" s="29" t="s">
        <v>36</v>
      </c>
      <c r="M17" s="306"/>
      <c r="N17" s="3"/>
      <c r="O17" s="320"/>
      <c r="P17" s="309"/>
      <c r="Q17" s="309"/>
      <c r="R17" s="309"/>
      <c r="S17" s="321"/>
      <c r="T17" s="25"/>
      <c r="U17" s="25"/>
      <c r="V17" s="25"/>
      <c r="W17" s="25"/>
      <c r="X17" s="25"/>
      <c r="Y17" s="25"/>
      <c r="Z17" s="25"/>
      <c r="AA17" s="25"/>
      <c r="AB17" s="25"/>
      <c r="AC17" s="25"/>
      <c r="AD17" s="25"/>
    </row>
    <row r="18" spans="1:30" ht="16.5">
      <c r="A18" s="384" t="s">
        <v>37</v>
      </c>
      <c r="B18" s="299" t="s">
        <v>584</v>
      </c>
      <c r="C18" s="300"/>
      <c r="D18" s="300"/>
      <c r="E18" s="300"/>
      <c r="F18" s="300"/>
      <c r="G18" s="300"/>
      <c r="H18" s="300"/>
      <c r="I18" s="301"/>
      <c r="J18" s="56">
        <v>0</v>
      </c>
      <c r="K18" s="56">
        <v>1</v>
      </c>
      <c r="L18" s="56">
        <v>0</v>
      </c>
      <c r="M18" s="32">
        <f t="shared" ref="M18:M52" si="0">SUM(J18:L18)</f>
        <v>1</v>
      </c>
      <c r="N18" s="3"/>
      <c r="O18" s="320"/>
      <c r="P18" s="309"/>
      <c r="Q18" s="309"/>
      <c r="R18" s="309"/>
      <c r="S18" s="321"/>
      <c r="T18" s="25"/>
      <c r="U18" s="25"/>
      <c r="V18" s="25"/>
      <c r="W18" s="25"/>
      <c r="X18" s="25"/>
      <c r="Y18" s="25"/>
      <c r="Z18" s="25"/>
      <c r="AA18" s="25"/>
      <c r="AB18" s="25"/>
      <c r="AC18" s="25"/>
      <c r="AD18" s="25"/>
    </row>
    <row r="19" spans="1:30" ht="16.5">
      <c r="A19" s="345"/>
      <c r="B19" s="283" t="s">
        <v>585</v>
      </c>
      <c r="C19" s="284"/>
      <c r="D19" s="284"/>
      <c r="E19" s="284"/>
      <c r="F19" s="284"/>
      <c r="G19" s="284"/>
      <c r="H19" s="284"/>
      <c r="I19" s="285"/>
      <c r="J19" s="73">
        <v>0</v>
      </c>
      <c r="K19" s="34">
        <v>0</v>
      </c>
      <c r="L19" s="34">
        <v>0</v>
      </c>
      <c r="M19" s="35">
        <f t="shared" si="0"/>
        <v>0</v>
      </c>
      <c r="N19" s="3"/>
      <c r="O19" s="320"/>
      <c r="P19" s="309"/>
      <c r="Q19" s="309"/>
      <c r="R19" s="309"/>
      <c r="S19" s="321"/>
      <c r="T19" s="25"/>
      <c r="U19" s="25"/>
      <c r="V19" s="25"/>
      <c r="W19" s="25"/>
      <c r="X19" s="25"/>
      <c r="Y19" s="25"/>
      <c r="Z19" s="25"/>
      <c r="AA19" s="25"/>
      <c r="AB19" s="25"/>
      <c r="AC19" s="25"/>
      <c r="AD19" s="25"/>
    </row>
    <row r="20" spans="1:30" ht="16.5">
      <c r="A20" s="345"/>
      <c r="B20" s="289" t="s">
        <v>586</v>
      </c>
      <c r="C20" s="284"/>
      <c r="D20" s="284"/>
      <c r="E20" s="284"/>
      <c r="F20" s="284"/>
      <c r="G20" s="284"/>
      <c r="H20" s="284"/>
      <c r="I20" s="285"/>
      <c r="J20" s="73">
        <v>0</v>
      </c>
      <c r="K20" s="34">
        <v>1</v>
      </c>
      <c r="L20" s="34">
        <v>0</v>
      </c>
      <c r="M20" s="35">
        <f t="shared" si="0"/>
        <v>1</v>
      </c>
      <c r="N20" s="3"/>
      <c r="O20" s="320"/>
      <c r="P20" s="309"/>
      <c r="Q20" s="309"/>
      <c r="R20" s="309"/>
      <c r="S20" s="321"/>
      <c r="T20" s="25"/>
      <c r="U20" s="25"/>
      <c r="V20" s="25"/>
      <c r="W20" s="25"/>
      <c r="X20" s="25"/>
      <c r="Y20" s="25"/>
      <c r="Z20" s="25"/>
      <c r="AA20" s="25"/>
      <c r="AB20" s="25"/>
      <c r="AC20" s="25"/>
      <c r="AD20" s="25"/>
    </row>
    <row r="21" spans="1:30" ht="15.75" customHeight="1">
      <c r="A21" s="345"/>
      <c r="B21" s="283" t="s">
        <v>587</v>
      </c>
      <c r="C21" s="284"/>
      <c r="D21" s="284"/>
      <c r="E21" s="284"/>
      <c r="F21" s="284"/>
      <c r="G21" s="284"/>
      <c r="H21" s="284"/>
      <c r="I21" s="285"/>
      <c r="J21" s="73">
        <v>0</v>
      </c>
      <c r="K21" s="34">
        <v>2</v>
      </c>
      <c r="L21" s="34">
        <v>0</v>
      </c>
      <c r="M21" s="35">
        <f t="shared" si="0"/>
        <v>2</v>
      </c>
      <c r="N21" s="3"/>
      <c r="O21" s="320"/>
      <c r="P21" s="309"/>
      <c r="Q21" s="309"/>
      <c r="R21" s="309"/>
      <c r="S21" s="321"/>
      <c r="T21" s="25"/>
      <c r="U21" s="25"/>
      <c r="V21" s="25"/>
      <c r="W21" s="25"/>
      <c r="X21" s="25"/>
      <c r="Y21" s="25"/>
      <c r="Z21" s="25"/>
      <c r="AA21" s="25"/>
      <c r="AB21" s="25"/>
      <c r="AC21" s="25"/>
      <c r="AD21" s="25"/>
    </row>
    <row r="22" spans="1:30" ht="15.75" customHeight="1">
      <c r="A22" s="345"/>
      <c r="B22" s="283" t="s">
        <v>588</v>
      </c>
      <c r="C22" s="284"/>
      <c r="D22" s="284"/>
      <c r="E22" s="284"/>
      <c r="F22" s="284"/>
      <c r="G22" s="284"/>
      <c r="H22" s="284"/>
      <c r="I22" s="285"/>
      <c r="J22" s="73">
        <v>0</v>
      </c>
      <c r="K22" s="34">
        <v>2</v>
      </c>
      <c r="L22" s="34">
        <v>0</v>
      </c>
      <c r="M22" s="35">
        <f t="shared" si="0"/>
        <v>2</v>
      </c>
      <c r="N22" s="25"/>
      <c r="O22" s="322"/>
      <c r="P22" s="323"/>
      <c r="Q22" s="323"/>
      <c r="R22" s="323"/>
      <c r="S22" s="324"/>
      <c r="T22" s="25"/>
      <c r="U22" s="25"/>
      <c r="V22" s="25"/>
      <c r="W22" s="25"/>
      <c r="X22" s="25"/>
      <c r="Y22" s="25"/>
      <c r="Z22" s="25"/>
      <c r="AA22" s="25"/>
      <c r="AB22" s="25"/>
      <c r="AC22" s="25"/>
      <c r="AD22" s="25"/>
    </row>
    <row r="23" spans="1:30" ht="15.75" customHeight="1">
      <c r="A23" s="345"/>
      <c r="B23" s="283" t="s">
        <v>589</v>
      </c>
      <c r="C23" s="284"/>
      <c r="D23" s="284"/>
      <c r="E23" s="284"/>
      <c r="F23" s="284"/>
      <c r="G23" s="284"/>
      <c r="H23" s="284"/>
      <c r="I23" s="285"/>
      <c r="J23" s="73">
        <v>0</v>
      </c>
      <c r="K23" s="34">
        <v>0</v>
      </c>
      <c r="L23" s="34">
        <v>0</v>
      </c>
      <c r="M23" s="35">
        <f t="shared" si="0"/>
        <v>0</v>
      </c>
      <c r="N23" s="74"/>
      <c r="O23" s="74"/>
      <c r="P23" s="74"/>
      <c r="Q23" s="74"/>
      <c r="R23" s="25"/>
      <c r="S23" s="25"/>
      <c r="T23" s="25"/>
      <c r="U23" s="25"/>
      <c r="V23" s="25"/>
      <c r="W23" s="25"/>
      <c r="X23" s="25"/>
      <c r="Y23" s="25"/>
      <c r="Z23" s="25"/>
      <c r="AA23" s="25"/>
      <c r="AB23" s="25"/>
      <c r="AC23" s="25"/>
      <c r="AD23" s="25"/>
    </row>
    <row r="24" spans="1:30" ht="15.75" customHeight="1">
      <c r="A24" s="345"/>
      <c r="B24" s="283" t="s">
        <v>590</v>
      </c>
      <c r="C24" s="284"/>
      <c r="D24" s="284"/>
      <c r="E24" s="284"/>
      <c r="F24" s="284"/>
      <c r="G24" s="284"/>
      <c r="H24" s="284"/>
      <c r="I24" s="285"/>
      <c r="J24" s="73">
        <v>0</v>
      </c>
      <c r="K24" s="34">
        <v>5</v>
      </c>
      <c r="L24" s="34">
        <v>0</v>
      </c>
      <c r="M24" s="35">
        <f t="shared" si="0"/>
        <v>5</v>
      </c>
      <c r="N24" s="103"/>
      <c r="O24" s="37"/>
      <c r="P24" s="37"/>
      <c r="Q24" s="37"/>
      <c r="R24" s="25"/>
      <c r="S24" s="25"/>
      <c r="T24" s="25"/>
      <c r="U24" s="25"/>
      <c r="V24" s="25"/>
      <c r="W24" s="25"/>
      <c r="X24" s="25"/>
      <c r="Y24" s="25"/>
      <c r="Z24" s="25"/>
      <c r="AA24" s="25"/>
      <c r="AB24" s="25"/>
      <c r="AC24" s="25"/>
      <c r="AD24" s="25"/>
    </row>
    <row r="25" spans="1:30" ht="15.75" customHeight="1">
      <c r="A25" s="345"/>
      <c r="B25" s="283" t="s">
        <v>591</v>
      </c>
      <c r="C25" s="284"/>
      <c r="D25" s="284"/>
      <c r="E25" s="284"/>
      <c r="F25" s="284"/>
      <c r="G25" s="284"/>
      <c r="H25" s="284"/>
      <c r="I25" s="285"/>
      <c r="J25" s="73">
        <v>0</v>
      </c>
      <c r="K25" s="34">
        <v>1</v>
      </c>
      <c r="L25" s="34">
        <v>0</v>
      </c>
      <c r="M25" s="35">
        <f t="shared" si="0"/>
        <v>1</v>
      </c>
      <c r="N25" s="37"/>
      <c r="O25" s="37"/>
      <c r="P25" s="37"/>
      <c r="Q25" s="37"/>
      <c r="R25" s="25"/>
      <c r="S25" s="25"/>
      <c r="T25" s="25"/>
      <c r="U25" s="25"/>
      <c r="V25" s="25"/>
      <c r="W25" s="25"/>
      <c r="X25" s="25"/>
      <c r="Y25" s="25"/>
      <c r="Z25" s="25"/>
      <c r="AA25" s="25"/>
      <c r="AB25" s="25"/>
      <c r="AC25" s="25"/>
      <c r="AD25" s="25"/>
    </row>
    <row r="26" spans="1:30" ht="15.75" customHeight="1">
      <c r="A26" s="345"/>
      <c r="B26" s="283" t="s">
        <v>592</v>
      </c>
      <c r="C26" s="284"/>
      <c r="D26" s="284"/>
      <c r="E26" s="284"/>
      <c r="F26" s="284"/>
      <c r="G26" s="284"/>
      <c r="H26" s="284"/>
      <c r="I26" s="285"/>
      <c r="J26" s="73">
        <v>1</v>
      </c>
      <c r="K26" s="34">
        <v>2</v>
      </c>
      <c r="L26" s="34">
        <v>0</v>
      </c>
      <c r="M26" s="35">
        <f t="shared" si="0"/>
        <v>3</v>
      </c>
      <c r="N26" s="25"/>
      <c r="O26" s="25"/>
      <c r="P26" s="25"/>
      <c r="Q26" s="25"/>
      <c r="R26" s="25"/>
      <c r="S26" s="25"/>
      <c r="T26" s="25"/>
      <c r="U26" s="25"/>
      <c r="V26" s="25"/>
      <c r="W26" s="25"/>
      <c r="X26" s="25"/>
      <c r="Y26" s="25"/>
      <c r="Z26" s="25"/>
      <c r="AA26" s="25"/>
      <c r="AB26" s="25"/>
      <c r="AC26" s="25"/>
      <c r="AD26" s="25"/>
    </row>
    <row r="27" spans="1:30" ht="15.75" customHeight="1">
      <c r="A27" s="345"/>
      <c r="B27" s="283" t="s">
        <v>593</v>
      </c>
      <c r="C27" s="284"/>
      <c r="D27" s="284"/>
      <c r="E27" s="284"/>
      <c r="F27" s="284"/>
      <c r="G27" s="284"/>
      <c r="H27" s="284"/>
      <c r="I27" s="285"/>
      <c r="J27" s="73">
        <v>1</v>
      </c>
      <c r="K27" s="34">
        <v>2</v>
      </c>
      <c r="L27" s="34">
        <v>0</v>
      </c>
      <c r="M27" s="35">
        <f t="shared" si="0"/>
        <v>3</v>
      </c>
      <c r="N27" s="25"/>
      <c r="O27" s="25"/>
      <c r="P27" s="25"/>
      <c r="Q27" s="25"/>
      <c r="R27" s="25"/>
      <c r="S27" s="25"/>
      <c r="T27" s="25"/>
      <c r="U27" s="25"/>
      <c r="V27" s="25"/>
      <c r="W27" s="25"/>
      <c r="X27" s="25"/>
      <c r="Y27" s="25"/>
      <c r="Z27" s="25"/>
      <c r="AA27" s="25"/>
      <c r="AB27" s="25"/>
      <c r="AC27" s="25"/>
      <c r="AD27" s="25"/>
    </row>
    <row r="28" spans="1:30" ht="15.75" customHeight="1">
      <c r="A28" s="345"/>
      <c r="B28" s="283" t="s">
        <v>594</v>
      </c>
      <c r="C28" s="284"/>
      <c r="D28" s="284"/>
      <c r="E28" s="284"/>
      <c r="F28" s="284"/>
      <c r="G28" s="284"/>
      <c r="H28" s="284"/>
      <c r="I28" s="285"/>
      <c r="J28" s="73">
        <v>0</v>
      </c>
      <c r="K28" s="34">
        <v>0</v>
      </c>
      <c r="L28" s="34">
        <v>0</v>
      </c>
      <c r="M28" s="35">
        <f t="shared" si="0"/>
        <v>0</v>
      </c>
      <c r="N28" s="25"/>
      <c r="O28" s="25"/>
      <c r="P28" s="25"/>
      <c r="Q28" s="25"/>
      <c r="R28" s="25"/>
      <c r="S28" s="25"/>
      <c r="T28" s="25"/>
      <c r="U28" s="25"/>
      <c r="V28" s="25"/>
      <c r="W28" s="25"/>
      <c r="X28" s="25"/>
      <c r="Y28" s="25"/>
      <c r="Z28" s="25"/>
      <c r="AA28" s="25"/>
      <c r="AB28" s="25"/>
      <c r="AC28" s="25"/>
      <c r="AD28" s="25"/>
    </row>
    <row r="29" spans="1:30" ht="15.75" customHeight="1">
      <c r="A29" s="345"/>
      <c r="B29" s="283" t="s">
        <v>595</v>
      </c>
      <c r="C29" s="284"/>
      <c r="D29" s="284"/>
      <c r="E29" s="284"/>
      <c r="F29" s="284"/>
      <c r="G29" s="284"/>
      <c r="H29" s="284"/>
      <c r="I29" s="285"/>
      <c r="J29" s="73">
        <v>0</v>
      </c>
      <c r="K29" s="34">
        <v>0</v>
      </c>
      <c r="L29" s="34">
        <v>0</v>
      </c>
      <c r="M29" s="35">
        <f t="shared" si="0"/>
        <v>0</v>
      </c>
      <c r="N29" s="25"/>
      <c r="O29" s="25"/>
      <c r="P29" s="25"/>
      <c r="Q29" s="25"/>
      <c r="R29" s="25"/>
      <c r="S29" s="25"/>
      <c r="T29" s="25"/>
      <c r="U29" s="25"/>
      <c r="V29" s="25"/>
      <c r="W29" s="25"/>
      <c r="X29" s="25"/>
      <c r="Y29" s="25"/>
      <c r="Z29" s="25"/>
      <c r="AA29" s="25"/>
      <c r="AB29" s="25"/>
      <c r="AC29" s="25"/>
      <c r="AD29" s="25"/>
    </row>
    <row r="30" spans="1:30" ht="15.75" customHeight="1">
      <c r="A30" s="345"/>
      <c r="B30" s="283" t="s">
        <v>596</v>
      </c>
      <c r="C30" s="284"/>
      <c r="D30" s="284"/>
      <c r="E30" s="284"/>
      <c r="F30" s="284"/>
      <c r="G30" s="284"/>
      <c r="H30" s="284"/>
      <c r="I30" s="285"/>
      <c r="J30" s="73">
        <v>0</v>
      </c>
      <c r="K30" s="34">
        <v>0</v>
      </c>
      <c r="L30" s="34">
        <v>0</v>
      </c>
      <c r="M30" s="35">
        <f t="shared" si="0"/>
        <v>0</v>
      </c>
      <c r="N30" s="25"/>
      <c r="O30" s="25"/>
      <c r="P30" s="25"/>
      <c r="Q30" s="25"/>
      <c r="R30" s="25"/>
      <c r="S30" s="25"/>
      <c r="T30" s="25"/>
      <c r="U30" s="25"/>
      <c r="V30" s="25"/>
      <c r="W30" s="25"/>
      <c r="X30" s="25"/>
      <c r="Y30" s="25"/>
      <c r="Z30" s="25"/>
      <c r="AA30" s="25"/>
      <c r="AB30" s="25"/>
      <c r="AC30" s="25"/>
      <c r="AD30" s="25"/>
    </row>
    <row r="31" spans="1:30" ht="15.75" customHeight="1">
      <c r="A31" s="345"/>
      <c r="B31" s="283" t="s">
        <v>597</v>
      </c>
      <c r="C31" s="284"/>
      <c r="D31" s="284"/>
      <c r="E31" s="284"/>
      <c r="F31" s="284"/>
      <c r="G31" s="284"/>
      <c r="H31" s="284"/>
      <c r="I31" s="285"/>
      <c r="J31" s="73">
        <v>0</v>
      </c>
      <c r="K31" s="34">
        <v>0</v>
      </c>
      <c r="L31" s="34">
        <v>0</v>
      </c>
      <c r="M31" s="35">
        <f t="shared" si="0"/>
        <v>0</v>
      </c>
      <c r="N31" s="25"/>
      <c r="O31" s="25"/>
      <c r="P31" s="25"/>
      <c r="Q31" s="25"/>
      <c r="R31" s="25"/>
      <c r="S31" s="25"/>
      <c r="T31" s="25"/>
      <c r="U31" s="25"/>
      <c r="V31" s="25"/>
      <c r="W31" s="25"/>
      <c r="X31" s="25"/>
      <c r="Y31" s="25"/>
      <c r="Z31" s="25"/>
      <c r="AA31" s="25"/>
      <c r="AB31" s="25"/>
      <c r="AC31" s="25"/>
      <c r="AD31" s="25"/>
    </row>
    <row r="32" spans="1:30" ht="15.75" customHeight="1">
      <c r="A32" s="345"/>
      <c r="B32" s="283" t="s">
        <v>598</v>
      </c>
      <c r="C32" s="284"/>
      <c r="D32" s="284"/>
      <c r="E32" s="284"/>
      <c r="F32" s="284"/>
      <c r="G32" s="284"/>
      <c r="H32" s="284"/>
      <c r="I32" s="285"/>
      <c r="J32" s="73">
        <v>0</v>
      </c>
      <c r="K32" s="34">
        <v>2</v>
      </c>
      <c r="L32" s="34">
        <v>0</v>
      </c>
      <c r="M32" s="35">
        <f t="shared" si="0"/>
        <v>2</v>
      </c>
      <c r="N32" s="25"/>
      <c r="O32" s="25"/>
      <c r="P32" s="25"/>
      <c r="Q32" s="25"/>
      <c r="R32" s="25"/>
      <c r="S32" s="25"/>
      <c r="T32" s="25"/>
      <c r="U32" s="25"/>
      <c r="V32" s="25"/>
      <c r="W32" s="25"/>
      <c r="X32" s="25"/>
      <c r="Y32" s="25"/>
      <c r="Z32" s="25"/>
      <c r="AA32" s="25"/>
      <c r="AB32" s="25"/>
      <c r="AC32" s="25"/>
      <c r="AD32" s="25"/>
    </row>
    <row r="33" spans="1:30" ht="15.75" customHeight="1">
      <c r="A33" s="345"/>
      <c r="B33" s="283" t="s">
        <v>599</v>
      </c>
      <c r="C33" s="284"/>
      <c r="D33" s="284"/>
      <c r="E33" s="284"/>
      <c r="F33" s="284"/>
      <c r="G33" s="284"/>
      <c r="H33" s="284"/>
      <c r="I33" s="285"/>
      <c r="J33" s="73">
        <v>0</v>
      </c>
      <c r="K33" s="34">
        <v>2</v>
      </c>
      <c r="L33" s="34">
        <v>0</v>
      </c>
      <c r="M33" s="35">
        <f t="shared" si="0"/>
        <v>2</v>
      </c>
      <c r="N33" s="25"/>
      <c r="O33" s="25"/>
      <c r="P33" s="25"/>
      <c r="Q33" s="25"/>
      <c r="R33" s="25"/>
      <c r="S33" s="25"/>
      <c r="T33" s="25"/>
      <c r="U33" s="25"/>
      <c r="V33" s="25"/>
      <c r="W33" s="25"/>
      <c r="X33" s="25"/>
      <c r="Y33" s="25"/>
      <c r="Z33" s="25"/>
      <c r="AA33" s="25"/>
      <c r="AB33" s="25"/>
      <c r="AC33" s="25"/>
      <c r="AD33" s="25"/>
    </row>
    <row r="34" spans="1:30" ht="15.75" customHeight="1">
      <c r="A34" s="345"/>
      <c r="B34" s="283" t="s">
        <v>600</v>
      </c>
      <c r="C34" s="284"/>
      <c r="D34" s="284"/>
      <c r="E34" s="284"/>
      <c r="F34" s="284"/>
      <c r="G34" s="284"/>
      <c r="H34" s="284"/>
      <c r="I34" s="285"/>
      <c r="J34" s="73">
        <v>0</v>
      </c>
      <c r="K34" s="34">
        <v>0</v>
      </c>
      <c r="L34" s="34">
        <v>0</v>
      </c>
      <c r="M34" s="35">
        <f t="shared" si="0"/>
        <v>0</v>
      </c>
      <c r="N34" s="25"/>
      <c r="O34" s="25"/>
      <c r="P34" s="25"/>
      <c r="Q34" s="25"/>
      <c r="R34" s="25"/>
      <c r="S34" s="25"/>
      <c r="T34" s="25"/>
      <c r="U34" s="25"/>
      <c r="V34" s="25"/>
      <c r="W34" s="25"/>
      <c r="X34" s="25"/>
      <c r="Y34" s="25"/>
      <c r="Z34" s="25"/>
      <c r="AA34" s="25"/>
      <c r="AB34" s="25"/>
      <c r="AC34" s="25"/>
      <c r="AD34" s="25"/>
    </row>
    <row r="35" spans="1:30" ht="15.75" customHeight="1">
      <c r="A35" s="345"/>
      <c r="B35" s="283" t="s">
        <v>601</v>
      </c>
      <c r="C35" s="284"/>
      <c r="D35" s="284"/>
      <c r="E35" s="284"/>
      <c r="F35" s="284"/>
      <c r="G35" s="284"/>
      <c r="H35" s="284"/>
      <c r="I35" s="285"/>
      <c r="J35" s="73">
        <v>1</v>
      </c>
      <c r="K35" s="34">
        <v>1</v>
      </c>
      <c r="L35" s="34">
        <v>0</v>
      </c>
      <c r="M35" s="35">
        <f t="shared" si="0"/>
        <v>2</v>
      </c>
      <c r="N35" s="25"/>
      <c r="O35" s="25"/>
      <c r="P35" s="25"/>
      <c r="Q35" s="25"/>
      <c r="R35" s="25"/>
      <c r="S35" s="25"/>
      <c r="T35" s="25"/>
      <c r="U35" s="25"/>
      <c r="V35" s="25"/>
      <c r="W35" s="25"/>
      <c r="X35" s="25"/>
      <c r="Y35" s="25"/>
      <c r="Z35" s="25"/>
      <c r="AA35" s="25"/>
      <c r="AB35" s="25"/>
      <c r="AC35" s="25"/>
      <c r="AD35" s="25"/>
    </row>
    <row r="36" spans="1:30" ht="15.75" customHeight="1">
      <c r="A36" s="345"/>
      <c r="B36" s="283" t="s">
        <v>602</v>
      </c>
      <c r="C36" s="284"/>
      <c r="D36" s="284"/>
      <c r="E36" s="284"/>
      <c r="F36" s="284"/>
      <c r="G36" s="284"/>
      <c r="H36" s="284"/>
      <c r="I36" s="285"/>
      <c r="J36" s="73">
        <v>0</v>
      </c>
      <c r="K36" s="34">
        <v>0</v>
      </c>
      <c r="L36" s="34">
        <v>0</v>
      </c>
      <c r="M36" s="35">
        <f t="shared" si="0"/>
        <v>0</v>
      </c>
      <c r="N36" s="25"/>
      <c r="O36" s="25"/>
      <c r="P36" s="25"/>
      <c r="Q36" s="25"/>
      <c r="R36" s="25"/>
      <c r="S36" s="25"/>
      <c r="T36" s="25"/>
      <c r="U36" s="25"/>
      <c r="V36" s="25"/>
      <c r="W36" s="25"/>
      <c r="X36" s="25"/>
      <c r="Y36" s="25"/>
      <c r="Z36" s="25"/>
      <c r="AA36" s="25"/>
      <c r="AB36" s="25"/>
      <c r="AC36" s="25"/>
      <c r="AD36" s="25"/>
    </row>
    <row r="37" spans="1:30" ht="15.75" customHeight="1">
      <c r="A37" s="345"/>
      <c r="B37" s="283" t="s">
        <v>603</v>
      </c>
      <c r="C37" s="284"/>
      <c r="D37" s="284"/>
      <c r="E37" s="284"/>
      <c r="F37" s="284"/>
      <c r="G37" s="284"/>
      <c r="H37" s="284"/>
      <c r="I37" s="285"/>
      <c r="J37" s="73">
        <v>0</v>
      </c>
      <c r="K37" s="34">
        <v>0</v>
      </c>
      <c r="L37" s="34">
        <v>0</v>
      </c>
      <c r="M37" s="35">
        <f t="shared" si="0"/>
        <v>0</v>
      </c>
      <c r="N37" s="25"/>
      <c r="O37" s="25"/>
      <c r="P37" s="25"/>
      <c r="Q37" s="25"/>
      <c r="R37" s="25"/>
      <c r="S37" s="25"/>
      <c r="T37" s="25"/>
      <c r="U37" s="25"/>
      <c r="V37" s="25"/>
      <c r="W37" s="25"/>
      <c r="X37" s="25"/>
      <c r="Y37" s="25"/>
      <c r="Z37" s="25"/>
      <c r="AA37" s="25"/>
      <c r="AB37" s="25"/>
      <c r="AC37" s="25"/>
      <c r="AD37" s="25"/>
    </row>
    <row r="38" spans="1:30" ht="15.75" customHeight="1">
      <c r="A38" s="345"/>
      <c r="B38" s="283" t="s">
        <v>604</v>
      </c>
      <c r="C38" s="284"/>
      <c r="D38" s="284"/>
      <c r="E38" s="284"/>
      <c r="F38" s="284"/>
      <c r="G38" s="284"/>
      <c r="H38" s="284"/>
      <c r="I38" s="285"/>
      <c r="J38" s="73">
        <v>0</v>
      </c>
      <c r="K38" s="34">
        <v>2</v>
      </c>
      <c r="L38" s="34">
        <v>0</v>
      </c>
      <c r="M38" s="35">
        <f t="shared" si="0"/>
        <v>2</v>
      </c>
      <c r="N38" s="25"/>
      <c r="O38" s="25"/>
      <c r="P38" s="25"/>
      <c r="Q38" s="25"/>
      <c r="R38" s="25"/>
      <c r="S38" s="25"/>
      <c r="T38" s="25"/>
      <c r="U38" s="25"/>
      <c r="V38" s="25"/>
      <c r="W38" s="25"/>
      <c r="X38" s="25"/>
      <c r="Y38" s="25"/>
      <c r="Z38" s="25"/>
      <c r="AA38" s="25"/>
      <c r="AB38" s="25"/>
      <c r="AC38" s="25"/>
      <c r="AD38" s="25"/>
    </row>
    <row r="39" spans="1:30" ht="15.75" customHeight="1">
      <c r="A39" s="345"/>
      <c r="B39" s="283" t="s">
        <v>605</v>
      </c>
      <c r="C39" s="284"/>
      <c r="D39" s="284"/>
      <c r="E39" s="284"/>
      <c r="F39" s="284"/>
      <c r="G39" s="284"/>
      <c r="H39" s="284"/>
      <c r="I39" s="285"/>
      <c r="J39" s="73">
        <v>0</v>
      </c>
      <c r="K39" s="34">
        <v>0</v>
      </c>
      <c r="L39" s="34">
        <v>0</v>
      </c>
      <c r="M39" s="35">
        <f t="shared" si="0"/>
        <v>0</v>
      </c>
      <c r="N39" s="25"/>
      <c r="O39" s="25"/>
      <c r="P39" s="25"/>
      <c r="Q39" s="25"/>
      <c r="R39" s="25"/>
      <c r="S39" s="25"/>
      <c r="T39" s="25"/>
      <c r="U39" s="25"/>
      <c r="V39" s="25"/>
      <c r="W39" s="25"/>
      <c r="X39" s="25"/>
      <c r="Y39" s="25"/>
      <c r="Z39" s="25"/>
      <c r="AA39" s="25"/>
      <c r="AB39" s="25"/>
      <c r="AC39" s="25"/>
      <c r="AD39" s="25"/>
    </row>
    <row r="40" spans="1:30" ht="15.75" customHeight="1">
      <c r="A40" s="345"/>
      <c r="B40" s="283" t="s">
        <v>606</v>
      </c>
      <c r="C40" s="284"/>
      <c r="D40" s="284"/>
      <c r="E40" s="284"/>
      <c r="F40" s="284"/>
      <c r="G40" s="284"/>
      <c r="H40" s="284"/>
      <c r="I40" s="285"/>
      <c r="J40" s="73">
        <v>0</v>
      </c>
      <c r="K40" s="34">
        <v>0</v>
      </c>
      <c r="L40" s="34">
        <v>0</v>
      </c>
      <c r="M40" s="35">
        <f t="shared" si="0"/>
        <v>0</v>
      </c>
      <c r="N40" s="25"/>
      <c r="O40" s="25"/>
      <c r="P40" s="25"/>
      <c r="Q40" s="25"/>
      <c r="R40" s="25"/>
      <c r="S40" s="25"/>
      <c r="T40" s="25"/>
      <c r="U40" s="25"/>
      <c r="V40" s="25"/>
      <c r="W40" s="25"/>
      <c r="X40" s="25"/>
      <c r="Y40" s="25"/>
      <c r="Z40" s="25"/>
      <c r="AA40" s="25"/>
      <c r="AB40" s="25"/>
      <c r="AC40" s="25"/>
      <c r="AD40" s="25"/>
    </row>
    <row r="41" spans="1:30" ht="15.75" customHeight="1">
      <c r="A41" s="345"/>
      <c r="B41" s="283" t="s">
        <v>607</v>
      </c>
      <c r="C41" s="284"/>
      <c r="D41" s="284"/>
      <c r="E41" s="284"/>
      <c r="F41" s="284"/>
      <c r="G41" s="284"/>
      <c r="H41" s="284"/>
      <c r="I41" s="285"/>
      <c r="J41" s="73">
        <v>0</v>
      </c>
      <c r="K41" s="34">
        <v>1</v>
      </c>
      <c r="L41" s="34">
        <v>0</v>
      </c>
      <c r="M41" s="35">
        <f t="shared" si="0"/>
        <v>1</v>
      </c>
      <c r="N41" s="25"/>
      <c r="O41" s="25"/>
      <c r="P41" s="25"/>
      <c r="Q41" s="25"/>
      <c r="R41" s="25"/>
      <c r="S41" s="25"/>
      <c r="T41" s="25"/>
      <c r="U41" s="25"/>
      <c r="V41" s="25"/>
      <c r="W41" s="25"/>
      <c r="X41" s="25"/>
      <c r="Y41" s="25"/>
      <c r="Z41" s="25"/>
      <c r="AA41" s="25"/>
      <c r="AB41" s="25"/>
      <c r="AC41" s="25"/>
      <c r="AD41" s="25"/>
    </row>
    <row r="42" spans="1:30" ht="15.75" customHeight="1">
      <c r="A42" s="345"/>
      <c r="B42" s="283" t="s">
        <v>608</v>
      </c>
      <c r="C42" s="284"/>
      <c r="D42" s="284"/>
      <c r="E42" s="284"/>
      <c r="F42" s="284"/>
      <c r="G42" s="284"/>
      <c r="H42" s="284"/>
      <c r="I42" s="285"/>
      <c r="J42" s="73">
        <v>0</v>
      </c>
      <c r="K42" s="34">
        <v>0</v>
      </c>
      <c r="L42" s="34">
        <v>0</v>
      </c>
      <c r="M42" s="35">
        <f t="shared" si="0"/>
        <v>0</v>
      </c>
      <c r="N42" s="25"/>
      <c r="O42" s="25"/>
      <c r="P42" s="25"/>
      <c r="Q42" s="25"/>
      <c r="R42" s="25"/>
      <c r="S42" s="25"/>
      <c r="T42" s="25"/>
      <c r="U42" s="25"/>
      <c r="V42" s="25"/>
      <c r="W42" s="25"/>
      <c r="X42" s="25"/>
      <c r="Y42" s="25"/>
      <c r="Z42" s="25"/>
      <c r="AA42" s="25"/>
      <c r="AB42" s="25"/>
      <c r="AC42" s="25"/>
      <c r="AD42" s="25"/>
    </row>
    <row r="43" spans="1:30" ht="15.75" customHeight="1">
      <c r="A43" s="345"/>
      <c r="B43" s="283" t="s">
        <v>609</v>
      </c>
      <c r="C43" s="284"/>
      <c r="D43" s="284"/>
      <c r="E43" s="284"/>
      <c r="F43" s="284"/>
      <c r="G43" s="284"/>
      <c r="H43" s="284"/>
      <c r="I43" s="285"/>
      <c r="J43" s="73">
        <v>0</v>
      </c>
      <c r="K43" s="34">
        <v>0</v>
      </c>
      <c r="L43" s="34">
        <v>0</v>
      </c>
      <c r="M43" s="35">
        <f t="shared" si="0"/>
        <v>0</v>
      </c>
      <c r="N43" s="25"/>
      <c r="O43" s="25"/>
      <c r="P43" s="25"/>
      <c r="Q43" s="25"/>
      <c r="R43" s="25"/>
      <c r="S43" s="25"/>
      <c r="T43" s="25"/>
      <c r="U43" s="25"/>
      <c r="V43" s="25"/>
      <c r="W43" s="25"/>
      <c r="X43" s="25"/>
      <c r="Y43" s="25"/>
      <c r="Z43" s="25"/>
      <c r="AA43" s="25"/>
      <c r="AB43" s="25"/>
      <c r="AC43" s="25"/>
      <c r="AD43" s="25"/>
    </row>
    <row r="44" spans="1:30" ht="15.75" customHeight="1">
      <c r="A44" s="345"/>
      <c r="B44" s="283" t="s">
        <v>610</v>
      </c>
      <c r="C44" s="284"/>
      <c r="D44" s="284"/>
      <c r="E44" s="284"/>
      <c r="F44" s="284"/>
      <c r="G44" s="284"/>
      <c r="H44" s="284"/>
      <c r="I44" s="285"/>
      <c r="J44" s="73">
        <v>0</v>
      </c>
      <c r="K44" s="34">
        <v>1</v>
      </c>
      <c r="L44" s="34">
        <v>0</v>
      </c>
      <c r="M44" s="35">
        <f t="shared" si="0"/>
        <v>1</v>
      </c>
      <c r="N44" s="25"/>
      <c r="O44" s="25"/>
      <c r="P44" s="25"/>
      <c r="Q44" s="25"/>
      <c r="R44" s="25"/>
      <c r="S44" s="25"/>
      <c r="T44" s="25"/>
      <c r="U44" s="25"/>
      <c r="V44" s="25"/>
      <c r="W44" s="25"/>
      <c r="X44" s="25"/>
      <c r="Y44" s="25"/>
      <c r="Z44" s="25"/>
      <c r="AA44" s="25"/>
      <c r="AB44" s="25"/>
      <c r="AC44" s="25"/>
      <c r="AD44" s="25"/>
    </row>
    <row r="45" spans="1:30" ht="15.75" customHeight="1">
      <c r="A45" s="345"/>
      <c r="B45" s="283" t="s">
        <v>611</v>
      </c>
      <c r="C45" s="284"/>
      <c r="D45" s="284"/>
      <c r="E45" s="284"/>
      <c r="F45" s="284"/>
      <c r="G45" s="284"/>
      <c r="H45" s="284"/>
      <c r="I45" s="285"/>
      <c r="J45" s="34">
        <v>0</v>
      </c>
      <c r="K45" s="34">
        <v>0</v>
      </c>
      <c r="L45" s="34">
        <v>0</v>
      </c>
      <c r="M45" s="35">
        <f t="shared" si="0"/>
        <v>0</v>
      </c>
      <c r="N45" s="25"/>
      <c r="O45" s="25"/>
      <c r="P45" s="25"/>
      <c r="Q45" s="25"/>
      <c r="R45" s="25"/>
      <c r="S45" s="25"/>
      <c r="T45" s="25"/>
      <c r="U45" s="25"/>
      <c r="V45" s="25"/>
      <c r="W45" s="25"/>
      <c r="X45" s="25"/>
      <c r="Y45" s="25"/>
      <c r="Z45" s="25"/>
      <c r="AA45" s="25"/>
      <c r="AB45" s="25"/>
      <c r="AC45" s="25"/>
      <c r="AD45" s="25"/>
    </row>
    <row r="46" spans="1:30" ht="15.75" customHeight="1">
      <c r="A46" s="345"/>
      <c r="B46" s="283" t="s">
        <v>612</v>
      </c>
      <c r="C46" s="284"/>
      <c r="D46" s="284"/>
      <c r="E46" s="284"/>
      <c r="F46" s="284"/>
      <c r="G46" s="284"/>
      <c r="H46" s="284"/>
      <c r="I46" s="285"/>
      <c r="J46" s="34">
        <v>0</v>
      </c>
      <c r="K46" s="34">
        <v>0</v>
      </c>
      <c r="L46" s="34">
        <v>0</v>
      </c>
      <c r="M46" s="35">
        <f t="shared" si="0"/>
        <v>0</v>
      </c>
      <c r="N46" s="25"/>
      <c r="O46" s="25"/>
      <c r="P46" s="25"/>
      <c r="Q46" s="25"/>
      <c r="R46" s="25"/>
      <c r="S46" s="25"/>
      <c r="T46" s="25"/>
      <c r="U46" s="25"/>
      <c r="V46" s="25"/>
      <c r="W46" s="25"/>
      <c r="X46" s="25"/>
      <c r="Y46" s="25"/>
      <c r="Z46" s="25"/>
      <c r="AA46" s="25"/>
      <c r="AB46" s="25"/>
      <c r="AC46" s="25"/>
      <c r="AD46" s="25"/>
    </row>
    <row r="47" spans="1:30" ht="15.75" customHeight="1">
      <c r="A47" s="345"/>
      <c r="B47" s="283" t="s">
        <v>613</v>
      </c>
      <c r="C47" s="284"/>
      <c r="D47" s="284"/>
      <c r="E47" s="284"/>
      <c r="F47" s="284"/>
      <c r="G47" s="284"/>
      <c r="H47" s="284"/>
      <c r="I47" s="285"/>
      <c r="J47" s="34">
        <v>0</v>
      </c>
      <c r="K47" s="34">
        <v>0</v>
      </c>
      <c r="L47" s="34">
        <v>0</v>
      </c>
      <c r="M47" s="35">
        <f t="shared" si="0"/>
        <v>0</v>
      </c>
      <c r="N47" s="25"/>
      <c r="O47" s="25"/>
      <c r="P47" s="25"/>
      <c r="Q47" s="25"/>
      <c r="R47" s="25"/>
      <c r="S47" s="25"/>
      <c r="T47" s="25"/>
      <c r="U47" s="25"/>
      <c r="V47" s="25"/>
      <c r="W47" s="25"/>
      <c r="X47" s="25"/>
      <c r="Y47" s="25"/>
      <c r="Z47" s="25"/>
      <c r="AA47" s="25"/>
      <c r="AB47" s="25"/>
      <c r="AC47" s="25"/>
      <c r="AD47" s="25"/>
    </row>
    <row r="48" spans="1:30" ht="15.75" customHeight="1">
      <c r="A48" s="345"/>
      <c r="B48" s="283" t="s">
        <v>614</v>
      </c>
      <c r="C48" s="284"/>
      <c r="D48" s="284"/>
      <c r="E48" s="284"/>
      <c r="F48" s="284"/>
      <c r="G48" s="284"/>
      <c r="H48" s="284"/>
      <c r="I48" s="285"/>
      <c r="J48" s="73">
        <v>0</v>
      </c>
      <c r="K48" s="34">
        <v>1</v>
      </c>
      <c r="L48" s="34">
        <v>0</v>
      </c>
      <c r="M48" s="35">
        <f t="shared" si="0"/>
        <v>1</v>
      </c>
      <c r="N48" s="25"/>
      <c r="O48" s="25"/>
      <c r="P48" s="25"/>
      <c r="Q48" s="25"/>
      <c r="R48" s="25"/>
      <c r="S48" s="25"/>
      <c r="T48" s="25"/>
      <c r="U48" s="25"/>
      <c r="V48" s="25"/>
      <c r="W48" s="25"/>
      <c r="X48" s="25"/>
      <c r="Y48" s="25"/>
      <c r="Z48" s="25"/>
      <c r="AA48" s="25"/>
      <c r="AB48" s="25"/>
      <c r="AC48" s="25"/>
      <c r="AD48" s="25"/>
    </row>
    <row r="49" spans="1:30" ht="15.75" customHeight="1">
      <c r="A49" s="345"/>
      <c r="B49" s="283" t="s">
        <v>615</v>
      </c>
      <c r="C49" s="284"/>
      <c r="D49" s="284"/>
      <c r="E49" s="284"/>
      <c r="F49" s="284"/>
      <c r="G49" s="284"/>
      <c r="H49" s="284"/>
      <c r="I49" s="285"/>
      <c r="J49" s="34">
        <v>0</v>
      </c>
      <c r="K49" s="34">
        <v>0</v>
      </c>
      <c r="L49" s="34">
        <v>0</v>
      </c>
      <c r="M49" s="35">
        <f t="shared" si="0"/>
        <v>0</v>
      </c>
      <c r="N49" s="25"/>
      <c r="O49" s="25"/>
      <c r="P49" s="25"/>
      <c r="Q49" s="25"/>
      <c r="R49" s="25"/>
      <c r="S49" s="25"/>
      <c r="T49" s="25"/>
      <c r="U49" s="25"/>
      <c r="V49" s="25"/>
      <c r="W49" s="25"/>
      <c r="X49" s="25"/>
      <c r="Y49" s="25"/>
      <c r="Z49" s="25"/>
      <c r="AA49" s="25"/>
      <c r="AB49" s="25"/>
      <c r="AC49" s="25"/>
      <c r="AD49" s="25"/>
    </row>
    <row r="50" spans="1:30" ht="15.75" customHeight="1">
      <c r="A50" s="345"/>
      <c r="B50" s="283" t="s">
        <v>616</v>
      </c>
      <c r="C50" s="284"/>
      <c r="D50" s="284"/>
      <c r="E50" s="284"/>
      <c r="F50" s="284"/>
      <c r="G50" s="284"/>
      <c r="H50" s="284"/>
      <c r="I50" s="285"/>
      <c r="J50" s="34">
        <v>0</v>
      </c>
      <c r="K50" s="34">
        <v>0</v>
      </c>
      <c r="L50" s="34">
        <v>0</v>
      </c>
      <c r="M50" s="35">
        <f t="shared" si="0"/>
        <v>0</v>
      </c>
      <c r="N50" s="25"/>
      <c r="O50" s="25"/>
      <c r="P50" s="25"/>
      <c r="Q50" s="25"/>
      <c r="R50" s="25"/>
      <c r="S50" s="25"/>
      <c r="T50" s="25"/>
      <c r="U50" s="25"/>
      <c r="V50" s="25"/>
      <c r="W50" s="25"/>
      <c r="X50" s="25"/>
      <c r="Y50" s="25"/>
      <c r="Z50" s="25"/>
      <c r="AA50" s="25"/>
      <c r="AB50" s="25"/>
      <c r="AC50" s="25"/>
      <c r="AD50" s="25"/>
    </row>
    <row r="51" spans="1:30" ht="15.75" customHeight="1">
      <c r="A51" s="345"/>
      <c r="B51" s="283" t="s">
        <v>617</v>
      </c>
      <c r="C51" s="284"/>
      <c r="D51" s="284"/>
      <c r="E51" s="284"/>
      <c r="F51" s="284"/>
      <c r="G51" s="284"/>
      <c r="H51" s="284"/>
      <c r="I51" s="285"/>
      <c r="J51" s="34">
        <v>0</v>
      </c>
      <c r="K51" s="34">
        <v>0</v>
      </c>
      <c r="L51" s="34">
        <v>0</v>
      </c>
      <c r="M51" s="54">
        <f t="shared" si="0"/>
        <v>0</v>
      </c>
      <c r="N51" s="25"/>
      <c r="O51" s="25"/>
      <c r="P51" s="25"/>
      <c r="Q51" s="25"/>
      <c r="R51" s="25"/>
      <c r="S51" s="25"/>
      <c r="T51" s="25"/>
      <c r="U51" s="25"/>
      <c r="V51" s="25"/>
      <c r="W51" s="25"/>
      <c r="X51" s="25"/>
      <c r="Y51" s="25"/>
      <c r="Z51" s="25"/>
      <c r="AA51" s="25"/>
      <c r="AB51" s="25"/>
      <c r="AC51" s="25"/>
      <c r="AD51" s="25"/>
    </row>
    <row r="52" spans="1:30" ht="15.75" customHeight="1">
      <c r="A52" s="345"/>
      <c r="B52" s="286" t="s">
        <v>618</v>
      </c>
      <c r="C52" s="287"/>
      <c r="D52" s="287"/>
      <c r="E52" s="287"/>
      <c r="F52" s="287"/>
      <c r="G52" s="287"/>
      <c r="H52" s="287"/>
      <c r="I52" s="288"/>
      <c r="J52" s="55">
        <v>0</v>
      </c>
      <c r="K52" s="55">
        <v>0</v>
      </c>
      <c r="L52" s="55">
        <v>0</v>
      </c>
      <c r="M52" s="40">
        <f t="shared" si="0"/>
        <v>0</v>
      </c>
      <c r="N52" s="25"/>
      <c r="O52" s="25"/>
      <c r="P52" s="25"/>
      <c r="Q52" s="25"/>
      <c r="R52" s="25"/>
      <c r="S52" s="25"/>
      <c r="T52" s="25"/>
      <c r="U52" s="25"/>
      <c r="V52" s="25"/>
      <c r="W52" s="25"/>
      <c r="X52" s="25"/>
      <c r="Y52" s="25"/>
      <c r="Z52" s="25"/>
      <c r="AA52" s="25"/>
      <c r="AB52" s="25"/>
      <c r="AC52" s="25"/>
      <c r="AD52" s="25"/>
    </row>
    <row r="53" spans="1:30" ht="15.75" customHeight="1">
      <c r="A53" s="346"/>
      <c r="B53" s="296" t="s">
        <v>10</v>
      </c>
      <c r="C53" s="297"/>
      <c r="D53" s="297"/>
      <c r="E53" s="297"/>
      <c r="F53" s="297"/>
      <c r="G53" s="297"/>
      <c r="H53" s="297"/>
      <c r="I53" s="298"/>
      <c r="J53" s="41">
        <f t="shared" ref="J53:M53" si="1">SUM(J18:J52)</f>
        <v>3</v>
      </c>
      <c r="K53" s="41">
        <f t="shared" si="1"/>
        <v>26</v>
      </c>
      <c r="L53" s="41">
        <f t="shared" si="1"/>
        <v>0</v>
      </c>
      <c r="M53" s="41">
        <f t="shared" si="1"/>
        <v>29</v>
      </c>
      <c r="N53" s="25"/>
      <c r="O53" s="25"/>
      <c r="P53" s="25"/>
      <c r="Q53" s="25"/>
      <c r="R53" s="25"/>
      <c r="S53" s="25"/>
      <c r="T53" s="25"/>
      <c r="U53" s="25"/>
      <c r="V53" s="25"/>
      <c r="W53" s="25"/>
      <c r="X53" s="25"/>
      <c r="Y53" s="25"/>
      <c r="Z53" s="25"/>
      <c r="AA53" s="25"/>
      <c r="AB53" s="25"/>
      <c r="AC53" s="25"/>
      <c r="AD53" s="25"/>
    </row>
    <row r="54" spans="1:30" ht="16.5" customHeight="1">
      <c r="A54" s="383" t="s">
        <v>334</v>
      </c>
      <c r="B54" s="402" t="s">
        <v>619</v>
      </c>
      <c r="C54" s="300"/>
      <c r="D54" s="300"/>
      <c r="E54" s="300"/>
      <c r="F54" s="300"/>
      <c r="G54" s="300"/>
      <c r="H54" s="300"/>
      <c r="I54" s="301"/>
      <c r="J54" s="56">
        <v>0</v>
      </c>
      <c r="K54" s="56">
        <v>1</v>
      </c>
      <c r="L54" s="56">
        <v>0</v>
      </c>
      <c r="M54" s="32">
        <f t="shared" ref="M54:M61" si="2">SUM(J54:L54)</f>
        <v>1</v>
      </c>
      <c r="N54" s="25"/>
      <c r="O54" s="25"/>
      <c r="P54" s="25"/>
      <c r="Q54" s="25"/>
      <c r="R54" s="25"/>
      <c r="S54" s="25"/>
      <c r="T54" s="25"/>
      <c r="U54" s="25"/>
      <c r="V54" s="25"/>
      <c r="W54" s="25"/>
      <c r="X54" s="25"/>
      <c r="Y54" s="25"/>
      <c r="Z54" s="25"/>
      <c r="AA54" s="25"/>
      <c r="AB54" s="25"/>
      <c r="AC54" s="25"/>
      <c r="AD54" s="25"/>
    </row>
    <row r="55" spans="1:30" ht="16.5" customHeight="1">
      <c r="A55" s="345"/>
      <c r="B55" s="289" t="s">
        <v>620</v>
      </c>
      <c r="C55" s="284"/>
      <c r="D55" s="284"/>
      <c r="E55" s="284"/>
      <c r="F55" s="284"/>
      <c r="G55" s="284"/>
      <c r="H55" s="284"/>
      <c r="I55" s="285"/>
      <c r="J55" s="73">
        <v>0</v>
      </c>
      <c r="K55" s="34">
        <v>0</v>
      </c>
      <c r="L55" s="34">
        <v>0</v>
      </c>
      <c r="M55" s="35">
        <f t="shared" si="2"/>
        <v>0</v>
      </c>
      <c r="N55" s="25"/>
      <c r="O55" s="25"/>
      <c r="P55" s="25"/>
      <c r="Q55" s="25"/>
      <c r="R55" s="25"/>
      <c r="S55" s="25"/>
      <c r="T55" s="25"/>
      <c r="U55" s="25"/>
      <c r="V55" s="25"/>
      <c r="W55" s="25"/>
      <c r="X55" s="25"/>
      <c r="Y55" s="25"/>
      <c r="Z55" s="25"/>
      <c r="AA55" s="25"/>
      <c r="AB55" s="25"/>
      <c r="AC55" s="25"/>
      <c r="AD55" s="25"/>
    </row>
    <row r="56" spans="1:30" ht="15.75" customHeight="1">
      <c r="A56" s="345"/>
      <c r="B56" s="289" t="s">
        <v>621</v>
      </c>
      <c r="C56" s="284"/>
      <c r="D56" s="284"/>
      <c r="E56" s="284"/>
      <c r="F56" s="284"/>
      <c r="G56" s="284"/>
      <c r="H56" s="284"/>
      <c r="I56" s="285"/>
      <c r="J56" s="73">
        <v>0</v>
      </c>
      <c r="K56" s="34">
        <v>0</v>
      </c>
      <c r="L56" s="34">
        <v>0</v>
      </c>
      <c r="M56" s="35">
        <f t="shared" si="2"/>
        <v>0</v>
      </c>
      <c r="N56" s="25"/>
      <c r="O56" s="25"/>
      <c r="P56" s="25"/>
      <c r="Q56" s="25"/>
      <c r="R56" s="25"/>
      <c r="S56" s="25"/>
      <c r="T56" s="25"/>
      <c r="U56" s="25"/>
      <c r="V56" s="25"/>
      <c r="W56" s="25"/>
      <c r="X56" s="25"/>
      <c r="Y56" s="25"/>
      <c r="Z56" s="25"/>
      <c r="AA56" s="25"/>
      <c r="AB56" s="25"/>
      <c r="AC56" s="25"/>
      <c r="AD56" s="25"/>
    </row>
    <row r="57" spans="1:30" ht="15.75" customHeight="1">
      <c r="A57" s="345"/>
      <c r="B57" s="289" t="s">
        <v>622</v>
      </c>
      <c r="C57" s="284"/>
      <c r="D57" s="284"/>
      <c r="E57" s="284"/>
      <c r="F57" s="284"/>
      <c r="G57" s="284"/>
      <c r="H57" s="284"/>
      <c r="I57" s="285"/>
      <c r="J57" s="73">
        <v>0</v>
      </c>
      <c r="K57" s="34">
        <v>0</v>
      </c>
      <c r="L57" s="34">
        <v>0</v>
      </c>
      <c r="M57" s="35">
        <f t="shared" si="2"/>
        <v>0</v>
      </c>
      <c r="N57" s="25"/>
      <c r="O57" s="25"/>
      <c r="P57" s="25"/>
      <c r="Q57" s="25"/>
      <c r="R57" s="25"/>
      <c r="S57" s="25"/>
      <c r="T57" s="25"/>
      <c r="U57" s="25"/>
      <c r="V57" s="25"/>
      <c r="W57" s="25"/>
      <c r="X57" s="25"/>
      <c r="Y57" s="25"/>
      <c r="Z57" s="25"/>
      <c r="AA57" s="25"/>
      <c r="AB57" s="25"/>
      <c r="AC57" s="25"/>
      <c r="AD57" s="25"/>
    </row>
    <row r="58" spans="1:30" ht="15.75" customHeight="1">
      <c r="A58" s="345"/>
      <c r="B58" s="289" t="s">
        <v>623</v>
      </c>
      <c r="C58" s="284"/>
      <c r="D58" s="284"/>
      <c r="E58" s="284"/>
      <c r="F58" s="284"/>
      <c r="G58" s="284"/>
      <c r="H58" s="284"/>
      <c r="I58" s="285"/>
      <c r="J58" s="73">
        <v>0</v>
      </c>
      <c r="K58" s="34">
        <v>0</v>
      </c>
      <c r="L58" s="34">
        <v>0</v>
      </c>
      <c r="M58" s="35">
        <f t="shared" si="2"/>
        <v>0</v>
      </c>
      <c r="N58" s="25"/>
      <c r="O58" s="25"/>
      <c r="P58" s="25"/>
      <c r="Q58" s="25"/>
      <c r="R58" s="25"/>
      <c r="S58" s="25"/>
      <c r="T58" s="25"/>
      <c r="U58" s="25"/>
      <c r="V58" s="25"/>
      <c r="W58" s="25"/>
      <c r="X58" s="25"/>
      <c r="Y58" s="25"/>
      <c r="Z58" s="25"/>
      <c r="AA58" s="25"/>
      <c r="AB58" s="25"/>
      <c r="AC58" s="25"/>
      <c r="AD58" s="25"/>
    </row>
    <row r="59" spans="1:30" ht="15.75" customHeight="1">
      <c r="A59" s="345"/>
      <c r="B59" s="289" t="s">
        <v>624</v>
      </c>
      <c r="C59" s="284"/>
      <c r="D59" s="284"/>
      <c r="E59" s="284"/>
      <c r="F59" s="284"/>
      <c r="G59" s="284"/>
      <c r="H59" s="284"/>
      <c r="I59" s="285"/>
      <c r="J59" s="73">
        <v>0</v>
      </c>
      <c r="K59" s="34">
        <v>0</v>
      </c>
      <c r="L59" s="34">
        <v>0</v>
      </c>
      <c r="M59" s="35">
        <f t="shared" si="2"/>
        <v>0</v>
      </c>
      <c r="N59" s="25"/>
      <c r="O59" s="25"/>
      <c r="P59" s="25"/>
      <c r="Q59" s="25"/>
      <c r="R59" s="25"/>
      <c r="S59" s="25"/>
      <c r="T59" s="25"/>
      <c r="U59" s="25"/>
      <c r="V59" s="25"/>
      <c r="W59" s="25"/>
      <c r="X59" s="25"/>
      <c r="Y59" s="25"/>
      <c r="Z59" s="25"/>
      <c r="AA59" s="25"/>
      <c r="AB59" s="25"/>
      <c r="AC59" s="25"/>
      <c r="AD59" s="25"/>
    </row>
    <row r="60" spans="1:30" ht="15.75" customHeight="1">
      <c r="A60" s="345"/>
      <c r="B60" s="358" t="s">
        <v>625</v>
      </c>
      <c r="C60" s="359"/>
      <c r="D60" s="359"/>
      <c r="E60" s="359"/>
      <c r="F60" s="359"/>
      <c r="G60" s="359"/>
      <c r="H60" s="359"/>
      <c r="I60" s="360"/>
      <c r="J60" s="34">
        <v>0</v>
      </c>
      <c r="K60" s="34">
        <v>0</v>
      </c>
      <c r="L60" s="34">
        <v>0</v>
      </c>
      <c r="M60" s="35">
        <f t="shared" si="2"/>
        <v>0</v>
      </c>
      <c r="N60" s="25"/>
      <c r="O60" s="25"/>
      <c r="P60" s="25"/>
      <c r="Q60" s="25"/>
      <c r="R60" s="25"/>
      <c r="S60" s="25"/>
      <c r="T60" s="25"/>
      <c r="U60" s="25"/>
      <c r="V60" s="25"/>
      <c r="W60" s="25"/>
      <c r="X60" s="25"/>
      <c r="Y60" s="25"/>
      <c r="Z60" s="25"/>
      <c r="AA60" s="25"/>
      <c r="AB60" s="25"/>
      <c r="AC60" s="25"/>
      <c r="AD60" s="25"/>
    </row>
    <row r="61" spans="1:30" ht="15.75" customHeight="1">
      <c r="A61" s="345"/>
      <c r="B61" s="290" t="s">
        <v>626</v>
      </c>
      <c r="C61" s="287"/>
      <c r="D61" s="287"/>
      <c r="E61" s="287"/>
      <c r="F61" s="287"/>
      <c r="G61" s="287"/>
      <c r="H61" s="287"/>
      <c r="I61" s="288"/>
      <c r="J61" s="99">
        <v>0</v>
      </c>
      <c r="K61" s="99">
        <v>0</v>
      </c>
      <c r="L61" s="99">
        <v>0</v>
      </c>
      <c r="M61" s="40">
        <f t="shared" si="2"/>
        <v>0</v>
      </c>
      <c r="N61" s="25"/>
      <c r="O61" s="25"/>
      <c r="P61" s="25"/>
      <c r="Q61" s="25"/>
      <c r="R61" s="25"/>
      <c r="S61" s="25"/>
      <c r="T61" s="25"/>
      <c r="U61" s="25"/>
      <c r="V61" s="25"/>
      <c r="W61" s="25"/>
      <c r="X61" s="25"/>
      <c r="Y61" s="25"/>
      <c r="Z61" s="25"/>
      <c r="AA61" s="25"/>
      <c r="AB61" s="25"/>
      <c r="AC61" s="25"/>
      <c r="AD61" s="25"/>
    </row>
    <row r="62" spans="1:30" ht="15.75" customHeight="1">
      <c r="A62" s="386"/>
      <c r="B62" s="291" t="s">
        <v>10</v>
      </c>
      <c r="C62" s="292"/>
      <c r="D62" s="292"/>
      <c r="E62" s="292"/>
      <c r="F62" s="292"/>
      <c r="G62" s="292"/>
      <c r="H62" s="292"/>
      <c r="I62" s="293"/>
      <c r="J62" s="44">
        <f t="shared" ref="J62:M62" si="3">SUM(J54:J61)</f>
        <v>0</v>
      </c>
      <c r="K62" s="44">
        <f t="shared" si="3"/>
        <v>1</v>
      </c>
      <c r="L62" s="44">
        <f t="shared" si="3"/>
        <v>0</v>
      </c>
      <c r="M62" s="45">
        <f t="shared" si="3"/>
        <v>1</v>
      </c>
      <c r="N62" s="25"/>
      <c r="O62" s="25"/>
      <c r="P62" s="25"/>
      <c r="Q62" s="25"/>
      <c r="R62" s="25"/>
      <c r="S62" s="25"/>
      <c r="T62" s="25"/>
      <c r="U62" s="25"/>
      <c r="V62" s="25"/>
      <c r="W62" s="25"/>
      <c r="X62" s="25"/>
      <c r="Y62" s="25"/>
      <c r="Z62" s="25"/>
      <c r="AA62" s="25"/>
      <c r="AB62" s="25"/>
      <c r="AC62" s="25"/>
      <c r="AD62" s="25"/>
    </row>
    <row r="63" spans="1:30" ht="15.75" customHeight="1">
      <c r="A63" s="382" t="s">
        <v>73</v>
      </c>
      <c r="B63" s="402" t="s">
        <v>627</v>
      </c>
      <c r="C63" s="300"/>
      <c r="D63" s="300"/>
      <c r="E63" s="300"/>
      <c r="F63" s="300"/>
      <c r="G63" s="300"/>
      <c r="H63" s="300"/>
      <c r="I63" s="301"/>
      <c r="J63" s="96">
        <v>0</v>
      </c>
      <c r="K63" s="96">
        <v>0</v>
      </c>
      <c r="L63" s="96">
        <v>0</v>
      </c>
      <c r="M63" s="32">
        <f t="shared" ref="M63:M97" si="4">SUM(J63:L63)</f>
        <v>0</v>
      </c>
      <c r="N63" s="25"/>
      <c r="O63" s="25"/>
      <c r="P63" s="25"/>
      <c r="Q63" s="25"/>
      <c r="R63" s="25"/>
      <c r="S63" s="25"/>
      <c r="T63" s="25"/>
      <c r="U63" s="25"/>
      <c r="V63" s="25"/>
      <c r="W63" s="25"/>
      <c r="X63" s="25"/>
      <c r="Y63" s="25"/>
      <c r="Z63" s="25"/>
      <c r="AA63" s="25"/>
      <c r="AB63" s="25"/>
      <c r="AC63" s="25"/>
      <c r="AD63" s="25"/>
    </row>
    <row r="64" spans="1:30" ht="15.75" customHeight="1">
      <c r="A64" s="345"/>
      <c r="B64" s="289" t="s">
        <v>628</v>
      </c>
      <c r="C64" s="284"/>
      <c r="D64" s="284"/>
      <c r="E64" s="284"/>
      <c r="F64" s="284"/>
      <c r="G64" s="284"/>
      <c r="H64" s="284"/>
      <c r="I64" s="285"/>
      <c r="J64" s="97">
        <v>1</v>
      </c>
      <c r="K64" s="98">
        <v>1</v>
      </c>
      <c r="L64" s="98">
        <v>0</v>
      </c>
      <c r="M64" s="35">
        <f t="shared" si="4"/>
        <v>2</v>
      </c>
      <c r="N64" s="25"/>
      <c r="O64" s="25"/>
      <c r="P64" s="25"/>
      <c r="Q64" s="25"/>
      <c r="R64" s="25"/>
      <c r="S64" s="25"/>
      <c r="T64" s="25"/>
      <c r="U64" s="25"/>
      <c r="V64" s="25"/>
      <c r="W64" s="25"/>
      <c r="X64" s="25"/>
      <c r="Y64" s="25"/>
      <c r="Z64" s="25"/>
      <c r="AA64" s="25"/>
      <c r="AB64" s="25"/>
      <c r="AC64" s="25"/>
      <c r="AD64" s="25"/>
    </row>
    <row r="65" spans="1:30" ht="15.75" customHeight="1">
      <c r="A65" s="345"/>
      <c r="B65" s="406" t="s">
        <v>75</v>
      </c>
      <c r="C65" s="333"/>
      <c r="D65" s="333"/>
      <c r="E65" s="333"/>
      <c r="F65" s="333"/>
      <c r="G65" s="333"/>
      <c r="H65" s="333"/>
      <c r="I65" s="331"/>
      <c r="J65" s="110">
        <v>0</v>
      </c>
      <c r="K65" s="111">
        <v>0</v>
      </c>
      <c r="L65" s="111">
        <v>0</v>
      </c>
      <c r="M65" s="40">
        <f t="shared" si="4"/>
        <v>0</v>
      </c>
      <c r="N65" s="25"/>
      <c r="O65" s="25"/>
      <c r="P65" s="25"/>
      <c r="Q65" s="25"/>
      <c r="R65" s="25"/>
      <c r="S65" s="25"/>
      <c r="T65" s="25"/>
      <c r="U65" s="25"/>
      <c r="V65" s="25"/>
      <c r="W65" s="25"/>
      <c r="X65" s="25"/>
      <c r="Y65" s="25"/>
      <c r="Z65" s="25"/>
      <c r="AA65" s="25"/>
      <c r="AB65" s="25"/>
      <c r="AC65" s="25"/>
      <c r="AD65" s="25"/>
    </row>
    <row r="66" spans="1:30" ht="15.75" customHeight="1">
      <c r="A66" s="346"/>
      <c r="B66" s="391" t="s">
        <v>10</v>
      </c>
      <c r="C66" s="392"/>
      <c r="D66" s="392"/>
      <c r="E66" s="392"/>
      <c r="F66" s="392"/>
      <c r="G66" s="392"/>
      <c r="H66" s="392"/>
      <c r="I66" s="393"/>
      <c r="J66" s="41">
        <f t="shared" ref="J66:L66" si="5">SUM(J63:J65)</f>
        <v>1</v>
      </c>
      <c r="K66" s="41">
        <f t="shared" si="5"/>
        <v>1</v>
      </c>
      <c r="L66" s="41">
        <f t="shared" si="5"/>
        <v>0</v>
      </c>
      <c r="M66" s="42">
        <f t="shared" si="4"/>
        <v>2</v>
      </c>
      <c r="N66" s="25"/>
      <c r="O66" s="25"/>
      <c r="P66" s="25"/>
      <c r="Q66" s="25"/>
      <c r="R66" s="25"/>
      <c r="S66" s="25"/>
      <c r="T66" s="25"/>
      <c r="U66" s="25"/>
      <c r="V66" s="25"/>
      <c r="W66" s="25"/>
      <c r="X66" s="25"/>
      <c r="Y66" s="25"/>
      <c r="Z66" s="25"/>
      <c r="AA66" s="25"/>
      <c r="AB66" s="25"/>
      <c r="AC66" s="25"/>
      <c r="AD66" s="25"/>
    </row>
    <row r="67" spans="1:30" ht="16.5" customHeight="1">
      <c r="A67" s="409" t="s">
        <v>76</v>
      </c>
      <c r="B67" s="407" t="s">
        <v>629</v>
      </c>
      <c r="C67" s="309"/>
      <c r="D67" s="309"/>
      <c r="E67" s="309"/>
      <c r="F67" s="309"/>
      <c r="G67" s="309"/>
      <c r="H67" s="309"/>
      <c r="I67" s="310"/>
      <c r="J67" s="56">
        <v>0</v>
      </c>
      <c r="K67" s="56">
        <v>0</v>
      </c>
      <c r="L67" s="56">
        <v>0</v>
      </c>
      <c r="M67" s="32">
        <f t="shared" si="4"/>
        <v>0</v>
      </c>
      <c r="N67" s="25"/>
      <c r="O67" s="25"/>
      <c r="P67" s="25"/>
      <c r="Q67" s="25"/>
      <c r="R67" s="25"/>
      <c r="S67" s="25"/>
      <c r="T67" s="25"/>
      <c r="U67" s="25"/>
      <c r="V67" s="25"/>
      <c r="W67" s="25"/>
      <c r="X67" s="25"/>
      <c r="Y67" s="25"/>
      <c r="Z67" s="25"/>
      <c r="AA67" s="25"/>
      <c r="AB67" s="25"/>
      <c r="AC67" s="25"/>
      <c r="AD67" s="25"/>
    </row>
    <row r="68" spans="1:30" ht="16.5" customHeight="1">
      <c r="A68" s="345"/>
      <c r="B68" s="294" t="s">
        <v>630</v>
      </c>
      <c r="C68" s="284"/>
      <c r="D68" s="284"/>
      <c r="E68" s="284"/>
      <c r="F68" s="284"/>
      <c r="G68" s="284"/>
      <c r="H68" s="284"/>
      <c r="I68" s="285"/>
      <c r="J68" s="33">
        <v>0</v>
      </c>
      <c r="K68" s="33">
        <v>0</v>
      </c>
      <c r="L68" s="33">
        <v>0</v>
      </c>
      <c r="M68" s="35">
        <f t="shared" si="4"/>
        <v>0</v>
      </c>
      <c r="N68" s="25"/>
      <c r="O68" s="25"/>
      <c r="P68" s="25"/>
      <c r="Q68" s="25"/>
      <c r="R68" s="25"/>
      <c r="S68" s="25"/>
      <c r="T68" s="25"/>
      <c r="U68" s="25"/>
      <c r="V68" s="25"/>
      <c r="W68" s="25"/>
      <c r="X68" s="25"/>
      <c r="Y68" s="25"/>
      <c r="Z68" s="25"/>
      <c r="AA68" s="25"/>
      <c r="AB68" s="25"/>
      <c r="AC68" s="25"/>
      <c r="AD68" s="25"/>
    </row>
    <row r="69" spans="1:30" ht="16.5" customHeight="1">
      <c r="A69" s="345"/>
      <c r="B69" s="294" t="s">
        <v>631</v>
      </c>
      <c r="C69" s="284"/>
      <c r="D69" s="284"/>
      <c r="E69" s="284"/>
      <c r="F69" s="284"/>
      <c r="G69" s="284"/>
      <c r="H69" s="284"/>
      <c r="I69" s="285"/>
      <c r="J69" s="33">
        <v>0</v>
      </c>
      <c r="K69" s="33">
        <v>0</v>
      </c>
      <c r="L69" s="33">
        <v>0</v>
      </c>
      <c r="M69" s="35">
        <f t="shared" si="4"/>
        <v>0</v>
      </c>
      <c r="N69" s="25"/>
      <c r="O69" s="25"/>
      <c r="P69" s="25"/>
      <c r="Q69" s="25"/>
      <c r="R69" s="25"/>
      <c r="S69" s="25"/>
      <c r="T69" s="25"/>
      <c r="U69" s="25"/>
      <c r="V69" s="25"/>
      <c r="W69" s="25"/>
      <c r="X69" s="25"/>
      <c r="Y69" s="25"/>
      <c r="Z69" s="25"/>
      <c r="AA69" s="25"/>
      <c r="AB69" s="25"/>
      <c r="AC69" s="25"/>
      <c r="AD69" s="25"/>
    </row>
    <row r="70" spans="1:30" ht="16.5" customHeight="1">
      <c r="A70" s="345"/>
      <c r="B70" s="294" t="s">
        <v>632</v>
      </c>
      <c r="C70" s="284"/>
      <c r="D70" s="284"/>
      <c r="E70" s="284"/>
      <c r="F70" s="284"/>
      <c r="G70" s="284"/>
      <c r="H70" s="284"/>
      <c r="I70" s="285"/>
      <c r="J70" s="33">
        <v>0</v>
      </c>
      <c r="K70" s="33">
        <v>0</v>
      </c>
      <c r="L70" s="33">
        <v>0</v>
      </c>
      <c r="M70" s="35">
        <f t="shared" si="4"/>
        <v>0</v>
      </c>
      <c r="N70" s="25"/>
      <c r="O70" s="25"/>
      <c r="P70" s="25"/>
      <c r="Q70" s="25"/>
      <c r="R70" s="25"/>
      <c r="S70" s="25"/>
      <c r="T70" s="25"/>
      <c r="U70" s="25"/>
      <c r="V70" s="25"/>
      <c r="W70" s="25"/>
      <c r="X70" s="25"/>
      <c r="Y70" s="25"/>
      <c r="Z70" s="25"/>
      <c r="AA70" s="25"/>
      <c r="AB70" s="25"/>
      <c r="AC70" s="25"/>
      <c r="AD70" s="25"/>
    </row>
    <row r="71" spans="1:30" ht="16.5" customHeight="1">
      <c r="A71" s="345"/>
      <c r="B71" s="294" t="s">
        <v>633</v>
      </c>
      <c r="C71" s="284"/>
      <c r="D71" s="284"/>
      <c r="E71" s="284"/>
      <c r="F71" s="284"/>
      <c r="G71" s="284"/>
      <c r="H71" s="284"/>
      <c r="I71" s="285"/>
      <c r="J71" s="33">
        <v>0</v>
      </c>
      <c r="K71" s="33">
        <v>0</v>
      </c>
      <c r="L71" s="33">
        <v>0</v>
      </c>
      <c r="M71" s="35">
        <f t="shared" si="4"/>
        <v>0</v>
      </c>
      <c r="N71" s="25"/>
      <c r="O71" s="25"/>
      <c r="P71" s="25"/>
      <c r="Q71" s="25"/>
      <c r="R71" s="25"/>
      <c r="S71" s="25"/>
      <c r="T71" s="25"/>
      <c r="U71" s="25"/>
      <c r="V71" s="25"/>
      <c r="W71" s="25"/>
      <c r="X71" s="25"/>
      <c r="Y71" s="25"/>
      <c r="Z71" s="25"/>
      <c r="AA71" s="25"/>
      <c r="AB71" s="25"/>
      <c r="AC71" s="25"/>
      <c r="AD71" s="25"/>
    </row>
    <row r="72" spans="1:30" ht="16.5" customHeight="1">
      <c r="A72" s="345"/>
      <c r="B72" s="294" t="s">
        <v>634</v>
      </c>
      <c r="C72" s="284"/>
      <c r="D72" s="284"/>
      <c r="E72" s="284"/>
      <c r="F72" s="284"/>
      <c r="G72" s="284"/>
      <c r="H72" s="284"/>
      <c r="I72" s="285"/>
      <c r="J72" s="33">
        <v>0</v>
      </c>
      <c r="K72" s="33">
        <v>0</v>
      </c>
      <c r="L72" s="33">
        <v>0</v>
      </c>
      <c r="M72" s="35">
        <f t="shared" si="4"/>
        <v>0</v>
      </c>
      <c r="N72" s="25"/>
      <c r="O72" s="25"/>
      <c r="P72" s="25"/>
      <c r="Q72" s="25"/>
      <c r="R72" s="25"/>
      <c r="S72" s="25"/>
      <c r="T72" s="25"/>
      <c r="U72" s="25"/>
      <c r="V72" s="25"/>
      <c r="W72" s="25"/>
      <c r="X72" s="25"/>
      <c r="Y72" s="25"/>
      <c r="Z72" s="25"/>
      <c r="AA72" s="25"/>
      <c r="AB72" s="25"/>
      <c r="AC72" s="25"/>
      <c r="AD72" s="25"/>
    </row>
    <row r="73" spans="1:30" ht="16.5" customHeight="1">
      <c r="A73" s="345"/>
      <c r="B73" s="294" t="s">
        <v>635</v>
      </c>
      <c r="C73" s="284"/>
      <c r="D73" s="284"/>
      <c r="E73" s="284"/>
      <c r="F73" s="284"/>
      <c r="G73" s="284"/>
      <c r="H73" s="284"/>
      <c r="I73" s="285"/>
      <c r="J73" s="33">
        <v>0</v>
      </c>
      <c r="K73" s="33">
        <v>0</v>
      </c>
      <c r="L73" s="33">
        <v>0</v>
      </c>
      <c r="M73" s="35">
        <f t="shared" si="4"/>
        <v>0</v>
      </c>
      <c r="N73" s="25"/>
      <c r="O73" s="25"/>
      <c r="P73" s="25"/>
      <c r="Q73" s="25"/>
      <c r="R73" s="25"/>
      <c r="S73" s="25"/>
      <c r="T73" s="25"/>
      <c r="U73" s="25"/>
      <c r="V73" s="25"/>
      <c r="W73" s="25"/>
      <c r="X73" s="25"/>
      <c r="Y73" s="25"/>
      <c r="Z73" s="25"/>
      <c r="AA73" s="25"/>
      <c r="AB73" s="25"/>
      <c r="AC73" s="25"/>
      <c r="AD73" s="25"/>
    </row>
    <row r="74" spans="1:30" ht="16.5" customHeight="1">
      <c r="A74" s="345"/>
      <c r="B74" s="294" t="s">
        <v>636</v>
      </c>
      <c r="C74" s="284"/>
      <c r="D74" s="284"/>
      <c r="E74" s="284"/>
      <c r="F74" s="284"/>
      <c r="G74" s="284"/>
      <c r="H74" s="284"/>
      <c r="I74" s="285"/>
      <c r="J74" s="33">
        <v>0</v>
      </c>
      <c r="K74" s="33">
        <v>0</v>
      </c>
      <c r="L74" s="33">
        <v>0</v>
      </c>
      <c r="M74" s="35">
        <f t="shared" si="4"/>
        <v>0</v>
      </c>
      <c r="N74" s="25"/>
      <c r="O74" s="25"/>
      <c r="P74" s="25"/>
      <c r="Q74" s="25"/>
      <c r="R74" s="25"/>
      <c r="S74" s="25"/>
      <c r="T74" s="25"/>
      <c r="U74" s="25"/>
      <c r="V74" s="25"/>
      <c r="W74" s="25"/>
      <c r="X74" s="25"/>
      <c r="Y74" s="25"/>
      <c r="Z74" s="25"/>
      <c r="AA74" s="25"/>
      <c r="AB74" s="25"/>
      <c r="AC74" s="25"/>
      <c r="AD74" s="25"/>
    </row>
    <row r="75" spans="1:30" ht="16.5" customHeight="1">
      <c r="A75" s="345"/>
      <c r="B75" s="294" t="s">
        <v>637</v>
      </c>
      <c r="C75" s="284"/>
      <c r="D75" s="284"/>
      <c r="E75" s="284"/>
      <c r="F75" s="284"/>
      <c r="G75" s="284"/>
      <c r="H75" s="284"/>
      <c r="I75" s="285"/>
      <c r="J75" s="33">
        <v>0</v>
      </c>
      <c r="K75" s="33">
        <v>0</v>
      </c>
      <c r="L75" s="33">
        <v>0</v>
      </c>
      <c r="M75" s="35">
        <f t="shared" si="4"/>
        <v>0</v>
      </c>
      <c r="N75" s="25"/>
      <c r="O75" s="25"/>
      <c r="P75" s="25"/>
      <c r="Q75" s="25"/>
      <c r="R75" s="25"/>
      <c r="S75" s="25"/>
      <c r="T75" s="25"/>
      <c r="U75" s="25"/>
      <c r="V75" s="25"/>
      <c r="W75" s="25"/>
      <c r="X75" s="25"/>
      <c r="Y75" s="25"/>
      <c r="Z75" s="25"/>
      <c r="AA75" s="25"/>
      <c r="AB75" s="25"/>
      <c r="AC75" s="25"/>
      <c r="AD75" s="25"/>
    </row>
    <row r="76" spans="1:30" ht="16.5" customHeight="1">
      <c r="A76" s="345"/>
      <c r="B76" s="294" t="s">
        <v>638</v>
      </c>
      <c r="C76" s="284"/>
      <c r="D76" s="284"/>
      <c r="E76" s="284"/>
      <c r="F76" s="284"/>
      <c r="G76" s="284"/>
      <c r="H76" s="284"/>
      <c r="I76" s="285"/>
      <c r="J76" s="33">
        <v>0</v>
      </c>
      <c r="K76" s="33">
        <v>0</v>
      </c>
      <c r="L76" s="33">
        <v>0</v>
      </c>
      <c r="M76" s="35">
        <f t="shared" si="4"/>
        <v>0</v>
      </c>
      <c r="N76" s="25"/>
      <c r="O76" s="25"/>
      <c r="P76" s="25"/>
      <c r="Q76" s="25"/>
      <c r="R76" s="25"/>
      <c r="S76" s="25"/>
      <c r="T76" s="25"/>
      <c r="U76" s="25"/>
      <c r="V76" s="25"/>
      <c r="W76" s="25"/>
      <c r="X76" s="25"/>
      <c r="Y76" s="25"/>
      <c r="Z76" s="25"/>
      <c r="AA76" s="25"/>
      <c r="AB76" s="25"/>
      <c r="AC76" s="25"/>
      <c r="AD76" s="25"/>
    </row>
    <row r="77" spans="1:30" ht="16.5" customHeight="1">
      <c r="A77" s="345"/>
      <c r="B77" s="294" t="s">
        <v>639</v>
      </c>
      <c r="C77" s="284"/>
      <c r="D77" s="284"/>
      <c r="E77" s="284"/>
      <c r="F77" s="284"/>
      <c r="G77" s="284"/>
      <c r="H77" s="284"/>
      <c r="I77" s="285"/>
      <c r="J77" s="33">
        <v>0</v>
      </c>
      <c r="K77" s="33">
        <v>0</v>
      </c>
      <c r="L77" s="33">
        <v>0</v>
      </c>
      <c r="M77" s="35">
        <f t="shared" si="4"/>
        <v>0</v>
      </c>
      <c r="N77" s="25"/>
      <c r="O77" s="25"/>
      <c r="P77" s="25"/>
      <c r="Q77" s="25"/>
      <c r="R77" s="25"/>
      <c r="S77" s="25"/>
      <c r="T77" s="25"/>
      <c r="U77" s="25"/>
      <c r="V77" s="25"/>
      <c r="W77" s="25"/>
      <c r="X77" s="25"/>
      <c r="Y77" s="25"/>
      <c r="Z77" s="25"/>
      <c r="AA77" s="25"/>
      <c r="AB77" s="25"/>
      <c r="AC77" s="25"/>
      <c r="AD77" s="25"/>
    </row>
    <row r="78" spans="1:30" ht="16.5" customHeight="1">
      <c r="A78" s="345"/>
      <c r="B78" s="294" t="s">
        <v>640</v>
      </c>
      <c r="C78" s="284"/>
      <c r="D78" s="284"/>
      <c r="E78" s="284"/>
      <c r="F78" s="284"/>
      <c r="G78" s="284"/>
      <c r="H78" s="284"/>
      <c r="I78" s="285"/>
      <c r="J78" s="33">
        <v>0</v>
      </c>
      <c r="K78" s="33">
        <v>0</v>
      </c>
      <c r="L78" s="33">
        <v>0</v>
      </c>
      <c r="M78" s="35">
        <f t="shared" si="4"/>
        <v>0</v>
      </c>
      <c r="N78" s="25"/>
      <c r="O78" s="25"/>
      <c r="P78" s="25"/>
      <c r="Q78" s="25"/>
      <c r="R78" s="25"/>
      <c r="S78" s="25"/>
      <c r="T78" s="25"/>
      <c r="U78" s="25"/>
      <c r="V78" s="25"/>
      <c r="W78" s="25"/>
      <c r="X78" s="25"/>
      <c r="Y78" s="25"/>
      <c r="Z78" s="25"/>
      <c r="AA78" s="25"/>
      <c r="AB78" s="25"/>
      <c r="AC78" s="25"/>
      <c r="AD78" s="25"/>
    </row>
    <row r="79" spans="1:30" ht="16.5" customHeight="1">
      <c r="A79" s="345"/>
      <c r="B79" s="294" t="s">
        <v>641</v>
      </c>
      <c r="C79" s="284"/>
      <c r="D79" s="284"/>
      <c r="E79" s="284"/>
      <c r="F79" s="284"/>
      <c r="G79" s="284"/>
      <c r="H79" s="284"/>
      <c r="I79" s="285"/>
      <c r="J79" s="33">
        <v>0</v>
      </c>
      <c r="K79" s="33">
        <v>0</v>
      </c>
      <c r="L79" s="33">
        <v>0</v>
      </c>
      <c r="M79" s="35">
        <f t="shared" si="4"/>
        <v>0</v>
      </c>
      <c r="N79" s="25"/>
      <c r="O79" s="25"/>
      <c r="P79" s="25"/>
      <c r="Q79" s="25"/>
      <c r="R79" s="25"/>
      <c r="S79" s="25"/>
      <c r="T79" s="25"/>
      <c r="U79" s="25"/>
      <c r="V79" s="25"/>
      <c r="W79" s="25"/>
      <c r="X79" s="25"/>
      <c r="Y79" s="25"/>
      <c r="Z79" s="25"/>
      <c r="AA79" s="25"/>
      <c r="AB79" s="25"/>
      <c r="AC79" s="25"/>
      <c r="AD79" s="25"/>
    </row>
    <row r="80" spans="1:30" ht="16.5" customHeight="1">
      <c r="A80" s="345"/>
      <c r="B80" s="294" t="s">
        <v>642</v>
      </c>
      <c r="C80" s="284"/>
      <c r="D80" s="284"/>
      <c r="E80" s="284"/>
      <c r="F80" s="284"/>
      <c r="G80" s="284"/>
      <c r="H80" s="284"/>
      <c r="I80" s="285"/>
      <c r="J80" s="33">
        <v>0</v>
      </c>
      <c r="K80" s="33">
        <v>0</v>
      </c>
      <c r="L80" s="33">
        <v>0</v>
      </c>
      <c r="M80" s="35">
        <f t="shared" si="4"/>
        <v>0</v>
      </c>
      <c r="N80" s="25"/>
      <c r="O80" s="25"/>
      <c r="P80" s="25"/>
      <c r="Q80" s="25"/>
      <c r="R80" s="25"/>
      <c r="S80" s="25"/>
      <c r="T80" s="25"/>
      <c r="U80" s="25"/>
      <c r="V80" s="25"/>
      <c r="W80" s="25"/>
      <c r="X80" s="25"/>
      <c r="Y80" s="25"/>
      <c r="Z80" s="25"/>
      <c r="AA80" s="25"/>
      <c r="AB80" s="25"/>
      <c r="AC80" s="25"/>
      <c r="AD80" s="25"/>
    </row>
    <row r="81" spans="1:30" ht="17.25" customHeight="1">
      <c r="A81" s="345"/>
      <c r="B81" s="295" t="s">
        <v>643</v>
      </c>
      <c r="C81" s="287"/>
      <c r="D81" s="287"/>
      <c r="E81" s="287"/>
      <c r="F81" s="287"/>
      <c r="G81" s="287"/>
      <c r="H81" s="287"/>
      <c r="I81" s="288"/>
      <c r="J81" s="55">
        <v>0</v>
      </c>
      <c r="K81" s="55">
        <v>0</v>
      </c>
      <c r="L81" s="55">
        <v>0</v>
      </c>
      <c r="M81" s="40">
        <f t="shared" si="4"/>
        <v>0</v>
      </c>
      <c r="N81" s="25"/>
      <c r="O81" s="25"/>
      <c r="P81" s="25"/>
      <c r="Q81" s="25"/>
      <c r="R81" s="25"/>
      <c r="S81" s="25"/>
      <c r="T81" s="25"/>
      <c r="U81" s="25"/>
      <c r="V81" s="25"/>
      <c r="W81" s="25"/>
      <c r="X81" s="25"/>
      <c r="Y81" s="25"/>
      <c r="Z81" s="25"/>
      <c r="AA81" s="25"/>
      <c r="AB81" s="25"/>
      <c r="AC81" s="25"/>
      <c r="AD81" s="25"/>
    </row>
    <row r="82" spans="1:30" ht="17.25" customHeight="1">
      <c r="A82" s="386"/>
      <c r="B82" s="296" t="s">
        <v>10</v>
      </c>
      <c r="C82" s="297"/>
      <c r="D82" s="297"/>
      <c r="E82" s="297"/>
      <c r="F82" s="297"/>
      <c r="G82" s="297"/>
      <c r="H82" s="297"/>
      <c r="I82" s="298"/>
      <c r="J82" s="41">
        <f t="shared" ref="J82:L82" si="6">SUM(J67:J81)</f>
        <v>0</v>
      </c>
      <c r="K82" s="41">
        <f t="shared" si="6"/>
        <v>0</v>
      </c>
      <c r="L82" s="41">
        <f t="shared" si="6"/>
        <v>0</v>
      </c>
      <c r="M82" s="42">
        <f t="shared" si="4"/>
        <v>0</v>
      </c>
      <c r="N82" s="25"/>
      <c r="O82" s="25"/>
      <c r="P82" s="25"/>
      <c r="Q82" s="25"/>
      <c r="R82" s="25"/>
      <c r="S82" s="25"/>
      <c r="T82" s="25"/>
      <c r="U82" s="25"/>
      <c r="V82" s="25"/>
      <c r="W82" s="25"/>
      <c r="X82" s="25"/>
      <c r="Y82" s="25"/>
      <c r="Z82" s="25"/>
      <c r="AA82" s="25"/>
      <c r="AB82" s="25"/>
      <c r="AC82" s="25"/>
      <c r="AD82" s="25"/>
    </row>
    <row r="83" spans="1:30" ht="16.5" customHeight="1">
      <c r="A83" s="382" t="s">
        <v>85</v>
      </c>
      <c r="B83" s="403" t="s">
        <v>644</v>
      </c>
      <c r="C83" s="300"/>
      <c r="D83" s="300"/>
      <c r="E83" s="300"/>
      <c r="F83" s="300"/>
      <c r="G83" s="300"/>
      <c r="H83" s="300"/>
      <c r="I83" s="301"/>
      <c r="J83" s="56">
        <v>1</v>
      </c>
      <c r="K83" s="56">
        <v>1</v>
      </c>
      <c r="L83" s="56">
        <v>0</v>
      </c>
      <c r="M83" s="32">
        <f t="shared" si="4"/>
        <v>2</v>
      </c>
      <c r="N83" s="25"/>
      <c r="O83" s="25"/>
      <c r="P83" s="25"/>
      <c r="Q83" s="25"/>
      <c r="R83" s="25"/>
      <c r="S83" s="25"/>
      <c r="T83" s="25"/>
      <c r="U83" s="25"/>
      <c r="V83" s="25"/>
      <c r="W83" s="25"/>
      <c r="X83" s="25"/>
      <c r="Y83" s="25"/>
      <c r="Z83" s="25"/>
      <c r="AA83" s="25"/>
      <c r="AB83" s="25"/>
      <c r="AC83" s="25"/>
      <c r="AD83" s="25"/>
    </row>
    <row r="84" spans="1:30" ht="16.5" customHeight="1">
      <c r="A84" s="345"/>
      <c r="B84" s="294" t="s">
        <v>645</v>
      </c>
      <c r="C84" s="284"/>
      <c r="D84" s="284"/>
      <c r="E84" s="284"/>
      <c r="F84" s="284"/>
      <c r="G84" s="284"/>
      <c r="H84" s="284"/>
      <c r="I84" s="285"/>
      <c r="J84" s="73">
        <v>0</v>
      </c>
      <c r="K84" s="34">
        <v>0</v>
      </c>
      <c r="L84" s="34">
        <v>0</v>
      </c>
      <c r="M84" s="35">
        <f t="shared" si="4"/>
        <v>0</v>
      </c>
      <c r="N84" s="25"/>
      <c r="O84" s="25"/>
      <c r="P84" s="25"/>
      <c r="Q84" s="25"/>
      <c r="R84" s="25"/>
      <c r="S84" s="25"/>
      <c r="T84" s="25"/>
      <c r="U84" s="25"/>
      <c r="V84" s="25"/>
      <c r="W84" s="25"/>
      <c r="X84" s="25"/>
      <c r="Y84" s="25"/>
      <c r="Z84" s="25"/>
      <c r="AA84" s="25"/>
      <c r="AB84" s="25"/>
      <c r="AC84" s="25"/>
      <c r="AD84" s="25"/>
    </row>
    <row r="85" spans="1:30" ht="16.5" customHeight="1">
      <c r="A85" s="345"/>
      <c r="B85" s="294" t="s">
        <v>646</v>
      </c>
      <c r="C85" s="284"/>
      <c r="D85" s="284"/>
      <c r="E85" s="284"/>
      <c r="F85" s="284"/>
      <c r="G85" s="284"/>
      <c r="H85" s="284"/>
      <c r="I85" s="285"/>
      <c r="J85" s="73">
        <v>0</v>
      </c>
      <c r="K85" s="34">
        <v>0</v>
      </c>
      <c r="L85" s="34">
        <v>0</v>
      </c>
      <c r="M85" s="35">
        <f t="shared" si="4"/>
        <v>0</v>
      </c>
      <c r="N85" s="25"/>
      <c r="O85" s="25"/>
      <c r="P85" s="25"/>
      <c r="Q85" s="25"/>
      <c r="R85" s="25"/>
      <c r="S85" s="25"/>
      <c r="T85" s="25"/>
      <c r="U85" s="25"/>
      <c r="V85" s="25"/>
      <c r="W85" s="25"/>
      <c r="X85" s="25"/>
      <c r="Y85" s="25"/>
      <c r="Z85" s="25"/>
      <c r="AA85" s="25"/>
      <c r="AB85" s="25"/>
      <c r="AC85" s="25"/>
      <c r="AD85" s="25"/>
    </row>
    <row r="86" spans="1:30" ht="16.5" customHeight="1">
      <c r="A86" s="345"/>
      <c r="B86" s="294" t="s">
        <v>647</v>
      </c>
      <c r="C86" s="284"/>
      <c r="D86" s="284"/>
      <c r="E86" s="284"/>
      <c r="F86" s="284"/>
      <c r="G86" s="284"/>
      <c r="H86" s="284"/>
      <c r="I86" s="285"/>
      <c r="J86" s="73">
        <v>0</v>
      </c>
      <c r="K86" s="34">
        <v>1</v>
      </c>
      <c r="L86" s="34">
        <v>0</v>
      </c>
      <c r="M86" s="35">
        <f t="shared" si="4"/>
        <v>1</v>
      </c>
      <c r="N86" s="25"/>
      <c r="O86" s="25"/>
      <c r="P86" s="25"/>
      <c r="Q86" s="25"/>
      <c r="R86" s="25"/>
      <c r="S86" s="25"/>
      <c r="T86" s="25"/>
      <c r="U86" s="25"/>
      <c r="V86" s="25"/>
      <c r="W86" s="25"/>
      <c r="X86" s="25"/>
      <c r="Y86" s="25"/>
      <c r="Z86" s="25"/>
      <c r="AA86" s="25"/>
      <c r="AB86" s="25"/>
      <c r="AC86" s="25"/>
      <c r="AD86" s="25"/>
    </row>
    <row r="87" spans="1:30" ht="16.5" customHeight="1">
      <c r="A87" s="345"/>
      <c r="B87" s="294" t="s">
        <v>648</v>
      </c>
      <c r="C87" s="284"/>
      <c r="D87" s="284"/>
      <c r="E87" s="284"/>
      <c r="F87" s="284"/>
      <c r="G87" s="284"/>
      <c r="H87" s="284"/>
      <c r="I87" s="285"/>
      <c r="J87" s="73">
        <v>0</v>
      </c>
      <c r="K87" s="34">
        <v>1</v>
      </c>
      <c r="L87" s="34">
        <v>1</v>
      </c>
      <c r="M87" s="35">
        <f t="shared" si="4"/>
        <v>2</v>
      </c>
      <c r="N87" s="25"/>
      <c r="O87" s="25"/>
      <c r="P87" s="25"/>
      <c r="Q87" s="25"/>
      <c r="R87" s="25"/>
      <c r="S87" s="25"/>
      <c r="T87" s="25"/>
      <c r="U87" s="25"/>
      <c r="V87" s="25"/>
      <c r="W87" s="25"/>
      <c r="X87" s="25"/>
      <c r="Y87" s="25"/>
      <c r="Z87" s="25"/>
      <c r="AA87" s="25"/>
      <c r="AB87" s="25"/>
      <c r="AC87" s="25"/>
      <c r="AD87" s="25"/>
    </row>
    <row r="88" spans="1:30" ht="16.5" customHeight="1">
      <c r="A88" s="345"/>
      <c r="B88" s="294" t="s">
        <v>649</v>
      </c>
      <c r="C88" s="284"/>
      <c r="D88" s="284"/>
      <c r="E88" s="284"/>
      <c r="F88" s="284"/>
      <c r="G88" s="284"/>
      <c r="H88" s="284"/>
      <c r="I88" s="285"/>
      <c r="J88" s="73">
        <v>0</v>
      </c>
      <c r="K88" s="34">
        <v>0</v>
      </c>
      <c r="L88" s="34">
        <v>0</v>
      </c>
      <c r="M88" s="35">
        <f t="shared" si="4"/>
        <v>0</v>
      </c>
      <c r="N88" s="25"/>
      <c r="O88" s="25"/>
      <c r="P88" s="25"/>
      <c r="Q88" s="25"/>
      <c r="R88" s="25"/>
      <c r="S88" s="25"/>
      <c r="T88" s="25"/>
      <c r="U88" s="25"/>
      <c r="V88" s="25"/>
      <c r="W88" s="25"/>
      <c r="X88" s="25"/>
      <c r="Y88" s="25"/>
      <c r="Z88" s="25"/>
      <c r="AA88" s="25"/>
      <c r="AB88" s="25"/>
      <c r="AC88" s="25"/>
      <c r="AD88" s="25"/>
    </row>
    <row r="89" spans="1:30" ht="16.5" customHeight="1">
      <c r="A89" s="345"/>
      <c r="B89" s="294" t="s">
        <v>650</v>
      </c>
      <c r="C89" s="284"/>
      <c r="D89" s="284"/>
      <c r="E89" s="284"/>
      <c r="F89" s="284"/>
      <c r="G89" s="284"/>
      <c r="H89" s="284"/>
      <c r="I89" s="285"/>
      <c r="J89" s="73">
        <v>3</v>
      </c>
      <c r="K89" s="34">
        <v>1</v>
      </c>
      <c r="L89" s="34">
        <v>0</v>
      </c>
      <c r="M89" s="35">
        <f t="shared" si="4"/>
        <v>4</v>
      </c>
      <c r="N89" s="25"/>
      <c r="O89" s="25"/>
      <c r="P89" s="25"/>
      <c r="Q89" s="25"/>
      <c r="R89" s="25"/>
      <c r="S89" s="25"/>
      <c r="T89" s="25"/>
      <c r="U89" s="25"/>
      <c r="V89" s="25"/>
      <c r="W89" s="25"/>
      <c r="X89" s="25"/>
      <c r="Y89" s="25"/>
      <c r="Z89" s="25"/>
      <c r="AA89" s="25"/>
      <c r="AB89" s="25"/>
      <c r="AC89" s="25"/>
      <c r="AD89" s="25"/>
    </row>
    <row r="90" spans="1:30" ht="16.5" customHeight="1">
      <c r="A90" s="345"/>
      <c r="B90" s="294" t="s">
        <v>651</v>
      </c>
      <c r="C90" s="284"/>
      <c r="D90" s="284"/>
      <c r="E90" s="284"/>
      <c r="F90" s="284"/>
      <c r="G90" s="284"/>
      <c r="H90" s="284"/>
      <c r="I90" s="285"/>
      <c r="J90" s="73">
        <v>0</v>
      </c>
      <c r="K90" s="34">
        <v>0</v>
      </c>
      <c r="L90" s="34">
        <v>0</v>
      </c>
      <c r="M90" s="35">
        <f t="shared" si="4"/>
        <v>0</v>
      </c>
      <c r="N90" s="25"/>
      <c r="O90" s="25"/>
      <c r="P90" s="25"/>
      <c r="Q90" s="25"/>
      <c r="R90" s="25"/>
      <c r="S90" s="25"/>
      <c r="T90" s="25"/>
      <c r="U90" s="25"/>
      <c r="V90" s="25"/>
      <c r="W90" s="25"/>
      <c r="X90" s="25"/>
      <c r="Y90" s="25"/>
      <c r="Z90" s="25"/>
      <c r="AA90" s="25"/>
      <c r="AB90" s="25"/>
      <c r="AC90" s="25"/>
      <c r="AD90" s="25"/>
    </row>
    <row r="91" spans="1:30" ht="16.5" customHeight="1">
      <c r="A91" s="345"/>
      <c r="B91" s="294" t="s">
        <v>652</v>
      </c>
      <c r="C91" s="284"/>
      <c r="D91" s="284"/>
      <c r="E91" s="284"/>
      <c r="F91" s="284"/>
      <c r="G91" s="284"/>
      <c r="H91" s="284"/>
      <c r="I91" s="285"/>
      <c r="J91" s="73">
        <v>0</v>
      </c>
      <c r="K91" s="34">
        <v>0</v>
      </c>
      <c r="L91" s="34">
        <v>0</v>
      </c>
      <c r="M91" s="35">
        <f t="shared" si="4"/>
        <v>0</v>
      </c>
      <c r="N91" s="25"/>
      <c r="O91" s="25"/>
      <c r="P91" s="25"/>
      <c r="Q91" s="25"/>
      <c r="R91" s="25"/>
      <c r="S91" s="25"/>
      <c r="T91" s="25"/>
      <c r="U91" s="25"/>
      <c r="V91" s="25"/>
      <c r="W91" s="25"/>
      <c r="X91" s="25"/>
      <c r="Y91" s="25"/>
      <c r="Z91" s="25"/>
      <c r="AA91" s="25"/>
      <c r="AB91" s="25"/>
      <c r="AC91" s="25"/>
      <c r="AD91" s="25"/>
    </row>
    <row r="92" spans="1:30" ht="16.5" customHeight="1">
      <c r="A92" s="345"/>
      <c r="B92" s="294" t="s">
        <v>653</v>
      </c>
      <c r="C92" s="284"/>
      <c r="D92" s="284"/>
      <c r="E92" s="284"/>
      <c r="F92" s="284"/>
      <c r="G92" s="284"/>
      <c r="H92" s="284"/>
      <c r="I92" s="285"/>
      <c r="J92" s="73">
        <v>1</v>
      </c>
      <c r="K92" s="34">
        <v>0</v>
      </c>
      <c r="L92" s="34">
        <v>0</v>
      </c>
      <c r="M92" s="35">
        <f t="shared" si="4"/>
        <v>1</v>
      </c>
      <c r="N92" s="25"/>
      <c r="O92" s="25"/>
      <c r="P92" s="25"/>
      <c r="Q92" s="25"/>
      <c r="R92" s="25"/>
      <c r="S92" s="25"/>
      <c r="T92" s="25"/>
      <c r="U92" s="25"/>
      <c r="V92" s="25"/>
      <c r="W92" s="25"/>
      <c r="X92" s="25"/>
      <c r="Y92" s="25"/>
      <c r="Z92" s="25"/>
      <c r="AA92" s="25"/>
      <c r="AB92" s="25"/>
      <c r="AC92" s="25"/>
      <c r="AD92" s="25"/>
    </row>
    <row r="93" spans="1:30" ht="16.5" customHeight="1">
      <c r="A93" s="345"/>
      <c r="B93" s="294" t="s">
        <v>654</v>
      </c>
      <c r="C93" s="284"/>
      <c r="D93" s="284"/>
      <c r="E93" s="284"/>
      <c r="F93" s="284"/>
      <c r="G93" s="284"/>
      <c r="H93" s="284"/>
      <c r="I93" s="285"/>
      <c r="J93" s="73">
        <v>0</v>
      </c>
      <c r="K93" s="34">
        <v>0</v>
      </c>
      <c r="L93" s="34">
        <v>0</v>
      </c>
      <c r="M93" s="35">
        <f t="shared" si="4"/>
        <v>0</v>
      </c>
      <c r="N93" s="25"/>
      <c r="O93" s="25"/>
      <c r="P93" s="25"/>
      <c r="Q93" s="25"/>
      <c r="R93" s="25"/>
      <c r="S93" s="25"/>
      <c r="T93" s="25"/>
      <c r="U93" s="25"/>
      <c r="V93" s="25"/>
      <c r="W93" s="25"/>
      <c r="X93" s="25"/>
      <c r="Y93" s="25"/>
      <c r="Z93" s="25"/>
      <c r="AA93" s="25"/>
      <c r="AB93" s="25"/>
      <c r="AC93" s="25"/>
      <c r="AD93" s="25"/>
    </row>
    <row r="94" spans="1:30" ht="16.5" customHeight="1">
      <c r="A94" s="345"/>
      <c r="B94" s="294" t="s">
        <v>655</v>
      </c>
      <c r="C94" s="284"/>
      <c r="D94" s="284"/>
      <c r="E94" s="284"/>
      <c r="F94" s="284"/>
      <c r="G94" s="284"/>
      <c r="H94" s="284"/>
      <c r="I94" s="285"/>
      <c r="J94" s="73">
        <v>0</v>
      </c>
      <c r="K94" s="34">
        <v>0</v>
      </c>
      <c r="L94" s="34">
        <v>0</v>
      </c>
      <c r="M94" s="35">
        <f t="shared" si="4"/>
        <v>0</v>
      </c>
      <c r="N94" s="25"/>
      <c r="O94" s="25"/>
      <c r="P94" s="25"/>
      <c r="Q94" s="25"/>
      <c r="R94" s="25"/>
      <c r="S94" s="25"/>
      <c r="T94" s="25"/>
      <c r="U94" s="25"/>
      <c r="V94" s="25"/>
      <c r="W94" s="25"/>
      <c r="X94" s="25"/>
      <c r="Y94" s="25"/>
      <c r="Z94" s="25"/>
      <c r="AA94" s="25"/>
      <c r="AB94" s="25"/>
      <c r="AC94" s="25"/>
      <c r="AD94" s="25"/>
    </row>
    <row r="95" spans="1:30" ht="16.5" customHeight="1">
      <c r="A95" s="345"/>
      <c r="B95" s="294" t="s">
        <v>656</v>
      </c>
      <c r="C95" s="284"/>
      <c r="D95" s="284"/>
      <c r="E95" s="284"/>
      <c r="F95" s="284"/>
      <c r="G95" s="284"/>
      <c r="H95" s="284"/>
      <c r="I95" s="285"/>
      <c r="J95" s="34">
        <v>0</v>
      </c>
      <c r="K95" s="34">
        <v>0</v>
      </c>
      <c r="L95" s="34">
        <v>0</v>
      </c>
      <c r="M95" s="54">
        <f t="shared" si="4"/>
        <v>0</v>
      </c>
      <c r="N95" s="25"/>
      <c r="O95" s="25"/>
      <c r="P95" s="25"/>
      <c r="Q95" s="25"/>
      <c r="R95" s="25"/>
      <c r="S95" s="25"/>
      <c r="T95" s="25"/>
      <c r="U95" s="25"/>
      <c r="V95" s="25"/>
      <c r="W95" s="25"/>
      <c r="X95" s="25"/>
      <c r="Y95" s="25"/>
      <c r="Z95" s="25"/>
      <c r="AA95" s="25"/>
      <c r="AB95" s="25"/>
      <c r="AC95" s="25"/>
      <c r="AD95" s="25"/>
    </row>
    <row r="96" spans="1:30" ht="16.5" customHeight="1">
      <c r="A96" s="345"/>
      <c r="B96" s="294" t="s">
        <v>657</v>
      </c>
      <c r="C96" s="284"/>
      <c r="D96" s="284"/>
      <c r="E96" s="284"/>
      <c r="F96" s="284"/>
      <c r="G96" s="284"/>
      <c r="H96" s="284"/>
      <c r="I96" s="285"/>
      <c r="J96" s="34">
        <v>0</v>
      </c>
      <c r="K96" s="34">
        <v>0</v>
      </c>
      <c r="L96" s="34">
        <v>0</v>
      </c>
      <c r="M96" s="54">
        <f t="shared" si="4"/>
        <v>0</v>
      </c>
      <c r="N96" s="25"/>
      <c r="O96" s="25"/>
      <c r="P96" s="25"/>
      <c r="Q96" s="25"/>
      <c r="R96" s="25"/>
      <c r="S96" s="25"/>
      <c r="T96" s="25"/>
      <c r="U96" s="25"/>
      <c r="V96" s="25"/>
      <c r="W96" s="25"/>
      <c r="X96" s="25"/>
      <c r="Y96" s="25"/>
      <c r="Z96" s="25"/>
      <c r="AA96" s="25"/>
      <c r="AB96" s="25"/>
      <c r="AC96" s="25"/>
      <c r="AD96" s="25"/>
    </row>
    <row r="97" spans="1:30" ht="16.5" customHeight="1">
      <c r="A97" s="345"/>
      <c r="B97" s="290" t="s">
        <v>658</v>
      </c>
      <c r="C97" s="287"/>
      <c r="D97" s="287"/>
      <c r="E97" s="287"/>
      <c r="F97" s="287"/>
      <c r="G97" s="287"/>
      <c r="H97" s="287"/>
      <c r="I97" s="288"/>
      <c r="J97" s="55">
        <v>0</v>
      </c>
      <c r="K97" s="55">
        <v>0</v>
      </c>
      <c r="L97" s="55">
        <v>0</v>
      </c>
      <c r="M97" s="23">
        <f t="shared" si="4"/>
        <v>0</v>
      </c>
      <c r="N97" s="25"/>
      <c r="O97" s="25"/>
      <c r="P97" s="25"/>
      <c r="Q97" s="25"/>
      <c r="R97" s="25"/>
      <c r="S97" s="25"/>
      <c r="T97" s="25"/>
      <c r="U97" s="25"/>
      <c r="V97" s="25"/>
      <c r="W97" s="25"/>
      <c r="X97" s="25"/>
      <c r="Y97" s="25"/>
      <c r="Z97" s="25"/>
      <c r="AA97" s="25"/>
      <c r="AB97" s="25"/>
      <c r="AC97" s="25"/>
      <c r="AD97" s="25"/>
    </row>
    <row r="98" spans="1:30" ht="15.75" customHeight="1">
      <c r="A98" s="346"/>
      <c r="B98" s="377" t="s">
        <v>10</v>
      </c>
      <c r="C98" s="292"/>
      <c r="D98" s="292"/>
      <c r="E98" s="292"/>
      <c r="F98" s="292"/>
      <c r="G98" s="292"/>
      <c r="H98" s="292"/>
      <c r="I98" s="293"/>
      <c r="J98" s="44">
        <f t="shared" ref="J98:M98" si="7">SUM(J83:J97)</f>
        <v>5</v>
      </c>
      <c r="K98" s="44">
        <f t="shared" si="7"/>
        <v>4</v>
      </c>
      <c r="L98" s="44">
        <f t="shared" si="7"/>
        <v>1</v>
      </c>
      <c r="M98" s="45">
        <f t="shared" si="7"/>
        <v>10</v>
      </c>
      <c r="N98" s="25"/>
      <c r="O98" s="25"/>
      <c r="P98" s="25"/>
      <c r="Q98" s="25"/>
      <c r="R98" s="25"/>
      <c r="S98" s="25"/>
      <c r="T98" s="25"/>
      <c r="U98" s="25"/>
      <c r="V98" s="25"/>
      <c r="W98" s="25"/>
      <c r="X98" s="25"/>
      <c r="Y98" s="25"/>
      <c r="Z98" s="25"/>
      <c r="AA98" s="25"/>
      <c r="AB98" s="25"/>
      <c r="AC98" s="25"/>
      <c r="AD98" s="25"/>
    </row>
    <row r="99" spans="1:30" ht="16.5" customHeight="1">
      <c r="A99" s="390" t="s">
        <v>98</v>
      </c>
      <c r="B99" s="357" t="s">
        <v>99</v>
      </c>
      <c r="C99" s="300"/>
      <c r="D99" s="300"/>
      <c r="E99" s="300"/>
      <c r="F99" s="300"/>
      <c r="G99" s="300"/>
      <c r="H99" s="300"/>
      <c r="I99" s="301"/>
      <c r="J99" s="56">
        <v>1</v>
      </c>
      <c r="K99" s="56">
        <v>3</v>
      </c>
      <c r="L99" s="56">
        <v>0</v>
      </c>
      <c r="M99" s="32">
        <f t="shared" ref="M99:M141" si="8">SUM(J99:L99)</f>
        <v>4</v>
      </c>
      <c r="N99" s="25"/>
      <c r="O99" s="25"/>
      <c r="P99" s="25"/>
      <c r="Q99" s="25"/>
      <c r="R99" s="25"/>
      <c r="S99" s="25"/>
      <c r="T99" s="25"/>
      <c r="U99" s="25"/>
      <c r="V99" s="25"/>
      <c r="W99" s="25"/>
      <c r="X99" s="25"/>
      <c r="Y99" s="25"/>
      <c r="Z99" s="25"/>
      <c r="AA99" s="25"/>
      <c r="AB99" s="25"/>
      <c r="AC99" s="25"/>
      <c r="AD99" s="25"/>
    </row>
    <row r="100" spans="1:30" ht="16.5" customHeight="1">
      <c r="A100" s="345"/>
      <c r="B100" s="294" t="s">
        <v>659</v>
      </c>
      <c r="C100" s="284"/>
      <c r="D100" s="284"/>
      <c r="E100" s="284"/>
      <c r="F100" s="284"/>
      <c r="G100" s="284"/>
      <c r="H100" s="284"/>
      <c r="I100" s="285"/>
      <c r="J100" s="73">
        <v>0</v>
      </c>
      <c r="K100" s="34">
        <v>0</v>
      </c>
      <c r="L100" s="34">
        <v>1</v>
      </c>
      <c r="M100" s="35">
        <f t="shared" si="8"/>
        <v>1</v>
      </c>
      <c r="N100" s="25"/>
      <c r="O100" s="25"/>
      <c r="P100" s="25"/>
      <c r="Q100" s="25"/>
      <c r="R100" s="25"/>
      <c r="S100" s="25"/>
      <c r="T100" s="25"/>
      <c r="U100" s="25"/>
      <c r="V100" s="25"/>
      <c r="W100" s="25"/>
      <c r="X100" s="25"/>
      <c r="Y100" s="25"/>
      <c r="Z100" s="25"/>
      <c r="AA100" s="25"/>
      <c r="AB100" s="25"/>
      <c r="AC100" s="25"/>
      <c r="AD100" s="25"/>
    </row>
    <row r="101" spans="1:30" ht="16.5" customHeight="1">
      <c r="A101" s="345"/>
      <c r="B101" s="294" t="s">
        <v>660</v>
      </c>
      <c r="C101" s="284"/>
      <c r="D101" s="284"/>
      <c r="E101" s="284"/>
      <c r="F101" s="284"/>
      <c r="G101" s="284"/>
      <c r="H101" s="284"/>
      <c r="I101" s="285"/>
      <c r="J101" s="73">
        <v>0</v>
      </c>
      <c r="K101" s="34">
        <v>1</v>
      </c>
      <c r="L101" s="34">
        <v>0</v>
      </c>
      <c r="M101" s="35">
        <f t="shared" si="8"/>
        <v>1</v>
      </c>
      <c r="N101" s="25"/>
      <c r="O101" s="25"/>
      <c r="P101" s="25"/>
      <c r="Q101" s="25"/>
      <c r="R101" s="25"/>
      <c r="S101" s="25"/>
      <c r="T101" s="25"/>
      <c r="U101" s="25"/>
      <c r="V101" s="25"/>
      <c r="W101" s="25"/>
      <c r="X101" s="25"/>
      <c r="Y101" s="25"/>
      <c r="Z101" s="25"/>
      <c r="AA101" s="25"/>
      <c r="AB101" s="25"/>
      <c r="AC101" s="25"/>
      <c r="AD101" s="25"/>
    </row>
    <row r="102" spans="1:30" ht="16.5" customHeight="1">
      <c r="A102" s="345"/>
      <c r="B102" s="294" t="s">
        <v>661</v>
      </c>
      <c r="C102" s="284"/>
      <c r="D102" s="284"/>
      <c r="E102" s="284"/>
      <c r="F102" s="284"/>
      <c r="G102" s="284"/>
      <c r="H102" s="284"/>
      <c r="I102" s="285"/>
      <c r="J102" s="73">
        <v>1</v>
      </c>
      <c r="K102" s="34">
        <v>2</v>
      </c>
      <c r="L102" s="34">
        <v>0</v>
      </c>
      <c r="M102" s="35">
        <f t="shared" si="8"/>
        <v>3</v>
      </c>
      <c r="N102" s="25"/>
      <c r="O102" s="25"/>
      <c r="P102" s="25"/>
      <c r="Q102" s="25"/>
      <c r="R102" s="25"/>
      <c r="S102" s="25"/>
      <c r="T102" s="25"/>
      <c r="U102" s="25"/>
      <c r="V102" s="25"/>
      <c r="W102" s="25"/>
      <c r="X102" s="25"/>
      <c r="Y102" s="25"/>
      <c r="Z102" s="25"/>
      <c r="AA102" s="25"/>
      <c r="AB102" s="25"/>
      <c r="AC102" s="25"/>
      <c r="AD102" s="25"/>
    </row>
    <row r="103" spans="1:30" ht="16.5" customHeight="1">
      <c r="A103" s="345"/>
      <c r="B103" s="294" t="s">
        <v>662</v>
      </c>
      <c r="C103" s="284"/>
      <c r="D103" s="284"/>
      <c r="E103" s="284"/>
      <c r="F103" s="284"/>
      <c r="G103" s="284"/>
      <c r="H103" s="284"/>
      <c r="I103" s="285"/>
      <c r="J103" s="73">
        <v>0</v>
      </c>
      <c r="K103" s="34">
        <v>0</v>
      </c>
      <c r="L103" s="34">
        <v>0</v>
      </c>
      <c r="M103" s="35">
        <f t="shared" si="8"/>
        <v>0</v>
      </c>
      <c r="N103" s="25"/>
      <c r="O103" s="25"/>
      <c r="P103" s="25"/>
      <c r="Q103" s="25"/>
      <c r="R103" s="25"/>
      <c r="S103" s="25"/>
      <c r="T103" s="25"/>
      <c r="U103" s="25"/>
      <c r="V103" s="25"/>
      <c r="W103" s="25"/>
      <c r="X103" s="25"/>
      <c r="Y103" s="25"/>
      <c r="Z103" s="25"/>
      <c r="AA103" s="25"/>
      <c r="AB103" s="25"/>
      <c r="AC103" s="25"/>
      <c r="AD103" s="25"/>
    </row>
    <row r="104" spans="1:30" ht="16.5" customHeight="1">
      <c r="A104" s="345"/>
      <c r="B104" s="294" t="s">
        <v>663</v>
      </c>
      <c r="C104" s="284"/>
      <c r="D104" s="284"/>
      <c r="E104" s="284"/>
      <c r="F104" s="284"/>
      <c r="G104" s="284"/>
      <c r="H104" s="284"/>
      <c r="I104" s="285"/>
      <c r="J104" s="73">
        <v>1</v>
      </c>
      <c r="K104" s="34">
        <v>0</v>
      </c>
      <c r="L104" s="34">
        <v>0</v>
      </c>
      <c r="M104" s="35">
        <f t="shared" si="8"/>
        <v>1</v>
      </c>
      <c r="N104" s="25"/>
      <c r="O104" s="25"/>
      <c r="P104" s="25"/>
      <c r="Q104" s="25"/>
      <c r="R104" s="25"/>
      <c r="S104" s="25"/>
      <c r="T104" s="25"/>
      <c r="U104" s="25"/>
      <c r="V104" s="25"/>
      <c r="W104" s="25"/>
      <c r="X104" s="25"/>
      <c r="Y104" s="25"/>
      <c r="Z104" s="25"/>
      <c r="AA104" s="25"/>
      <c r="AB104" s="25"/>
      <c r="AC104" s="25"/>
      <c r="AD104" s="25"/>
    </row>
    <row r="105" spans="1:30" ht="17.25" customHeight="1">
      <c r="A105" s="345"/>
      <c r="B105" s="295" t="s">
        <v>664</v>
      </c>
      <c r="C105" s="287"/>
      <c r="D105" s="287"/>
      <c r="E105" s="287"/>
      <c r="F105" s="287"/>
      <c r="G105" s="287"/>
      <c r="H105" s="287"/>
      <c r="I105" s="288"/>
      <c r="J105" s="82">
        <v>0</v>
      </c>
      <c r="K105" s="82">
        <v>1</v>
      </c>
      <c r="L105" s="82">
        <v>0</v>
      </c>
      <c r="M105" s="40">
        <f t="shared" si="8"/>
        <v>1</v>
      </c>
      <c r="N105" s="25"/>
      <c r="O105" s="25"/>
      <c r="P105" s="25"/>
      <c r="Q105" s="25"/>
      <c r="R105" s="25"/>
      <c r="S105" s="25"/>
      <c r="T105" s="25"/>
      <c r="U105" s="25"/>
      <c r="V105" s="25"/>
      <c r="W105" s="25"/>
      <c r="X105" s="25"/>
      <c r="Y105" s="25"/>
      <c r="Z105" s="25"/>
      <c r="AA105" s="25"/>
      <c r="AB105" s="25"/>
      <c r="AC105" s="25"/>
      <c r="AD105" s="25"/>
    </row>
    <row r="106" spans="1:30" ht="17.25" customHeight="1">
      <c r="A106" s="386"/>
      <c r="B106" s="296" t="s">
        <v>10</v>
      </c>
      <c r="C106" s="297"/>
      <c r="D106" s="297"/>
      <c r="E106" s="297"/>
      <c r="F106" s="297"/>
      <c r="G106" s="297"/>
      <c r="H106" s="297"/>
      <c r="I106" s="298"/>
      <c r="J106" s="41">
        <f t="shared" ref="J106:L106" si="9">SUM(J99:J105)</f>
        <v>3</v>
      </c>
      <c r="K106" s="41">
        <f t="shared" si="9"/>
        <v>7</v>
      </c>
      <c r="L106" s="41">
        <f t="shared" si="9"/>
        <v>1</v>
      </c>
      <c r="M106" s="42">
        <f t="shared" si="8"/>
        <v>11</v>
      </c>
      <c r="N106" s="25"/>
      <c r="O106" s="25"/>
      <c r="P106" s="25"/>
      <c r="Q106" s="25"/>
      <c r="R106" s="25"/>
      <c r="S106" s="25"/>
      <c r="T106" s="25"/>
      <c r="U106" s="25"/>
      <c r="V106" s="25"/>
      <c r="W106" s="25"/>
      <c r="X106" s="25"/>
      <c r="Y106" s="25"/>
      <c r="Z106" s="25"/>
      <c r="AA106" s="25"/>
      <c r="AB106" s="25"/>
      <c r="AC106" s="25"/>
      <c r="AD106" s="25"/>
    </row>
    <row r="107" spans="1:30" ht="16.5" customHeight="1">
      <c r="A107" s="387" t="s">
        <v>106</v>
      </c>
      <c r="B107" s="299" t="s">
        <v>665</v>
      </c>
      <c r="C107" s="300"/>
      <c r="D107" s="300"/>
      <c r="E107" s="300"/>
      <c r="F107" s="300"/>
      <c r="G107" s="300"/>
      <c r="H107" s="300"/>
      <c r="I107" s="301"/>
      <c r="J107" s="56">
        <v>1</v>
      </c>
      <c r="K107" s="56">
        <v>0</v>
      </c>
      <c r="L107" s="56">
        <v>0</v>
      </c>
      <c r="M107" s="32">
        <f t="shared" si="8"/>
        <v>1</v>
      </c>
      <c r="N107" s="25"/>
      <c r="O107" s="25"/>
      <c r="P107" s="25"/>
      <c r="Q107" s="25"/>
      <c r="R107" s="25"/>
      <c r="S107" s="25"/>
      <c r="T107" s="25"/>
      <c r="U107" s="25"/>
      <c r="V107" s="25"/>
      <c r="W107" s="25"/>
      <c r="X107" s="25"/>
      <c r="Y107" s="25"/>
      <c r="Z107" s="25"/>
      <c r="AA107" s="25"/>
      <c r="AB107" s="25"/>
      <c r="AC107" s="25"/>
      <c r="AD107" s="25"/>
    </row>
    <row r="108" spans="1:30" ht="16.5" customHeight="1">
      <c r="A108" s="388"/>
      <c r="B108" s="283" t="s">
        <v>666</v>
      </c>
      <c r="C108" s="284"/>
      <c r="D108" s="284"/>
      <c r="E108" s="284"/>
      <c r="F108" s="284"/>
      <c r="G108" s="284"/>
      <c r="H108" s="284"/>
      <c r="I108" s="285"/>
      <c r="J108" s="34">
        <v>0</v>
      </c>
      <c r="K108" s="34">
        <v>0</v>
      </c>
      <c r="L108" s="34">
        <v>0</v>
      </c>
      <c r="M108" s="35">
        <f t="shared" si="8"/>
        <v>0</v>
      </c>
      <c r="N108" s="25"/>
      <c r="O108" s="25"/>
      <c r="P108" s="25"/>
      <c r="Q108" s="25"/>
      <c r="R108" s="25"/>
      <c r="S108" s="25"/>
      <c r="T108" s="25"/>
      <c r="U108" s="25"/>
      <c r="V108" s="25"/>
      <c r="W108" s="25"/>
      <c r="X108" s="25"/>
      <c r="Y108" s="25"/>
      <c r="Z108" s="25"/>
      <c r="AA108" s="25"/>
      <c r="AB108" s="25"/>
      <c r="AC108" s="25"/>
      <c r="AD108" s="25"/>
    </row>
    <row r="109" spans="1:30" ht="15.75" customHeight="1">
      <c r="A109" s="388"/>
      <c r="B109" s="283" t="s">
        <v>667</v>
      </c>
      <c r="C109" s="284"/>
      <c r="D109" s="284"/>
      <c r="E109" s="284"/>
      <c r="F109" s="284"/>
      <c r="G109" s="284"/>
      <c r="H109" s="284"/>
      <c r="I109" s="285"/>
      <c r="J109" s="34">
        <v>0</v>
      </c>
      <c r="K109" s="34">
        <v>0</v>
      </c>
      <c r="L109" s="34">
        <v>0</v>
      </c>
      <c r="M109" s="35">
        <f t="shared" si="8"/>
        <v>0</v>
      </c>
      <c r="N109" s="25"/>
      <c r="O109" s="25"/>
      <c r="P109" s="25"/>
      <c r="Q109" s="25"/>
      <c r="R109" s="25"/>
      <c r="S109" s="25"/>
      <c r="T109" s="25"/>
      <c r="U109" s="25"/>
      <c r="V109" s="25"/>
      <c r="W109" s="25"/>
      <c r="X109" s="25"/>
      <c r="Y109" s="25"/>
      <c r="Z109" s="25"/>
      <c r="AA109" s="25"/>
      <c r="AB109" s="25"/>
      <c r="AC109" s="25"/>
      <c r="AD109" s="25"/>
    </row>
    <row r="110" spans="1:30" ht="15.75" customHeight="1">
      <c r="A110" s="388"/>
      <c r="B110" s="283" t="s">
        <v>668</v>
      </c>
      <c r="C110" s="284"/>
      <c r="D110" s="284"/>
      <c r="E110" s="284"/>
      <c r="F110" s="284"/>
      <c r="G110" s="284"/>
      <c r="H110" s="284"/>
      <c r="I110" s="285"/>
      <c r="J110" s="34">
        <v>0</v>
      </c>
      <c r="K110" s="34">
        <v>0</v>
      </c>
      <c r="L110" s="34">
        <v>0</v>
      </c>
      <c r="M110" s="35">
        <f t="shared" si="8"/>
        <v>0</v>
      </c>
      <c r="N110" s="25"/>
      <c r="O110" s="25"/>
      <c r="P110" s="25"/>
      <c r="Q110" s="25"/>
      <c r="R110" s="25"/>
      <c r="S110" s="25"/>
      <c r="T110" s="25"/>
      <c r="U110" s="25"/>
      <c r="V110" s="25"/>
      <c r="W110" s="25"/>
      <c r="X110" s="25"/>
      <c r="Y110" s="25"/>
      <c r="Z110" s="25"/>
      <c r="AA110" s="25"/>
      <c r="AB110" s="25"/>
      <c r="AC110" s="25"/>
      <c r="AD110" s="25"/>
    </row>
    <row r="111" spans="1:30" ht="15.75" customHeight="1">
      <c r="A111" s="388"/>
      <c r="B111" s="283" t="s">
        <v>669</v>
      </c>
      <c r="C111" s="284"/>
      <c r="D111" s="284"/>
      <c r="E111" s="284"/>
      <c r="F111" s="284"/>
      <c r="G111" s="284"/>
      <c r="H111" s="284"/>
      <c r="I111" s="285"/>
      <c r="J111" s="34">
        <v>0</v>
      </c>
      <c r="K111" s="34">
        <v>0</v>
      </c>
      <c r="L111" s="34">
        <v>0</v>
      </c>
      <c r="M111" s="35">
        <f t="shared" si="8"/>
        <v>0</v>
      </c>
      <c r="N111" s="25"/>
      <c r="O111" s="25"/>
      <c r="P111" s="25"/>
      <c r="Q111" s="25"/>
      <c r="R111" s="25"/>
      <c r="S111" s="25"/>
      <c r="T111" s="25"/>
      <c r="U111" s="25"/>
      <c r="V111" s="25"/>
      <c r="W111" s="25"/>
      <c r="X111" s="25"/>
      <c r="Y111" s="25"/>
      <c r="Z111" s="25"/>
      <c r="AA111" s="25"/>
      <c r="AB111" s="25"/>
      <c r="AC111" s="25"/>
      <c r="AD111" s="25"/>
    </row>
    <row r="112" spans="1:30" ht="15.75" customHeight="1">
      <c r="A112" s="388"/>
      <c r="B112" s="283" t="s">
        <v>670</v>
      </c>
      <c r="C112" s="284"/>
      <c r="D112" s="284"/>
      <c r="E112" s="284"/>
      <c r="F112" s="284"/>
      <c r="G112" s="284"/>
      <c r="H112" s="284"/>
      <c r="I112" s="285"/>
      <c r="J112" s="34">
        <v>0</v>
      </c>
      <c r="K112" s="34">
        <v>0</v>
      </c>
      <c r="L112" s="34">
        <v>0</v>
      </c>
      <c r="M112" s="35">
        <f t="shared" si="8"/>
        <v>0</v>
      </c>
      <c r="N112" s="25"/>
      <c r="O112" s="25"/>
      <c r="P112" s="25"/>
      <c r="Q112" s="25"/>
      <c r="R112" s="25"/>
      <c r="S112" s="25"/>
      <c r="T112" s="25"/>
      <c r="U112" s="25"/>
      <c r="V112" s="25"/>
      <c r="W112" s="25"/>
      <c r="X112" s="25"/>
      <c r="Y112" s="25"/>
      <c r="Z112" s="25"/>
      <c r="AA112" s="25"/>
      <c r="AB112" s="25"/>
      <c r="AC112" s="25"/>
      <c r="AD112" s="25"/>
    </row>
    <row r="113" spans="1:30" ht="15.75" customHeight="1">
      <c r="A113" s="388"/>
      <c r="B113" s="283" t="s">
        <v>671</v>
      </c>
      <c r="C113" s="284"/>
      <c r="D113" s="284"/>
      <c r="E113" s="284"/>
      <c r="F113" s="284"/>
      <c r="G113" s="284"/>
      <c r="H113" s="284"/>
      <c r="I113" s="285"/>
      <c r="J113" s="34">
        <v>0</v>
      </c>
      <c r="K113" s="34">
        <v>0</v>
      </c>
      <c r="L113" s="34">
        <v>0</v>
      </c>
      <c r="M113" s="35">
        <f t="shared" si="8"/>
        <v>0</v>
      </c>
      <c r="N113" s="25"/>
      <c r="O113" s="25"/>
      <c r="P113" s="25"/>
      <c r="Q113" s="25"/>
      <c r="R113" s="25"/>
      <c r="S113" s="25"/>
      <c r="T113" s="25"/>
      <c r="U113" s="25"/>
      <c r="V113" s="25"/>
      <c r="W113" s="25"/>
      <c r="X113" s="25"/>
      <c r="Y113" s="25"/>
      <c r="Z113" s="25"/>
      <c r="AA113" s="25"/>
      <c r="AB113" s="25"/>
      <c r="AC113" s="25"/>
      <c r="AD113" s="25"/>
    </row>
    <row r="114" spans="1:30" ht="15.75" customHeight="1">
      <c r="A114" s="388"/>
      <c r="B114" s="289" t="s">
        <v>672</v>
      </c>
      <c r="C114" s="284"/>
      <c r="D114" s="284"/>
      <c r="E114" s="284"/>
      <c r="F114" s="284"/>
      <c r="G114" s="284"/>
      <c r="H114" s="284"/>
      <c r="I114" s="285"/>
      <c r="J114" s="34">
        <v>0</v>
      </c>
      <c r="K114" s="34">
        <v>0</v>
      </c>
      <c r="L114" s="34">
        <v>0</v>
      </c>
      <c r="M114" s="35">
        <f t="shared" si="8"/>
        <v>0</v>
      </c>
      <c r="N114" s="25"/>
      <c r="O114" s="25"/>
      <c r="P114" s="25"/>
      <c r="Q114" s="25"/>
      <c r="R114" s="25"/>
      <c r="S114" s="25"/>
      <c r="T114" s="25"/>
      <c r="U114" s="25"/>
      <c r="V114" s="25"/>
      <c r="W114" s="25"/>
      <c r="X114" s="25"/>
      <c r="Y114" s="25"/>
      <c r="Z114" s="25"/>
      <c r="AA114" s="25"/>
      <c r="AB114" s="25"/>
      <c r="AC114" s="25"/>
      <c r="AD114" s="25"/>
    </row>
    <row r="115" spans="1:30" ht="15.75" customHeight="1">
      <c r="A115" s="388"/>
      <c r="B115" s="283" t="s">
        <v>673</v>
      </c>
      <c r="C115" s="284"/>
      <c r="D115" s="284"/>
      <c r="E115" s="284"/>
      <c r="F115" s="284"/>
      <c r="G115" s="284"/>
      <c r="H115" s="284"/>
      <c r="I115" s="285"/>
      <c r="J115" s="34">
        <v>0</v>
      </c>
      <c r="K115" s="34">
        <v>0</v>
      </c>
      <c r="L115" s="34">
        <v>0</v>
      </c>
      <c r="M115" s="35">
        <f t="shared" si="8"/>
        <v>0</v>
      </c>
      <c r="N115" s="25"/>
      <c r="O115" s="25"/>
      <c r="P115" s="25"/>
      <c r="Q115" s="25"/>
      <c r="R115" s="25"/>
      <c r="S115" s="25"/>
      <c r="T115" s="25"/>
      <c r="U115" s="25"/>
      <c r="V115" s="25"/>
      <c r="W115" s="25"/>
      <c r="X115" s="25"/>
      <c r="Y115" s="25"/>
      <c r="Z115" s="25"/>
      <c r="AA115" s="25"/>
      <c r="AB115" s="25"/>
      <c r="AC115" s="25"/>
      <c r="AD115" s="25"/>
    </row>
    <row r="116" spans="1:30" ht="15.75" customHeight="1">
      <c r="A116" s="388"/>
      <c r="B116" s="283" t="s">
        <v>674</v>
      </c>
      <c r="C116" s="284"/>
      <c r="D116" s="284"/>
      <c r="E116" s="284"/>
      <c r="F116" s="284"/>
      <c r="G116" s="284"/>
      <c r="H116" s="284"/>
      <c r="I116" s="285"/>
      <c r="J116" s="34">
        <v>0</v>
      </c>
      <c r="K116" s="34">
        <v>0</v>
      </c>
      <c r="L116" s="34">
        <v>0</v>
      </c>
      <c r="M116" s="35">
        <f t="shared" si="8"/>
        <v>0</v>
      </c>
      <c r="N116" s="25"/>
      <c r="O116" s="25"/>
      <c r="P116" s="25"/>
      <c r="Q116" s="25"/>
      <c r="R116" s="25"/>
      <c r="S116" s="25"/>
      <c r="T116" s="25"/>
      <c r="U116" s="25"/>
      <c r="V116" s="25"/>
      <c r="W116" s="25"/>
      <c r="X116" s="25"/>
      <c r="Y116" s="25"/>
      <c r="Z116" s="25"/>
      <c r="AA116" s="25"/>
      <c r="AB116" s="25"/>
      <c r="AC116" s="25"/>
      <c r="AD116" s="25"/>
    </row>
    <row r="117" spans="1:30" ht="15.75" customHeight="1">
      <c r="A117" s="388"/>
      <c r="B117" s="283" t="s">
        <v>675</v>
      </c>
      <c r="C117" s="284"/>
      <c r="D117" s="284"/>
      <c r="E117" s="284"/>
      <c r="F117" s="284"/>
      <c r="G117" s="284"/>
      <c r="H117" s="284"/>
      <c r="I117" s="285"/>
      <c r="J117" s="34">
        <v>0</v>
      </c>
      <c r="K117" s="34">
        <v>0</v>
      </c>
      <c r="L117" s="34">
        <v>0</v>
      </c>
      <c r="M117" s="35">
        <f t="shared" si="8"/>
        <v>0</v>
      </c>
      <c r="N117" s="25"/>
      <c r="O117" s="25"/>
      <c r="P117" s="25"/>
      <c r="Q117" s="25"/>
      <c r="R117" s="25"/>
      <c r="S117" s="25"/>
      <c r="T117" s="25"/>
      <c r="U117" s="25"/>
      <c r="V117" s="25"/>
      <c r="W117" s="25"/>
      <c r="X117" s="25"/>
      <c r="Y117" s="25"/>
      <c r="Z117" s="25"/>
      <c r="AA117" s="25"/>
      <c r="AB117" s="25"/>
      <c r="AC117" s="25"/>
      <c r="AD117" s="25"/>
    </row>
    <row r="118" spans="1:30" ht="15.75" customHeight="1">
      <c r="A118" s="388"/>
      <c r="B118" s="283" t="s">
        <v>676</v>
      </c>
      <c r="C118" s="284"/>
      <c r="D118" s="284"/>
      <c r="E118" s="284"/>
      <c r="F118" s="284"/>
      <c r="G118" s="284"/>
      <c r="H118" s="284"/>
      <c r="I118" s="285"/>
      <c r="J118" s="34">
        <v>0</v>
      </c>
      <c r="K118" s="34">
        <v>0</v>
      </c>
      <c r="L118" s="34">
        <v>0</v>
      </c>
      <c r="M118" s="35">
        <f t="shared" si="8"/>
        <v>0</v>
      </c>
      <c r="N118" s="25"/>
      <c r="O118" s="25"/>
      <c r="P118" s="25"/>
      <c r="Q118" s="25"/>
      <c r="R118" s="25"/>
      <c r="S118" s="25"/>
      <c r="T118" s="25"/>
      <c r="U118" s="25"/>
      <c r="V118" s="25"/>
      <c r="W118" s="25"/>
      <c r="X118" s="25"/>
      <c r="Y118" s="25"/>
      <c r="Z118" s="25"/>
      <c r="AA118" s="25"/>
      <c r="AB118" s="25"/>
      <c r="AC118" s="25"/>
      <c r="AD118" s="25"/>
    </row>
    <row r="119" spans="1:30" ht="15.75" customHeight="1">
      <c r="A119" s="388"/>
      <c r="B119" s="283" t="s">
        <v>677</v>
      </c>
      <c r="C119" s="284"/>
      <c r="D119" s="284"/>
      <c r="E119" s="284"/>
      <c r="F119" s="284"/>
      <c r="G119" s="284"/>
      <c r="H119" s="284"/>
      <c r="I119" s="285"/>
      <c r="J119" s="34">
        <v>0</v>
      </c>
      <c r="K119" s="34">
        <v>0</v>
      </c>
      <c r="L119" s="34">
        <v>0</v>
      </c>
      <c r="M119" s="35">
        <f t="shared" si="8"/>
        <v>0</v>
      </c>
      <c r="N119" s="25"/>
      <c r="O119" s="25"/>
      <c r="P119" s="25"/>
      <c r="Q119" s="25"/>
      <c r="R119" s="25"/>
      <c r="S119" s="25"/>
      <c r="T119" s="25"/>
      <c r="U119" s="25"/>
      <c r="V119" s="25"/>
      <c r="W119" s="25"/>
      <c r="X119" s="25"/>
      <c r="Y119" s="25"/>
      <c r="Z119" s="25"/>
      <c r="AA119" s="25"/>
      <c r="AB119" s="25"/>
      <c r="AC119" s="25"/>
      <c r="AD119" s="25"/>
    </row>
    <row r="120" spans="1:30" ht="15.75" customHeight="1">
      <c r="A120" s="388"/>
      <c r="B120" s="283" t="s">
        <v>678</v>
      </c>
      <c r="C120" s="284"/>
      <c r="D120" s="284"/>
      <c r="E120" s="284"/>
      <c r="F120" s="284"/>
      <c r="G120" s="284"/>
      <c r="H120" s="284"/>
      <c r="I120" s="285"/>
      <c r="J120" s="34">
        <v>0</v>
      </c>
      <c r="K120" s="34">
        <v>0</v>
      </c>
      <c r="L120" s="34">
        <v>0</v>
      </c>
      <c r="M120" s="35">
        <f t="shared" si="8"/>
        <v>0</v>
      </c>
      <c r="N120" s="25"/>
      <c r="O120" s="25"/>
      <c r="P120" s="25"/>
      <c r="Q120" s="25"/>
      <c r="R120" s="25"/>
      <c r="S120" s="25"/>
      <c r="T120" s="25"/>
      <c r="U120" s="25"/>
      <c r="V120" s="25"/>
      <c r="W120" s="25"/>
      <c r="X120" s="25"/>
      <c r="Y120" s="25"/>
      <c r="Z120" s="25"/>
      <c r="AA120" s="25"/>
      <c r="AB120" s="25"/>
      <c r="AC120" s="25"/>
      <c r="AD120" s="25"/>
    </row>
    <row r="121" spans="1:30" ht="15.75" customHeight="1">
      <c r="A121" s="388"/>
      <c r="B121" s="283" t="s">
        <v>679</v>
      </c>
      <c r="C121" s="284"/>
      <c r="D121" s="284"/>
      <c r="E121" s="284"/>
      <c r="F121" s="284"/>
      <c r="G121" s="284"/>
      <c r="H121" s="284"/>
      <c r="I121" s="285"/>
      <c r="J121" s="34">
        <v>0</v>
      </c>
      <c r="K121" s="34">
        <v>0</v>
      </c>
      <c r="L121" s="34">
        <v>0</v>
      </c>
      <c r="M121" s="35">
        <f t="shared" si="8"/>
        <v>0</v>
      </c>
      <c r="N121" s="25"/>
      <c r="O121" s="25"/>
      <c r="P121" s="25"/>
      <c r="Q121" s="25"/>
      <c r="R121" s="25"/>
      <c r="S121" s="25"/>
      <c r="T121" s="25"/>
      <c r="U121" s="25"/>
      <c r="V121" s="25"/>
      <c r="W121" s="25"/>
      <c r="X121" s="25"/>
      <c r="Y121" s="25"/>
      <c r="Z121" s="25"/>
      <c r="AA121" s="25"/>
      <c r="AB121" s="25"/>
      <c r="AC121" s="25"/>
      <c r="AD121" s="25"/>
    </row>
    <row r="122" spans="1:30" ht="15.75" customHeight="1">
      <c r="A122" s="388"/>
      <c r="B122" s="283" t="s">
        <v>680</v>
      </c>
      <c r="C122" s="284"/>
      <c r="D122" s="284"/>
      <c r="E122" s="284"/>
      <c r="F122" s="284"/>
      <c r="G122" s="284"/>
      <c r="H122" s="284"/>
      <c r="I122" s="285"/>
      <c r="J122" s="34">
        <v>0</v>
      </c>
      <c r="K122" s="34">
        <v>0</v>
      </c>
      <c r="L122" s="34">
        <v>0</v>
      </c>
      <c r="M122" s="35">
        <f t="shared" si="8"/>
        <v>0</v>
      </c>
      <c r="N122" s="25"/>
      <c r="O122" s="25"/>
      <c r="P122" s="25"/>
      <c r="Q122" s="25"/>
      <c r="R122" s="25"/>
      <c r="S122" s="25"/>
      <c r="T122" s="25"/>
      <c r="U122" s="25"/>
      <c r="V122" s="25"/>
      <c r="W122" s="25"/>
      <c r="X122" s="25"/>
      <c r="Y122" s="25"/>
      <c r="Z122" s="25"/>
      <c r="AA122" s="25"/>
      <c r="AB122" s="25"/>
      <c r="AC122" s="25"/>
      <c r="AD122" s="25"/>
    </row>
    <row r="123" spans="1:30" ht="15.75" customHeight="1">
      <c r="A123" s="388"/>
      <c r="B123" s="283" t="s">
        <v>681</v>
      </c>
      <c r="C123" s="284"/>
      <c r="D123" s="284"/>
      <c r="E123" s="284"/>
      <c r="F123" s="284"/>
      <c r="G123" s="284"/>
      <c r="H123" s="284"/>
      <c r="I123" s="285"/>
      <c r="J123" s="34">
        <v>0</v>
      </c>
      <c r="K123" s="34">
        <v>0</v>
      </c>
      <c r="L123" s="34">
        <v>0</v>
      </c>
      <c r="M123" s="35">
        <f t="shared" si="8"/>
        <v>0</v>
      </c>
      <c r="N123" s="25"/>
      <c r="O123" s="25"/>
      <c r="P123" s="25"/>
      <c r="Q123" s="25"/>
      <c r="R123" s="25"/>
      <c r="S123" s="25"/>
      <c r="T123" s="25"/>
      <c r="U123" s="25"/>
      <c r="V123" s="25"/>
      <c r="W123" s="25"/>
      <c r="X123" s="25"/>
      <c r="Y123" s="25"/>
      <c r="Z123" s="25"/>
      <c r="AA123" s="25"/>
      <c r="AB123" s="25"/>
      <c r="AC123" s="25"/>
      <c r="AD123" s="25"/>
    </row>
    <row r="124" spans="1:30" ht="15.75" customHeight="1">
      <c r="A124" s="388"/>
      <c r="B124" s="283" t="s">
        <v>682</v>
      </c>
      <c r="C124" s="284"/>
      <c r="D124" s="284"/>
      <c r="E124" s="284"/>
      <c r="F124" s="284"/>
      <c r="G124" s="284"/>
      <c r="H124" s="284"/>
      <c r="I124" s="285"/>
      <c r="J124" s="34">
        <v>0</v>
      </c>
      <c r="K124" s="34">
        <v>0</v>
      </c>
      <c r="L124" s="34">
        <v>0</v>
      </c>
      <c r="M124" s="35">
        <f t="shared" si="8"/>
        <v>0</v>
      </c>
      <c r="N124" s="25"/>
      <c r="O124" s="25"/>
      <c r="P124" s="25"/>
      <c r="Q124" s="25"/>
      <c r="R124" s="25"/>
      <c r="S124" s="25"/>
      <c r="T124" s="25"/>
      <c r="U124" s="25"/>
      <c r="V124" s="25"/>
      <c r="W124" s="25"/>
      <c r="X124" s="25"/>
      <c r="Y124" s="25"/>
      <c r="Z124" s="25"/>
      <c r="AA124" s="25"/>
      <c r="AB124" s="25"/>
      <c r="AC124" s="25"/>
      <c r="AD124" s="25"/>
    </row>
    <row r="125" spans="1:30" ht="15.75" customHeight="1">
      <c r="A125" s="388"/>
      <c r="B125" s="283" t="s">
        <v>683</v>
      </c>
      <c r="C125" s="284"/>
      <c r="D125" s="284"/>
      <c r="E125" s="284"/>
      <c r="F125" s="284"/>
      <c r="G125" s="284"/>
      <c r="H125" s="284"/>
      <c r="I125" s="285"/>
      <c r="J125" s="34">
        <v>0</v>
      </c>
      <c r="K125" s="34">
        <v>0</v>
      </c>
      <c r="L125" s="34">
        <v>0</v>
      </c>
      <c r="M125" s="35">
        <f t="shared" si="8"/>
        <v>0</v>
      </c>
      <c r="N125" s="25"/>
      <c r="O125" s="25"/>
      <c r="P125" s="25"/>
      <c r="Q125" s="25"/>
      <c r="R125" s="25"/>
      <c r="S125" s="25"/>
      <c r="T125" s="25"/>
      <c r="U125" s="25"/>
      <c r="V125" s="25"/>
      <c r="W125" s="25"/>
      <c r="X125" s="25"/>
      <c r="Y125" s="25"/>
      <c r="Z125" s="25"/>
      <c r="AA125" s="25"/>
      <c r="AB125" s="25"/>
      <c r="AC125" s="25"/>
      <c r="AD125" s="25"/>
    </row>
    <row r="126" spans="1:30" ht="15.75" customHeight="1">
      <c r="A126" s="388"/>
      <c r="B126" s="283" t="s">
        <v>684</v>
      </c>
      <c r="C126" s="284"/>
      <c r="D126" s="284"/>
      <c r="E126" s="284"/>
      <c r="F126" s="284"/>
      <c r="G126" s="284"/>
      <c r="H126" s="284"/>
      <c r="I126" s="285"/>
      <c r="J126" s="34">
        <v>1</v>
      </c>
      <c r="K126" s="34">
        <v>0</v>
      </c>
      <c r="L126" s="34">
        <v>0</v>
      </c>
      <c r="M126" s="35">
        <f t="shared" si="8"/>
        <v>1</v>
      </c>
      <c r="N126" s="25"/>
      <c r="O126" s="25"/>
      <c r="P126" s="25"/>
      <c r="Q126" s="25"/>
      <c r="R126" s="25"/>
      <c r="S126" s="25"/>
      <c r="T126" s="25"/>
      <c r="U126" s="25"/>
      <c r="V126" s="25"/>
      <c r="W126" s="25"/>
      <c r="X126" s="25"/>
      <c r="Y126" s="25"/>
      <c r="Z126" s="25"/>
      <c r="AA126" s="25"/>
      <c r="AB126" s="25"/>
      <c r="AC126" s="25"/>
      <c r="AD126" s="25"/>
    </row>
    <row r="127" spans="1:30" ht="15.75" customHeight="1">
      <c r="A127" s="388"/>
      <c r="B127" s="283" t="s">
        <v>685</v>
      </c>
      <c r="C127" s="284"/>
      <c r="D127" s="284"/>
      <c r="E127" s="284"/>
      <c r="F127" s="284"/>
      <c r="G127" s="284"/>
      <c r="H127" s="284"/>
      <c r="I127" s="285"/>
      <c r="J127" s="34">
        <v>0</v>
      </c>
      <c r="K127" s="34">
        <v>0</v>
      </c>
      <c r="L127" s="34">
        <v>0</v>
      </c>
      <c r="M127" s="35">
        <f t="shared" si="8"/>
        <v>0</v>
      </c>
      <c r="N127" s="25"/>
      <c r="O127" s="25"/>
      <c r="P127" s="25"/>
      <c r="Q127" s="25"/>
      <c r="R127" s="25"/>
      <c r="S127" s="25"/>
      <c r="T127" s="25"/>
      <c r="U127" s="25"/>
      <c r="V127" s="25"/>
      <c r="W127" s="25"/>
      <c r="X127" s="25"/>
      <c r="Y127" s="25"/>
      <c r="Z127" s="25"/>
      <c r="AA127" s="25"/>
      <c r="AB127" s="25"/>
      <c r="AC127" s="25"/>
      <c r="AD127" s="25"/>
    </row>
    <row r="128" spans="1:30" ht="15.75" customHeight="1">
      <c r="A128" s="388"/>
      <c r="B128" s="283" t="s">
        <v>686</v>
      </c>
      <c r="C128" s="284"/>
      <c r="D128" s="284"/>
      <c r="E128" s="284"/>
      <c r="F128" s="284"/>
      <c r="G128" s="284"/>
      <c r="H128" s="284"/>
      <c r="I128" s="285"/>
      <c r="J128" s="34">
        <v>0</v>
      </c>
      <c r="K128" s="34">
        <v>0</v>
      </c>
      <c r="L128" s="34">
        <v>0</v>
      </c>
      <c r="M128" s="35">
        <f t="shared" si="8"/>
        <v>0</v>
      </c>
      <c r="N128" s="25"/>
      <c r="O128" s="25"/>
      <c r="P128" s="25"/>
      <c r="Q128" s="25"/>
      <c r="R128" s="25"/>
      <c r="S128" s="25"/>
      <c r="T128" s="25"/>
      <c r="U128" s="25"/>
      <c r="V128" s="25"/>
      <c r="W128" s="25"/>
      <c r="X128" s="25"/>
      <c r="Y128" s="25"/>
      <c r="Z128" s="25"/>
      <c r="AA128" s="25"/>
      <c r="AB128" s="25"/>
      <c r="AC128" s="25"/>
      <c r="AD128" s="25"/>
    </row>
    <row r="129" spans="1:30" ht="15.75" customHeight="1">
      <c r="A129" s="388"/>
      <c r="B129" s="283" t="s">
        <v>687</v>
      </c>
      <c r="C129" s="284"/>
      <c r="D129" s="284"/>
      <c r="E129" s="284"/>
      <c r="F129" s="284"/>
      <c r="G129" s="284"/>
      <c r="H129" s="284"/>
      <c r="I129" s="285"/>
      <c r="J129" s="34">
        <v>0</v>
      </c>
      <c r="K129" s="34">
        <v>0</v>
      </c>
      <c r="L129" s="34">
        <v>0</v>
      </c>
      <c r="M129" s="35">
        <f t="shared" si="8"/>
        <v>0</v>
      </c>
      <c r="N129" s="25"/>
      <c r="O129" s="25"/>
      <c r="P129" s="25"/>
      <c r="Q129" s="25"/>
      <c r="R129" s="25"/>
      <c r="S129" s="25"/>
      <c r="T129" s="25"/>
      <c r="U129" s="25"/>
      <c r="V129" s="25"/>
      <c r="W129" s="25"/>
      <c r="X129" s="25"/>
      <c r="Y129" s="25"/>
      <c r="Z129" s="25"/>
      <c r="AA129" s="25"/>
      <c r="AB129" s="25"/>
      <c r="AC129" s="25"/>
      <c r="AD129" s="25"/>
    </row>
    <row r="130" spans="1:30" ht="15.75" customHeight="1">
      <c r="A130" s="388"/>
      <c r="B130" s="283" t="s">
        <v>688</v>
      </c>
      <c r="C130" s="284"/>
      <c r="D130" s="284"/>
      <c r="E130" s="284"/>
      <c r="F130" s="284"/>
      <c r="G130" s="284"/>
      <c r="H130" s="284"/>
      <c r="I130" s="285"/>
      <c r="J130" s="34">
        <v>0</v>
      </c>
      <c r="K130" s="34">
        <v>0</v>
      </c>
      <c r="L130" s="34">
        <v>0</v>
      </c>
      <c r="M130" s="35">
        <f t="shared" si="8"/>
        <v>0</v>
      </c>
      <c r="N130" s="25"/>
      <c r="O130" s="25"/>
      <c r="P130" s="25"/>
      <c r="Q130" s="25"/>
      <c r="R130" s="25"/>
      <c r="S130" s="25"/>
      <c r="T130" s="25"/>
      <c r="U130" s="25"/>
      <c r="V130" s="25"/>
      <c r="W130" s="25"/>
      <c r="X130" s="25"/>
      <c r="Y130" s="25"/>
      <c r="Z130" s="25"/>
      <c r="AA130" s="25"/>
      <c r="AB130" s="25"/>
      <c r="AC130" s="25"/>
      <c r="AD130" s="25"/>
    </row>
    <row r="131" spans="1:30" ht="15.75" customHeight="1">
      <c r="A131" s="388"/>
      <c r="B131" s="283" t="s">
        <v>689</v>
      </c>
      <c r="C131" s="284"/>
      <c r="D131" s="284"/>
      <c r="E131" s="284"/>
      <c r="F131" s="284"/>
      <c r="G131" s="284"/>
      <c r="H131" s="284"/>
      <c r="I131" s="285"/>
      <c r="J131" s="34">
        <v>0</v>
      </c>
      <c r="K131" s="34">
        <v>0</v>
      </c>
      <c r="L131" s="34">
        <v>0</v>
      </c>
      <c r="M131" s="35">
        <f t="shared" si="8"/>
        <v>0</v>
      </c>
      <c r="N131" s="25"/>
      <c r="O131" s="25"/>
      <c r="P131" s="25"/>
      <c r="Q131" s="25"/>
      <c r="R131" s="25"/>
      <c r="S131" s="25"/>
      <c r="T131" s="25"/>
      <c r="U131" s="25"/>
      <c r="V131" s="25"/>
      <c r="W131" s="25"/>
      <c r="X131" s="25"/>
      <c r="Y131" s="25"/>
      <c r="Z131" s="25"/>
      <c r="AA131" s="25"/>
      <c r="AB131" s="25"/>
      <c r="AC131" s="25"/>
      <c r="AD131" s="25"/>
    </row>
    <row r="132" spans="1:30" ht="15.75" customHeight="1">
      <c r="A132" s="388"/>
      <c r="B132" s="283" t="s">
        <v>690</v>
      </c>
      <c r="C132" s="284"/>
      <c r="D132" s="284"/>
      <c r="E132" s="284"/>
      <c r="F132" s="284"/>
      <c r="G132" s="284"/>
      <c r="H132" s="284"/>
      <c r="I132" s="285"/>
      <c r="J132" s="34">
        <v>0</v>
      </c>
      <c r="K132" s="34">
        <v>0</v>
      </c>
      <c r="L132" s="34">
        <v>0</v>
      </c>
      <c r="M132" s="35">
        <f t="shared" si="8"/>
        <v>0</v>
      </c>
      <c r="N132" s="25"/>
      <c r="O132" s="25"/>
      <c r="P132" s="25"/>
      <c r="Q132" s="25"/>
      <c r="R132" s="25"/>
      <c r="S132" s="25"/>
      <c r="T132" s="25"/>
      <c r="U132" s="25"/>
      <c r="V132" s="25"/>
      <c r="W132" s="25"/>
      <c r="X132" s="25"/>
      <c r="Y132" s="25"/>
      <c r="Z132" s="25"/>
      <c r="AA132" s="25"/>
      <c r="AB132" s="25"/>
      <c r="AC132" s="25"/>
      <c r="AD132" s="25"/>
    </row>
    <row r="133" spans="1:30" ht="15.75" customHeight="1">
      <c r="A133" s="388"/>
      <c r="B133" s="283" t="s">
        <v>691</v>
      </c>
      <c r="C133" s="284"/>
      <c r="D133" s="284"/>
      <c r="E133" s="284"/>
      <c r="F133" s="284"/>
      <c r="G133" s="284"/>
      <c r="H133" s="284"/>
      <c r="I133" s="285"/>
      <c r="J133" s="34">
        <v>0</v>
      </c>
      <c r="K133" s="34">
        <v>0</v>
      </c>
      <c r="L133" s="34">
        <v>0</v>
      </c>
      <c r="M133" s="35">
        <f t="shared" si="8"/>
        <v>0</v>
      </c>
      <c r="N133" s="25"/>
      <c r="O133" s="25"/>
      <c r="P133" s="25"/>
      <c r="Q133" s="25"/>
      <c r="R133" s="25"/>
      <c r="S133" s="25"/>
      <c r="T133" s="25"/>
      <c r="U133" s="25"/>
      <c r="V133" s="25"/>
      <c r="W133" s="25"/>
      <c r="X133" s="25"/>
      <c r="Y133" s="25"/>
      <c r="Z133" s="25"/>
      <c r="AA133" s="25"/>
      <c r="AB133" s="25"/>
      <c r="AC133" s="25"/>
      <c r="AD133" s="25"/>
    </row>
    <row r="134" spans="1:30" ht="15.75" customHeight="1">
      <c r="A134" s="388"/>
      <c r="B134" s="283" t="s">
        <v>692</v>
      </c>
      <c r="C134" s="284"/>
      <c r="D134" s="284"/>
      <c r="E134" s="284"/>
      <c r="F134" s="284"/>
      <c r="G134" s="284"/>
      <c r="H134" s="284"/>
      <c r="I134" s="285"/>
      <c r="J134" s="34">
        <v>0</v>
      </c>
      <c r="K134" s="34">
        <v>0</v>
      </c>
      <c r="L134" s="34">
        <v>0</v>
      </c>
      <c r="M134" s="35">
        <f t="shared" si="8"/>
        <v>0</v>
      </c>
      <c r="N134" s="25"/>
      <c r="O134" s="25"/>
      <c r="P134" s="25"/>
      <c r="Q134" s="25"/>
      <c r="R134" s="25"/>
      <c r="S134" s="25"/>
      <c r="T134" s="25"/>
      <c r="U134" s="25"/>
      <c r="V134" s="25"/>
      <c r="W134" s="25"/>
      <c r="X134" s="25"/>
      <c r="Y134" s="25"/>
      <c r="Z134" s="25"/>
      <c r="AA134" s="25"/>
      <c r="AB134" s="25"/>
      <c r="AC134" s="25"/>
      <c r="AD134" s="25"/>
    </row>
    <row r="135" spans="1:30" ht="15.75" customHeight="1">
      <c r="A135" s="388"/>
      <c r="B135" s="283" t="s">
        <v>693</v>
      </c>
      <c r="C135" s="284"/>
      <c r="D135" s="284"/>
      <c r="E135" s="284"/>
      <c r="F135" s="284"/>
      <c r="G135" s="284"/>
      <c r="H135" s="284"/>
      <c r="I135" s="285"/>
      <c r="J135" s="34">
        <v>0</v>
      </c>
      <c r="K135" s="34">
        <v>0</v>
      </c>
      <c r="L135" s="34">
        <v>0</v>
      </c>
      <c r="M135" s="35">
        <f t="shared" si="8"/>
        <v>0</v>
      </c>
      <c r="N135" s="25"/>
      <c r="O135" s="25"/>
      <c r="P135" s="25"/>
      <c r="Q135" s="25"/>
      <c r="R135" s="25"/>
      <c r="S135" s="25"/>
      <c r="T135" s="25"/>
      <c r="U135" s="25"/>
      <c r="V135" s="25"/>
      <c r="W135" s="25"/>
      <c r="X135" s="25"/>
      <c r="Y135" s="25"/>
      <c r="Z135" s="25"/>
      <c r="AA135" s="25"/>
      <c r="AB135" s="25"/>
      <c r="AC135" s="25"/>
      <c r="AD135" s="25"/>
    </row>
    <row r="136" spans="1:30" ht="15.75" customHeight="1">
      <c r="A136" s="388"/>
      <c r="B136" s="283" t="s">
        <v>694</v>
      </c>
      <c r="C136" s="284"/>
      <c r="D136" s="284"/>
      <c r="E136" s="284"/>
      <c r="F136" s="284"/>
      <c r="G136" s="284"/>
      <c r="H136" s="284"/>
      <c r="I136" s="285"/>
      <c r="J136" s="34">
        <v>0</v>
      </c>
      <c r="K136" s="34">
        <v>0</v>
      </c>
      <c r="L136" s="34">
        <v>0</v>
      </c>
      <c r="M136" s="35">
        <f t="shared" si="8"/>
        <v>0</v>
      </c>
      <c r="N136" s="25"/>
      <c r="O136" s="25"/>
      <c r="P136" s="25"/>
      <c r="Q136" s="25"/>
      <c r="R136" s="25"/>
      <c r="S136" s="25"/>
      <c r="T136" s="25"/>
      <c r="U136" s="25"/>
      <c r="V136" s="25"/>
      <c r="W136" s="25"/>
      <c r="X136" s="25"/>
      <c r="Y136" s="25"/>
      <c r="Z136" s="25"/>
      <c r="AA136" s="25"/>
      <c r="AB136" s="25"/>
      <c r="AC136" s="25"/>
      <c r="AD136" s="25"/>
    </row>
    <row r="137" spans="1:30" ht="15.75" customHeight="1">
      <c r="A137" s="388"/>
      <c r="B137" s="283" t="s">
        <v>695</v>
      </c>
      <c r="C137" s="284"/>
      <c r="D137" s="284"/>
      <c r="E137" s="284"/>
      <c r="F137" s="284"/>
      <c r="G137" s="284"/>
      <c r="H137" s="284"/>
      <c r="I137" s="285"/>
      <c r="J137" s="34">
        <v>0</v>
      </c>
      <c r="K137" s="34">
        <v>0</v>
      </c>
      <c r="L137" s="34">
        <v>0</v>
      </c>
      <c r="M137" s="35">
        <f t="shared" si="8"/>
        <v>0</v>
      </c>
      <c r="N137" s="25"/>
      <c r="O137" s="25"/>
      <c r="P137" s="25"/>
      <c r="Q137" s="25"/>
      <c r="R137" s="25"/>
      <c r="S137" s="25"/>
      <c r="T137" s="25"/>
      <c r="U137" s="25"/>
      <c r="V137" s="25"/>
      <c r="W137" s="25"/>
      <c r="X137" s="25"/>
      <c r="Y137" s="25"/>
      <c r="Z137" s="25"/>
      <c r="AA137" s="25"/>
      <c r="AB137" s="25"/>
      <c r="AC137" s="25"/>
      <c r="AD137" s="25"/>
    </row>
    <row r="138" spans="1:30" ht="15.75" customHeight="1">
      <c r="A138" s="388"/>
      <c r="B138" s="283" t="s">
        <v>696</v>
      </c>
      <c r="C138" s="284"/>
      <c r="D138" s="284"/>
      <c r="E138" s="284"/>
      <c r="F138" s="284"/>
      <c r="G138" s="284"/>
      <c r="H138" s="284"/>
      <c r="I138" s="285"/>
      <c r="J138" s="34">
        <v>0</v>
      </c>
      <c r="K138" s="34">
        <v>0</v>
      </c>
      <c r="L138" s="34">
        <v>0</v>
      </c>
      <c r="M138" s="35">
        <f t="shared" si="8"/>
        <v>0</v>
      </c>
      <c r="N138" s="25"/>
      <c r="O138" s="25"/>
      <c r="P138" s="25"/>
      <c r="Q138" s="25"/>
      <c r="R138" s="25"/>
      <c r="S138" s="25"/>
      <c r="T138" s="25"/>
      <c r="U138" s="25"/>
      <c r="V138" s="25"/>
      <c r="W138" s="25"/>
      <c r="X138" s="25"/>
      <c r="Y138" s="25"/>
      <c r="Z138" s="25"/>
      <c r="AA138" s="25"/>
      <c r="AB138" s="25"/>
      <c r="AC138" s="25"/>
      <c r="AD138" s="25"/>
    </row>
    <row r="139" spans="1:30" ht="15.75" customHeight="1">
      <c r="A139" s="388"/>
      <c r="B139" s="283" t="s">
        <v>697</v>
      </c>
      <c r="C139" s="284"/>
      <c r="D139" s="284"/>
      <c r="E139" s="284"/>
      <c r="F139" s="284"/>
      <c r="G139" s="284"/>
      <c r="H139" s="284"/>
      <c r="I139" s="285"/>
      <c r="J139" s="34">
        <v>0</v>
      </c>
      <c r="K139" s="34">
        <v>0</v>
      </c>
      <c r="L139" s="34">
        <v>0</v>
      </c>
      <c r="M139" s="35">
        <f t="shared" si="8"/>
        <v>0</v>
      </c>
      <c r="N139" s="25"/>
      <c r="O139" s="25"/>
      <c r="P139" s="25"/>
      <c r="Q139" s="25"/>
      <c r="R139" s="25"/>
      <c r="S139" s="25"/>
      <c r="T139" s="25"/>
      <c r="U139" s="25"/>
      <c r="V139" s="25"/>
      <c r="W139" s="25"/>
      <c r="X139" s="25"/>
      <c r="Y139" s="25"/>
      <c r="Z139" s="25"/>
      <c r="AA139" s="25"/>
      <c r="AB139" s="25"/>
      <c r="AC139" s="25"/>
      <c r="AD139" s="25"/>
    </row>
    <row r="140" spans="1:30" ht="15.75" customHeight="1">
      <c r="A140" s="388"/>
      <c r="B140" s="410" t="s">
        <v>698</v>
      </c>
      <c r="C140" s="359"/>
      <c r="D140" s="359"/>
      <c r="E140" s="359"/>
      <c r="F140" s="359"/>
      <c r="G140" s="359"/>
      <c r="H140" s="359"/>
      <c r="I140" s="360"/>
      <c r="J140" s="34">
        <v>0</v>
      </c>
      <c r="K140" s="34">
        <v>0</v>
      </c>
      <c r="L140" s="34">
        <v>0</v>
      </c>
      <c r="M140" s="35">
        <f t="shared" si="8"/>
        <v>0</v>
      </c>
      <c r="N140" s="25"/>
      <c r="O140" s="25"/>
      <c r="P140" s="25"/>
      <c r="Q140" s="25"/>
      <c r="R140" s="25"/>
      <c r="S140" s="25"/>
      <c r="T140" s="25"/>
      <c r="U140" s="25"/>
      <c r="V140" s="25"/>
      <c r="W140" s="25"/>
      <c r="X140" s="25"/>
      <c r="Y140" s="25"/>
      <c r="Z140" s="25"/>
      <c r="AA140" s="25"/>
      <c r="AB140" s="25"/>
      <c r="AC140" s="25"/>
      <c r="AD140" s="25"/>
    </row>
    <row r="141" spans="1:30" ht="15.75" customHeight="1">
      <c r="A141" s="388"/>
      <c r="B141" s="411" t="s">
        <v>699</v>
      </c>
      <c r="C141" s="309"/>
      <c r="D141" s="309"/>
      <c r="E141" s="309"/>
      <c r="F141" s="309"/>
      <c r="G141" s="309"/>
      <c r="H141" s="309"/>
      <c r="I141" s="310"/>
      <c r="J141" s="99">
        <v>0</v>
      </c>
      <c r="K141" s="99">
        <v>0</v>
      </c>
      <c r="L141" s="99">
        <v>0</v>
      </c>
      <c r="M141" s="66">
        <f t="shared" si="8"/>
        <v>0</v>
      </c>
      <c r="N141" s="25"/>
      <c r="O141" s="25"/>
      <c r="P141" s="25"/>
      <c r="Q141" s="25"/>
      <c r="R141" s="25"/>
      <c r="S141" s="25"/>
      <c r="T141" s="25"/>
      <c r="U141" s="25"/>
      <c r="V141" s="25"/>
      <c r="W141" s="25"/>
      <c r="X141" s="25"/>
      <c r="Y141" s="25"/>
      <c r="Z141" s="25"/>
      <c r="AA141" s="25"/>
      <c r="AB141" s="25"/>
      <c r="AC141" s="25"/>
      <c r="AD141" s="25"/>
    </row>
    <row r="142" spans="1:30" ht="16.5" customHeight="1">
      <c r="A142" s="389"/>
      <c r="B142" s="291" t="s">
        <v>10</v>
      </c>
      <c r="C142" s="292"/>
      <c r="D142" s="292"/>
      <c r="E142" s="292"/>
      <c r="F142" s="292"/>
      <c r="G142" s="292"/>
      <c r="H142" s="292"/>
      <c r="I142" s="293"/>
      <c r="J142" s="44">
        <f t="shared" ref="J142:M142" si="10">SUM(J107:J141)</f>
        <v>2</v>
      </c>
      <c r="K142" s="44">
        <f t="shared" si="10"/>
        <v>0</v>
      </c>
      <c r="L142" s="44">
        <f t="shared" si="10"/>
        <v>0</v>
      </c>
      <c r="M142" s="45">
        <f t="shared" si="10"/>
        <v>2</v>
      </c>
      <c r="N142" s="25"/>
      <c r="O142" s="25"/>
      <c r="P142" s="25"/>
      <c r="Q142" s="25"/>
      <c r="R142" s="25"/>
      <c r="S142" s="25"/>
      <c r="T142" s="25"/>
      <c r="U142" s="25"/>
      <c r="V142" s="25"/>
      <c r="W142" s="25"/>
      <c r="X142" s="25"/>
      <c r="Y142" s="25"/>
      <c r="Z142" s="25"/>
      <c r="AA142" s="25"/>
      <c r="AB142" s="25"/>
      <c r="AC142" s="25"/>
      <c r="AD142" s="25"/>
    </row>
    <row r="143" spans="1:30" ht="16.5" customHeight="1">
      <c r="A143" s="382" t="s">
        <v>137</v>
      </c>
      <c r="B143" s="308" t="s">
        <v>700</v>
      </c>
      <c r="C143" s="309"/>
      <c r="D143" s="309"/>
      <c r="E143" s="309"/>
      <c r="F143" s="309"/>
      <c r="G143" s="309"/>
      <c r="H143" s="309"/>
      <c r="I143" s="310"/>
      <c r="J143" s="88">
        <v>0</v>
      </c>
      <c r="K143" s="88">
        <v>0</v>
      </c>
      <c r="L143" s="88">
        <v>0</v>
      </c>
      <c r="M143" s="35">
        <f t="shared" ref="M143:M168" si="11">SUM(J143:L143)</f>
        <v>0</v>
      </c>
      <c r="N143" s="25"/>
      <c r="O143" s="25"/>
      <c r="P143" s="25"/>
      <c r="Q143" s="25"/>
      <c r="R143" s="25"/>
      <c r="S143" s="25"/>
      <c r="T143" s="25"/>
      <c r="U143" s="25"/>
      <c r="V143" s="25"/>
      <c r="W143" s="25"/>
      <c r="X143" s="25"/>
      <c r="Y143" s="25"/>
      <c r="Z143" s="25"/>
      <c r="AA143" s="25"/>
      <c r="AB143" s="25"/>
      <c r="AC143" s="25"/>
      <c r="AD143" s="25"/>
    </row>
    <row r="144" spans="1:30" ht="16.5" customHeight="1">
      <c r="A144" s="345"/>
      <c r="B144" s="354" t="s">
        <v>701</v>
      </c>
      <c r="C144" s="284"/>
      <c r="D144" s="284"/>
      <c r="E144" s="284"/>
      <c r="F144" s="284"/>
      <c r="G144" s="284"/>
      <c r="H144" s="284"/>
      <c r="I144" s="285"/>
      <c r="J144" s="88">
        <v>0</v>
      </c>
      <c r="K144" s="88">
        <v>0</v>
      </c>
      <c r="L144" s="88">
        <v>0</v>
      </c>
      <c r="M144" s="35">
        <f t="shared" si="11"/>
        <v>0</v>
      </c>
      <c r="N144" s="25"/>
      <c r="O144" s="25"/>
      <c r="P144" s="25"/>
      <c r="Q144" s="25"/>
      <c r="R144" s="25"/>
      <c r="S144" s="25"/>
      <c r="T144" s="25"/>
      <c r="U144" s="25"/>
      <c r="V144" s="25"/>
      <c r="W144" s="25"/>
      <c r="X144" s="25"/>
      <c r="Y144" s="25"/>
      <c r="Z144" s="25"/>
      <c r="AA144" s="25"/>
      <c r="AB144" s="25"/>
      <c r="AC144" s="25"/>
      <c r="AD144" s="25"/>
    </row>
    <row r="145" spans="1:30" ht="16.5" customHeight="1">
      <c r="A145" s="345"/>
      <c r="B145" s="354" t="s">
        <v>702</v>
      </c>
      <c r="C145" s="284"/>
      <c r="D145" s="284"/>
      <c r="E145" s="284"/>
      <c r="F145" s="284"/>
      <c r="G145" s="284"/>
      <c r="H145" s="284"/>
      <c r="I145" s="285"/>
      <c r="J145" s="88">
        <v>0</v>
      </c>
      <c r="K145" s="88">
        <v>0</v>
      </c>
      <c r="L145" s="88">
        <v>0</v>
      </c>
      <c r="M145" s="35">
        <f t="shared" si="11"/>
        <v>0</v>
      </c>
      <c r="N145" s="25"/>
      <c r="O145" s="25"/>
      <c r="P145" s="25"/>
      <c r="Q145" s="25"/>
      <c r="R145" s="25"/>
      <c r="S145" s="25"/>
      <c r="T145" s="25"/>
      <c r="U145" s="25"/>
      <c r="V145" s="25"/>
      <c r="W145" s="25"/>
      <c r="X145" s="25"/>
      <c r="Y145" s="25"/>
      <c r="Z145" s="25"/>
      <c r="AA145" s="25"/>
      <c r="AB145" s="25"/>
      <c r="AC145" s="25"/>
      <c r="AD145" s="25"/>
    </row>
    <row r="146" spans="1:30" ht="16.5" customHeight="1">
      <c r="A146" s="345"/>
      <c r="B146" s="354" t="s">
        <v>703</v>
      </c>
      <c r="C146" s="284"/>
      <c r="D146" s="284"/>
      <c r="E146" s="284"/>
      <c r="F146" s="284"/>
      <c r="G146" s="284"/>
      <c r="H146" s="284"/>
      <c r="I146" s="285"/>
      <c r="J146" s="88">
        <v>0</v>
      </c>
      <c r="K146" s="88">
        <v>0</v>
      </c>
      <c r="L146" s="88">
        <v>0</v>
      </c>
      <c r="M146" s="35">
        <f t="shared" si="11"/>
        <v>0</v>
      </c>
      <c r="N146" s="25"/>
      <c r="O146" s="25"/>
      <c r="P146" s="25"/>
      <c r="Q146" s="25"/>
      <c r="R146" s="25"/>
      <c r="S146" s="25"/>
      <c r="T146" s="25"/>
      <c r="U146" s="25"/>
      <c r="V146" s="25"/>
      <c r="W146" s="25"/>
      <c r="X146" s="25"/>
      <c r="Y146" s="25"/>
      <c r="Z146" s="25"/>
      <c r="AA146" s="25"/>
      <c r="AB146" s="25"/>
      <c r="AC146" s="25"/>
      <c r="AD146" s="25"/>
    </row>
    <row r="147" spans="1:30" ht="16.5" customHeight="1">
      <c r="A147" s="345"/>
      <c r="B147" s="354" t="s">
        <v>704</v>
      </c>
      <c r="C147" s="284"/>
      <c r="D147" s="284"/>
      <c r="E147" s="284"/>
      <c r="F147" s="284"/>
      <c r="G147" s="284"/>
      <c r="H147" s="284"/>
      <c r="I147" s="285"/>
      <c r="J147" s="88">
        <v>0</v>
      </c>
      <c r="K147" s="88">
        <v>0</v>
      </c>
      <c r="L147" s="88">
        <v>0</v>
      </c>
      <c r="M147" s="35">
        <f t="shared" si="11"/>
        <v>0</v>
      </c>
      <c r="N147" s="25"/>
      <c r="O147" s="25"/>
      <c r="P147" s="25"/>
      <c r="Q147" s="25"/>
      <c r="R147" s="25"/>
      <c r="S147" s="25"/>
      <c r="T147" s="25"/>
      <c r="U147" s="25"/>
      <c r="V147" s="25"/>
      <c r="W147" s="25"/>
      <c r="X147" s="25"/>
      <c r="Y147" s="25"/>
      <c r="Z147" s="25"/>
      <c r="AA147" s="25"/>
      <c r="AB147" s="25"/>
      <c r="AC147" s="25"/>
      <c r="AD147" s="25"/>
    </row>
    <row r="148" spans="1:30" ht="16.5" customHeight="1">
      <c r="A148" s="345"/>
      <c r="B148" s="354" t="s">
        <v>705</v>
      </c>
      <c r="C148" s="284"/>
      <c r="D148" s="284"/>
      <c r="E148" s="284"/>
      <c r="F148" s="284"/>
      <c r="G148" s="284"/>
      <c r="H148" s="284"/>
      <c r="I148" s="285"/>
      <c r="J148" s="88">
        <v>0</v>
      </c>
      <c r="K148" s="88">
        <v>0</v>
      </c>
      <c r="L148" s="88">
        <v>0</v>
      </c>
      <c r="M148" s="35">
        <f t="shared" si="11"/>
        <v>0</v>
      </c>
      <c r="N148" s="25"/>
      <c r="O148" s="25"/>
      <c r="P148" s="25"/>
      <c r="Q148" s="25"/>
      <c r="R148" s="25"/>
      <c r="S148" s="25"/>
      <c r="T148" s="25"/>
      <c r="U148" s="25"/>
      <c r="V148" s="25"/>
      <c r="W148" s="25"/>
      <c r="X148" s="25"/>
      <c r="Y148" s="25"/>
      <c r="Z148" s="25"/>
      <c r="AA148" s="25"/>
      <c r="AB148" s="25"/>
      <c r="AC148" s="25"/>
      <c r="AD148" s="25"/>
    </row>
    <row r="149" spans="1:30" ht="16.5" customHeight="1">
      <c r="A149" s="345"/>
      <c r="B149" s="354" t="s">
        <v>706</v>
      </c>
      <c r="C149" s="284"/>
      <c r="D149" s="284"/>
      <c r="E149" s="284"/>
      <c r="F149" s="284"/>
      <c r="G149" s="284"/>
      <c r="H149" s="284"/>
      <c r="I149" s="285"/>
      <c r="J149" s="88">
        <v>0</v>
      </c>
      <c r="K149" s="88">
        <v>0</v>
      </c>
      <c r="L149" s="88">
        <v>0</v>
      </c>
      <c r="M149" s="35">
        <f t="shared" si="11"/>
        <v>0</v>
      </c>
      <c r="N149" s="25"/>
      <c r="O149" s="25"/>
      <c r="P149" s="25"/>
      <c r="Q149" s="25"/>
      <c r="R149" s="25"/>
      <c r="S149" s="25"/>
      <c r="T149" s="25"/>
      <c r="U149" s="25"/>
      <c r="V149" s="25"/>
      <c r="W149" s="25"/>
      <c r="X149" s="25"/>
      <c r="Y149" s="25"/>
      <c r="Z149" s="25"/>
      <c r="AA149" s="25"/>
      <c r="AB149" s="25"/>
      <c r="AC149" s="25"/>
      <c r="AD149" s="25"/>
    </row>
    <row r="150" spans="1:30" ht="16.5" customHeight="1">
      <c r="A150" s="345"/>
      <c r="B150" s="354" t="s">
        <v>707</v>
      </c>
      <c r="C150" s="284"/>
      <c r="D150" s="284"/>
      <c r="E150" s="284"/>
      <c r="F150" s="284"/>
      <c r="G150" s="284"/>
      <c r="H150" s="284"/>
      <c r="I150" s="285"/>
      <c r="J150" s="88">
        <v>0</v>
      </c>
      <c r="K150" s="88">
        <v>0</v>
      </c>
      <c r="L150" s="88">
        <v>0</v>
      </c>
      <c r="M150" s="35">
        <f t="shared" si="11"/>
        <v>0</v>
      </c>
      <c r="N150" s="25"/>
      <c r="O150" s="25"/>
      <c r="P150" s="25"/>
      <c r="Q150" s="25"/>
      <c r="R150" s="25"/>
      <c r="S150" s="25"/>
      <c r="T150" s="25"/>
      <c r="U150" s="25"/>
      <c r="V150" s="25"/>
      <c r="W150" s="25"/>
      <c r="X150" s="25"/>
      <c r="Y150" s="25"/>
      <c r="Z150" s="25"/>
      <c r="AA150" s="25"/>
      <c r="AB150" s="25"/>
      <c r="AC150" s="25"/>
      <c r="AD150" s="25"/>
    </row>
    <row r="151" spans="1:30" ht="16.5" customHeight="1">
      <c r="A151" s="345"/>
      <c r="B151" s="354" t="s">
        <v>708</v>
      </c>
      <c r="C151" s="284"/>
      <c r="D151" s="284"/>
      <c r="E151" s="284"/>
      <c r="F151" s="284"/>
      <c r="G151" s="284"/>
      <c r="H151" s="284"/>
      <c r="I151" s="285"/>
      <c r="J151" s="88">
        <v>0</v>
      </c>
      <c r="K151" s="88">
        <v>0</v>
      </c>
      <c r="L151" s="88">
        <v>0</v>
      </c>
      <c r="M151" s="35">
        <f t="shared" si="11"/>
        <v>0</v>
      </c>
      <c r="N151" s="25"/>
      <c r="O151" s="25"/>
      <c r="P151" s="25"/>
      <c r="Q151" s="25"/>
      <c r="R151" s="25"/>
      <c r="S151" s="25"/>
      <c r="T151" s="25"/>
      <c r="U151" s="25"/>
      <c r="V151" s="25"/>
      <c r="W151" s="25"/>
      <c r="X151" s="25"/>
      <c r="Y151" s="25"/>
      <c r="Z151" s="25"/>
      <c r="AA151" s="25"/>
      <c r="AB151" s="25"/>
      <c r="AC151" s="25"/>
      <c r="AD151" s="25"/>
    </row>
    <row r="152" spans="1:30" ht="16.5" customHeight="1">
      <c r="A152" s="345"/>
      <c r="B152" s="354" t="s">
        <v>709</v>
      </c>
      <c r="C152" s="284"/>
      <c r="D152" s="284"/>
      <c r="E152" s="284"/>
      <c r="F152" s="284"/>
      <c r="G152" s="284"/>
      <c r="H152" s="284"/>
      <c r="I152" s="285"/>
      <c r="J152" s="88">
        <v>0</v>
      </c>
      <c r="K152" s="88">
        <v>0</v>
      </c>
      <c r="L152" s="88">
        <v>0</v>
      </c>
      <c r="M152" s="35">
        <f t="shared" si="11"/>
        <v>0</v>
      </c>
      <c r="N152" s="25"/>
      <c r="O152" s="25"/>
      <c r="P152" s="25"/>
      <c r="Q152" s="25"/>
      <c r="R152" s="25"/>
      <c r="S152" s="25"/>
      <c r="T152" s="25"/>
      <c r="U152" s="25"/>
      <c r="V152" s="25"/>
      <c r="W152" s="25"/>
      <c r="X152" s="25"/>
      <c r="Y152" s="25"/>
      <c r="Z152" s="25"/>
      <c r="AA152" s="25"/>
      <c r="AB152" s="25"/>
      <c r="AC152" s="25"/>
      <c r="AD152" s="25"/>
    </row>
    <row r="153" spans="1:30" ht="16.5" customHeight="1">
      <c r="A153" s="345"/>
      <c r="B153" s="354" t="s">
        <v>710</v>
      </c>
      <c r="C153" s="284"/>
      <c r="D153" s="284"/>
      <c r="E153" s="284"/>
      <c r="F153" s="284"/>
      <c r="G153" s="284"/>
      <c r="H153" s="284"/>
      <c r="I153" s="285"/>
      <c r="J153" s="88">
        <v>0</v>
      </c>
      <c r="K153" s="88">
        <v>0</v>
      </c>
      <c r="L153" s="88">
        <v>0</v>
      </c>
      <c r="M153" s="35">
        <f t="shared" si="11"/>
        <v>0</v>
      </c>
      <c r="N153" s="25"/>
      <c r="O153" s="25"/>
      <c r="P153" s="25"/>
      <c r="Q153" s="25"/>
      <c r="R153" s="25"/>
      <c r="S153" s="25"/>
      <c r="T153" s="25"/>
      <c r="U153" s="25"/>
      <c r="V153" s="25"/>
      <c r="W153" s="25"/>
      <c r="X153" s="25"/>
      <c r="Y153" s="25"/>
      <c r="Z153" s="25"/>
      <c r="AA153" s="25"/>
      <c r="AB153" s="25"/>
      <c r="AC153" s="25"/>
      <c r="AD153" s="25"/>
    </row>
    <row r="154" spans="1:30" ht="16.5" customHeight="1">
      <c r="A154" s="345"/>
      <c r="B154" s="355" t="s">
        <v>149</v>
      </c>
      <c r="C154" s="284"/>
      <c r="D154" s="284"/>
      <c r="E154" s="284"/>
      <c r="F154" s="284"/>
      <c r="G154" s="284"/>
      <c r="H154" s="284"/>
      <c r="I154" s="285"/>
      <c r="J154" s="88">
        <v>0</v>
      </c>
      <c r="K154" s="88">
        <v>0</v>
      </c>
      <c r="L154" s="88">
        <v>0</v>
      </c>
      <c r="M154" s="35">
        <f t="shared" si="11"/>
        <v>0</v>
      </c>
      <c r="N154" s="25"/>
      <c r="O154" s="25"/>
      <c r="P154" s="25"/>
      <c r="Q154" s="25"/>
      <c r="R154" s="25"/>
      <c r="S154" s="25"/>
      <c r="T154" s="25"/>
      <c r="U154" s="25"/>
      <c r="V154" s="25"/>
      <c r="W154" s="25"/>
      <c r="X154" s="25"/>
      <c r="Y154" s="25"/>
      <c r="Z154" s="25"/>
      <c r="AA154" s="25"/>
      <c r="AB154" s="25"/>
      <c r="AC154" s="25"/>
      <c r="AD154" s="25"/>
    </row>
    <row r="155" spans="1:30" ht="16.5" customHeight="1">
      <c r="A155" s="345"/>
      <c r="B155" s="354" t="s">
        <v>711</v>
      </c>
      <c r="C155" s="284"/>
      <c r="D155" s="284"/>
      <c r="E155" s="284"/>
      <c r="F155" s="284"/>
      <c r="G155" s="284"/>
      <c r="H155" s="284"/>
      <c r="I155" s="285"/>
      <c r="J155" s="88">
        <v>0</v>
      </c>
      <c r="K155" s="88">
        <v>0</v>
      </c>
      <c r="L155" s="88">
        <v>0</v>
      </c>
      <c r="M155" s="35">
        <f t="shared" si="11"/>
        <v>0</v>
      </c>
      <c r="N155" s="25"/>
      <c r="O155" s="25"/>
      <c r="P155" s="25"/>
      <c r="Q155" s="25"/>
      <c r="R155" s="25"/>
      <c r="S155" s="25"/>
      <c r="T155" s="25"/>
      <c r="U155" s="25"/>
      <c r="V155" s="25"/>
      <c r="W155" s="25"/>
      <c r="X155" s="25"/>
      <c r="Y155" s="25"/>
      <c r="Z155" s="25"/>
      <c r="AA155" s="25"/>
      <c r="AB155" s="25"/>
      <c r="AC155" s="25"/>
      <c r="AD155" s="25"/>
    </row>
    <row r="156" spans="1:30" ht="17.25" customHeight="1">
      <c r="A156" s="345"/>
      <c r="B156" s="354" t="s">
        <v>712</v>
      </c>
      <c r="C156" s="284"/>
      <c r="D156" s="284"/>
      <c r="E156" s="284"/>
      <c r="F156" s="284"/>
      <c r="G156" s="284"/>
      <c r="H156" s="284"/>
      <c r="I156" s="285"/>
      <c r="J156" s="88">
        <v>0</v>
      </c>
      <c r="K156" s="88">
        <v>0</v>
      </c>
      <c r="L156" s="88">
        <v>0</v>
      </c>
      <c r="M156" s="35">
        <f t="shared" si="11"/>
        <v>0</v>
      </c>
      <c r="N156" s="25"/>
      <c r="O156" s="25"/>
      <c r="P156" s="25"/>
      <c r="Q156" s="25"/>
      <c r="R156" s="25"/>
      <c r="S156" s="25"/>
      <c r="T156" s="25"/>
      <c r="U156" s="25"/>
      <c r="V156" s="25"/>
      <c r="W156" s="25"/>
      <c r="X156" s="25"/>
      <c r="Y156" s="25"/>
      <c r="Z156" s="25"/>
      <c r="AA156" s="25"/>
      <c r="AB156" s="25"/>
      <c r="AC156" s="25"/>
      <c r="AD156" s="25"/>
    </row>
    <row r="157" spans="1:30" ht="17.25" customHeight="1">
      <c r="A157" s="345"/>
      <c r="B157" s="308" t="s">
        <v>713</v>
      </c>
      <c r="C157" s="309"/>
      <c r="D157" s="309"/>
      <c r="E157" s="309"/>
      <c r="F157" s="309"/>
      <c r="G157" s="309"/>
      <c r="H157" s="309"/>
      <c r="I157" s="310"/>
      <c r="J157" s="88">
        <v>0</v>
      </c>
      <c r="K157" s="88">
        <v>0</v>
      </c>
      <c r="L157" s="88">
        <v>0</v>
      </c>
      <c r="M157" s="66">
        <f t="shared" si="11"/>
        <v>0</v>
      </c>
      <c r="N157" s="25"/>
      <c r="O157" s="25"/>
      <c r="P157" s="25"/>
      <c r="Q157" s="25"/>
      <c r="R157" s="25"/>
      <c r="S157" s="25"/>
      <c r="T157" s="25"/>
      <c r="U157" s="25"/>
      <c r="V157" s="25"/>
      <c r="W157" s="25"/>
      <c r="X157" s="25"/>
      <c r="Y157" s="25"/>
      <c r="Z157" s="25"/>
      <c r="AA157" s="25"/>
      <c r="AB157" s="25"/>
      <c r="AC157" s="25"/>
      <c r="AD157" s="25"/>
    </row>
    <row r="158" spans="1:30" ht="17.25" customHeight="1">
      <c r="A158" s="346"/>
      <c r="B158" s="380" t="s">
        <v>10</v>
      </c>
      <c r="C158" s="292"/>
      <c r="D158" s="292"/>
      <c r="E158" s="292"/>
      <c r="F158" s="292"/>
      <c r="G158" s="292"/>
      <c r="H158" s="292"/>
      <c r="I158" s="293"/>
      <c r="J158" s="44">
        <f t="shared" ref="J158:L158" si="12">SUM(J143:J157)</f>
        <v>0</v>
      </c>
      <c r="K158" s="44">
        <f t="shared" si="12"/>
        <v>0</v>
      </c>
      <c r="L158" s="44">
        <f t="shared" si="12"/>
        <v>0</v>
      </c>
      <c r="M158" s="45">
        <f t="shared" si="11"/>
        <v>0</v>
      </c>
      <c r="N158" s="25"/>
      <c r="O158" s="25"/>
      <c r="P158" s="25"/>
      <c r="Q158" s="25"/>
      <c r="R158" s="25"/>
      <c r="S158" s="25"/>
      <c r="T158" s="25"/>
      <c r="U158" s="25"/>
      <c r="V158" s="25"/>
      <c r="W158" s="25"/>
      <c r="X158" s="25"/>
      <c r="Y158" s="25"/>
      <c r="Z158" s="25"/>
      <c r="AA158" s="25"/>
      <c r="AB158" s="25"/>
      <c r="AC158" s="25"/>
      <c r="AD158" s="25"/>
    </row>
    <row r="159" spans="1:30" ht="17.25" customHeight="1">
      <c r="A159" s="383" t="s">
        <v>153</v>
      </c>
      <c r="B159" s="308" t="s">
        <v>430</v>
      </c>
      <c r="C159" s="309"/>
      <c r="D159" s="309"/>
      <c r="E159" s="309"/>
      <c r="F159" s="309"/>
      <c r="G159" s="309"/>
      <c r="H159" s="309"/>
      <c r="I159" s="310"/>
      <c r="J159" s="88">
        <v>0</v>
      </c>
      <c r="K159" s="88">
        <v>0</v>
      </c>
      <c r="L159" s="88">
        <v>0</v>
      </c>
      <c r="M159" s="66">
        <f t="shared" si="11"/>
        <v>0</v>
      </c>
      <c r="N159" s="25"/>
      <c r="O159" s="25"/>
      <c r="P159" s="25"/>
      <c r="Q159" s="25"/>
      <c r="R159" s="25"/>
      <c r="S159" s="25"/>
      <c r="T159" s="25"/>
      <c r="U159" s="25"/>
      <c r="V159" s="25"/>
      <c r="W159" s="25"/>
      <c r="X159" s="25"/>
      <c r="Y159" s="25"/>
      <c r="Z159" s="25"/>
      <c r="AA159" s="25"/>
      <c r="AB159" s="25"/>
      <c r="AC159" s="25"/>
      <c r="AD159" s="25"/>
    </row>
    <row r="160" spans="1:30" ht="16.5" customHeight="1">
      <c r="A160" s="346"/>
      <c r="B160" s="362" t="s">
        <v>10</v>
      </c>
      <c r="C160" s="363"/>
      <c r="D160" s="363"/>
      <c r="E160" s="363"/>
      <c r="F160" s="363"/>
      <c r="G160" s="363"/>
      <c r="H160" s="363"/>
      <c r="I160" s="364"/>
      <c r="J160" s="51">
        <f t="shared" ref="J160:L160" si="13">SUM(J159)</f>
        <v>0</v>
      </c>
      <c r="K160" s="51">
        <f t="shared" si="13"/>
        <v>0</v>
      </c>
      <c r="L160" s="51">
        <f t="shared" si="13"/>
        <v>0</v>
      </c>
      <c r="M160" s="52">
        <f t="shared" si="11"/>
        <v>0</v>
      </c>
      <c r="N160" s="25"/>
      <c r="O160" s="25"/>
      <c r="P160" s="25"/>
      <c r="Q160" s="25"/>
      <c r="R160" s="25"/>
      <c r="S160" s="25"/>
      <c r="T160" s="25"/>
      <c r="U160" s="25"/>
      <c r="V160" s="25"/>
      <c r="W160" s="25"/>
      <c r="X160" s="25"/>
      <c r="Y160" s="25"/>
      <c r="Z160" s="25"/>
      <c r="AA160" s="25"/>
      <c r="AB160" s="25"/>
      <c r="AC160" s="25"/>
      <c r="AD160" s="25"/>
    </row>
    <row r="161" spans="1:30" ht="16.5" customHeight="1">
      <c r="A161" s="387" t="s">
        <v>155</v>
      </c>
      <c r="B161" s="402" t="s">
        <v>714</v>
      </c>
      <c r="C161" s="300"/>
      <c r="D161" s="300"/>
      <c r="E161" s="300"/>
      <c r="F161" s="300"/>
      <c r="G161" s="300"/>
      <c r="H161" s="300"/>
      <c r="I161" s="301"/>
      <c r="J161" s="112">
        <v>0</v>
      </c>
      <c r="K161" s="112">
        <v>0</v>
      </c>
      <c r="L161" s="112">
        <v>0</v>
      </c>
      <c r="M161" s="32">
        <f t="shared" si="11"/>
        <v>0</v>
      </c>
      <c r="N161" s="25"/>
      <c r="O161" s="25"/>
      <c r="P161" s="25"/>
      <c r="Q161" s="25"/>
      <c r="R161" s="25"/>
      <c r="S161" s="25"/>
      <c r="T161" s="25"/>
      <c r="U161" s="25"/>
      <c r="V161" s="25"/>
      <c r="W161" s="25"/>
      <c r="X161" s="25"/>
      <c r="Y161" s="25"/>
      <c r="Z161" s="25"/>
      <c r="AA161" s="25"/>
      <c r="AB161" s="25"/>
      <c r="AC161" s="25"/>
      <c r="AD161" s="25"/>
    </row>
    <row r="162" spans="1:30" ht="15.75" customHeight="1">
      <c r="A162" s="388"/>
      <c r="B162" s="289" t="s">
        <v>715</v>
      </c>
      <c r="C162" s="284"/>
      <c r="D162" s="284"/>
      <c r="E162" s="284"/>
      <c r="F162" s="284"/>
      <c r="G162" s="284"/>
      <c r="H162" s="284"/>
      <c r="I162" s="285"/>
      <c r="J162" s="88">
        <v>0</v>
      </c>
      <c r="K162" s="88">
        <v>0</v>
      </c>
      <c r="L162" s="88">
        <v>0</v>
      </c>
      <c r="M162" s="35">
        <f t="shared" si="11"/>
        <v>0</v>
      </c>
      <c r="N162" s="25"/>
      <c r="O162" s="25"/>
      <c r="P162" s="25"/>
      <c r="Q162" s="25"/>
      <c r="R162" s="25"/>
      <c r="S162" s="25"/>
      <c r="T162" s="25"/>
      <c r="U162" s="25"/>
      <c r="V162" s="25"/>
      <c r="W162" s="25"/>
      <c r="X162" s="25"/>
      <c r="Y162" s="25"/>
      <c r="Z162" s="25"/>
      <c r="AA162" s="25"/>
      <c r="AB162" s="25"/>
      <c r="AC162" s="25"/>
      <c r="AD162" s="25"/>
    </row>
    <row r="163" spans="1:30" ht="15.75" customHeight="1">
      <c r="A163" s="388"/>
      <c r="B163" s="289" t="s">
        <v>716</v>
      </c>
      <c r="C163" s="284"/>
      <c r="D163" s="284"/>
      <c r="E163" s="284"/>
      <c r="F163" s="284"/>
      <c r="G163" s="284"/>
      <c r="H163" s="284"/>
      <c r="I163" s="285"/>
      <c r="J163" s="88">
        <v>0</v>
      </c>
      <c r="K163" s="88">
        <v>0</v>
      </c>
      <c r="L163" s="88">
        <v>0</v>
      </c>
      <c r="M163" s="35">
        <f t="shared" si="11"/>
        <v>0</v>
      </c>
      <c r="N163" s="25"/>
      <c r="O163" s="25"/>
      <c r="P163" s="25"/>
      <c r="Q163" s="25"/>
      <c r="R163" s="25"/>
      <c r="S163" s="25"/>
      <c r="T163" s="25"/>
      <c r="U163" s="25"/>
      <c r="V163" s="25"/>
      <c r="W163" s="25"/>
      <c r="X163" s="25"/>
      <c r="Y163" s="25"/>
      <c r="Z163" s="25"/>
      <c r="AA163" s="25"/>
      <c r="AB163" s="25"/>
      <c r="AC163" s="25"/>
      <c r="AD163" s="25"/>
    </row>
    <row r="164" spans="1:30" ht="15.75" customHeight="1">
      <c r="A164" s="388"/>
      <c r="B164" s="289" t="s">
        <v>717</v>
      </c>
      <c r="C164" s="284"/>
      <c r="D164" s="284"/>
      <c r="E164" s="284"/>
      <c r="F164" s="284"/>
      <c r="G164" s="284"/>
      <c r="H164" s="284"/>
      <c r="I164" s="285"/>
      <c r="J164" s="88">
        <v>1</v>
      </c>
      <c r="K164" s="88">
        <v>0</v>
      </c>
      <c r="L164" s="88">
        <v>0</v>
      </c>
      <c r="M164" s="35">
        <f t="shared" si="11"/>
        <v>1</v>
      </c>
      <c r="N164" s="25"/>
      <c r="O164" s="25"/>
      <c r="P164" s="25"/>
      <c r="Q164" s="25"/>
      <c r="R164" s="25"/>
      <c r="S164" s="25"/>
      <c r="T164" s="25"/>
      <c r="U164" s="25"/>
      <c r="V164" s="25"/>
      <c r="W164" s="25"/>
      <c r="X164" s="25"/>
      <c r="Y164" s="25"/>
      <c r="Z164" s="25"/>
      <c r="AA164" s="25"/>
      <c r="AB164" s="25"/>
      <c r="AC164" s="25"/>
      <c r="AD164" s="25"/>
    </row>
    <row r="165" spans="1:30" ht="15.75" customHeight="1">
      <c r="A165" s="388"/>
      <c r="B165" s="289" t="s">
        <v>718</v>
      </c>
      <c r="C165" s="284"/>
      <c r="D165" s="284"/>
      <c r="E165" s="284"/>
      <c r="F165" s="284"/>
      <c r="G165" s="284"/>
      <c r="H165" s="284"/>
      <c r="I165" s="285"/>
      <c r="J165" s="88">
        <v>0</v>
      </c>
      <c r="K165" s="88">
        <v>0</v>
      </c>
      <c r="L165" s="88">
        <v>0</v>
      </c>
      <c r="M165" s="54">
        <f t="shared" si="11"/>
        <v>0</v>
      </c>
      <c r="N165" s="25"/>
      <c r="O165" s="25"/>
      <c r="P165" s="25"/>
      <c r="Q165" s="25"/>
      <c r="R165" s="25"/>
      <c r="S165" s="25"/>
      <c r="T165" s="25"/>
      <c r="U165" s="25"/>
      <c r="V165" s="25"/>
      <c r="W165" s="25"/>
      <c r="X165" s="25"/>
      <c r="Y165" s="25"/>
      <c r="Z165" s="25"/>
      <c r="AA165" s="25"/>
      <c r="AB165" s="25"/>
      <c r="AC165" s="25"/>
      <c r="AD165" s="25"/>
    </row>
    <row r="166" spans="1:30" ht="15.75" customHeight="1">
      <c r="A166" s="388"/>
      <c r="B166" s="289" t="s">
        <v>719</v>
      </c>
      <c r="C166" s="284"/>
      <c r="D166" s="284"/>
      <c r="E166" s="284"/>
      <c r="F166" s="284"/>
      <c r="G166" s="284"/>
      <c r="H166" s="284"/>
      <c r="I166" s="285"/>
      <c r="J166" s="88">
        <v>0</v>
      </c>
      <c r="K166" s="88">
        <v>0</v>
      </c>
      <c r="L166" s="88">
        <v>0</v>
      </c>
      <c r="M166" s="54">
        <f t="shared" si="11"/>
        <v>0</v>
      </c>
      <c r="N166" s="25"/>
      <c r="O166" s="25"/>
      <c r="P166" s="25"/>
      <c r="Q166" s="25"/>
      <c r="R166" s="25"/>
      <c r="S166" s="25"/>
      <c r="T166" s="25"/>
      <c r="U166" s="25"/>
      <c r="V166" s="25"/>
      <c r="W166" s="25"/>
      <c r="X166" s="25"/>
      <c r="Y166" s="25"/>
      <c r="Z166" s="25"/>
      <c r="AA166" s="25"/>
      <c r="AB166" s="25"/>
      <c r="AC166" s="25"/>
      <c r="AD166" s="25"/>
    </row>
    <row r="167" spans="1:30" ht="15.75" customHeight="1">
      <c r="A167" s="388"/>
      <c r="B167" s="358" t="s">
        <v>720</v>
      </c>
      <c r="C167" s="359"/>
      <c r="D167" s="359"/>
      <c r="E167" s="359"/>
      <c r="F167" s="359"/>
      <c r="G167" s="359"/>
      <c r="H167" s="359"/>
      <c r="I167" s="360"/>
      <c r="J167" s="88">
        <v>0</v>
      </c>
      <c r="K167" s="88">
        <v>0</v>
      </c>
      <c r="L167" s="88">
        <v>0</v>
      </c>
      <c r="M167" s="54">
        <f t="shared" si="11"/>
        <v>0</v>
      </c>
      <c r="N167" s="25"/>
      <c r="O167" s="25"/>
      <c r="P167" s="25"/>
      <c r="Q167" s="25"/>
      <c r="R167" s="25"/>
      <c r="S167" s="25"/>
      <c r="T167" s="25"/>
      <c r="U167" s="25"/>
      <c r="V167" s="25"/>
      <c r="W167" s="25"/>
      <c r="X167" s="25"/>
      <c r="Y167" s="25"/>
      <c r="Z167" s="25"/>
      <c r="AA167" s="25"/>
      <c r="AB167" s="25"/>
      <c r="AC167" s="25"/>
      <c r="AD167" s="25"/>
    </row>
    <row r="168" spans="1:30" ht="15.75" customHeight="1">
      <c r="A168" s="388"/>
      <c r="B168" s="399" t="s">
        <v>721</v>
      </c>
      <c r="C168" s="309"/>
      <c r="D168" s="309"/>
      <c r="E168" s="309"/>
      <c r="F168" s="309"/>
      <c r="G168" s="309"/>
      <c r="H168" s="309"/>
      <c r="I168" s="310"/>
      <c r="J168" s="113">
        <v>0</v>
      </c>
      <c r="K168" s="113">
        <v>0</v>
      </c>
      <c r="L168" s="113">
        <v>0</v>
      </c>
      <c r="M168" s="100">
        <f t="shared" si="11"/>
        <v>0</v>
      </c>
      <c r="N168" s="25"/>
      <c r="O168" s="25"/>
      <c r="P168" s="25"/>
      <c r="Q168" s="25"/>
      <c r="R168" s="25"/>
      <c r="S168" s="25"/>
      <c r="T168" s="25"/>
      <c r="U168" s="25"/>
      <c r="V168" s="25"/>
      <c r="W168" s="25"/>
      <c r="X168" s="25"/>
      <c r="Y168" s="25"/>
      <c r="Z168" s="25"/>
      <c r="AA168" s="25"/>
      <c r="AB168" s="25"/>
      <c r="AC168" s="25"/>
      <c r="AD168" s="25"/>
    </row>
    <row r="169" spans="1:30" ht="15.75" customHeight="1">
      <c r="A169" s="389"/>
      <c r="B169" s="377" t="s">
        <v>10</v>
      </c>
      <c r="C169" s="292"/>
      <c r="D169" s="292"/>
      <c r="E169" s="292"/>
      <c r="F169" s="292"/>
      <c r="G169" s="292"/>
      <c r="H169" s="292"/>
      <c r="I169" s="293"/>
      <c r="J169" s="44">
        <f t="shared" ref="J169:M169" si="14">SUM(J161:J168)</f>
        <v>1</v>
      </c>
      <c r="K169" s="44">
        <f t="shared" si="14"/>
        <v>0</v>
      </c>
      <c r="L169" s="44">
        <f t="shared" si="14"/>
        <v>0</v>
      </c>
      <c r="M169" s="45">
        <f t="shared" si="14"/>
        <v>1</v>
      </c>
      <c r="N169" s="25"/>
      <c r="O169" s="25"/>
      <c r="P169" s="25"/>
      <c r="Q169" s="25"/>
      <c r="R169" s="25"/>
      <c r="S169" s="25"/>
      <c r="T169" s="25"/>
      <c r="U169" s="25"/>
      <c r="V169" s="25"/>
      <c r="W169" s="25"/>
      <c r="X169" s="25"/>
      <c r="Y169" s="25"/>
      <c r="Z169" s="25"/>
      <c r="AA169" s="25"/>
      <c r="AB169" s="25"/>
      <c r="AC169" s="25"/>
      <c r="AD169" s="25"/>
    </row>
    <row r="170" spans="1:30" ht="16.5" customHeight="1">
      <c r="A170" s="101" t="s">
        <v>160</v>
      </c>
      <c r="B170" s="408" t="s">
        <v>10</v>
      </c>
      <c r="C170" s="287"/>
      <c r="D170" s="287"/>
      <c r="E170" s="287"/>
      <c r="F170" s="287"/>
      <c r="G170" s="287"/>
      <c r="H170" s="287"/>
      <c r="I170" s="288"/>
      <c r="J170" s="379">
        <v>6</v>
      </c>
      <c r="K170" s="287"/>
      <c r="L170" s="288"/>
      <c r="M170" s="71">
        <f>SUM(J170:L170)</f>
        <v>6</v>
      </c>
      <c r="N170" s="25"/>
      <c r="O170" s="25"/>
      <c r="P170" s="25"/>
      <c r="Q170" s="25"/>
      <c r="R170" s="25"/>
      <c r="S170" s="25"/>
      <c r="T170" s="25"/>
      <c r="U170" s="25"/>
      <c r="V170" s="25"/>
      <c r="W170" s="25"/>
      <c r="X170" s="25"/>
      <c r="Y170" s="25"/>
      <c r="Z170" s="25"/>
      <c r="AA170" s="25"/>
      <c r="AB170" s="25"/>
      <c r="AC170" s="25"/>
      <c r="AD170" s="25"/>
    </row>
    <row r="171" spans="1:30" ht="16.5" customHeight="1">
      <c r="A171" s="25"/>
      <c r="B171" s="28"/>
      <c r="C171" s="28"/>
      <c r="D171" s="28"/>
      <c r="E171" s="28"/>
      <c r="F171" s="28"/>
      <c r="G171" s="28"/>
      <c r="H171" s="3"/>
      <c r="I171" s="3"/>
      <c r="J171" s="3"/>
      <c r="K171" s="3"/>
      <c r="L171" s="3"/>
      <c r="M171" s="25"/>
      <c r="N171" s="25"/>
      <c r="O171" s="25"/>
      <c r="P171" s="25"/>
      <c r="Q171" s="25"/>
      <c r="R171" s="25"/>
      <c r="S171" s="25"/>
      <c r="T171" s="25"/>
      <c r="U171" s="25"/>
      <c r="V171" s="25"/>
      <c r="W171" s="25"/>
      <c r="X171" s="25"/>
      <c r="Y171" s="25"/>
      <c r="Z171" s="25"/>
      <c r="AA171" s="25"/>
      <c r="AB171" s="25"/>
      <c r="AC171" s="25"/>
      <c r="AD171" s="25"/>
    </row>
    <row r="172" spans="1:30" ht="16.5" customHeight="1">
      <c r="A172" s="352" t="s">
        <v>161</v>
      </c>
      <c r="B172" s="309"/>
      <c r="C172" s="309"/>
      <c r="D172" s="309"/>
      <c r="E172" s="309"/>
      <c r="F172" s="309"/>
      <c r="G172" s="309"/>
      <c r="H172" s="309"/>
      <c r="I172" s="309"/>
      <c r="J172" s="309"/>
      <c r="K172" s="309"/>
      <c r="L172" s="309"/>
      <c r="M172" s="25"/>
      <c r="N172" s="25"/>
      <c r="O172" s="25"/>
      <c r="P172" s="25"/>
      <c r="Q172" s="25"/>
      <c r="R172" s="25"/>
      <c r="S172" s="25"/>
      <c r="T172" s="25"/>
      <c r="U172" s="25"/>
      <c r="V172" s="25"/>
      <c r="W172" s="25"/>
      <c r="X172" s="25"/>
      <c r="Y172" s="25"/>
      <c r="Z172" s="25"/>
      <c r="AA172" s="25"/>
      <c r="AB172" s="25"/>
      <c r="AC172" s="25"/>
      <c r="AD172" s="25"/>
    </row>
    <row r="173" spans="1:30" ht="16.5" customHeight="1">
      <c r="A173" s="72"/>
      <c r="B173" s="28"/>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c r="AA173" s="25"/>
      <c r="AB173" s="25"/>
      <c r="AC173" s="25"/>
      <c r="AD173" s="25"/>
    </row>
    <row r="174" spans="1:30" ht="16.5" customHeight="1">
      <c r="A174" s="25"/>
      <c r="B174" s="28"/>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5"/>
      <c r="AA174" s="25"/>
      <c r="AB174" s="25"/>
      <c r="AC174" s="25"/>
      <c r="AD174" s="25"/>
    </row>
    <row r="175" spans="1:30" ht="16.5" customHeight="1">
      <c r="A175" s="25"/>
      <c r="B175" s="25"/>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c r="AA175" s="25"/>
      <c r="AB175" s="25"/>
      <c r="AC175" s="25"/>
      <c r="AD175" s="25"/>
    </row>
    <row r="176" spans="1:30" ht="16.5" customHeight="1">
      <c r="A176" s="28" t="s">
        <v>295</v>
      </c>
      <c r="B176" s="28"/>
      <c r="C176" s="25"/>
      <c r="D176" s="25"/>
      <c r="E176" s="25"/>
      <c r="F176" s="25"/>
      <c r="G176" s="25"/>
      <c r="H176" s="28" t="s">
        <v>163</v>
      </c>
      <c r="I176" s="25"/>
      <c r="J176" s="25"/>
      <c r="K176" s="25"/>
      <c r="L176" s="25"/>
      <c r="M176" s="25"/>
      <c r="N176" s="3"/>
      <c r="O176" s="3"/>
      <c r="P176" s="3"/>
      <c r="Q176" s="3"/>
      <c r="R176" s="3"/>
      <c r="S176" s="3"/>
      <c r="T176" s="3"/>
      <c r="U176" s="3"/>
      <c r="V176" s="3"/>
      <c r="W176" s="3"/>
      <c r="X176" s="3"/>
      <c r="Y176" s="3"/>
      <c r="Z176" s="3"/>
      <c r="AA176" s="3"/>
      <c r="AB176" s="3"/>
      <c r="AC176" s="3"/>
      <c r="AD176" s="3"/>
    </row>
    <row r="177" spans="1:30" ht="16.5" customHeight="1">
      <c r="A177" s="25"/>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row>
    <row r="178" spans="1:30" ht="16.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row>
    <row r="179" spans="1:30" ht="16.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row>
    <row r="180" spans="1:30" ht="16.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row>
    <row r="181" spans="1:30" ht="16.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row>
    <row r="182" spans="1:30" ht="16.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row>
    <row r="183" spans="1:30" ht="16.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row>
    <row r="184" spans="1:30" ht="16.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row>
    <row r="185" spans="1:30" ht="16.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row>
    <row r="186" spans="1:30" ht="16.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row>
    <row r="187" spans="1:30" ht="16.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row>
    <row r="188" spans="1:30" ht="16.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row>
    <row r="189" spans="1:30" ht="16.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row>
    <row r="190" spans="1:30" ht="16.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row>
    <row r="191" spans="1:30" ht="16.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row>
    <row r="192" spans="1:30" ht="16.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row>
    <row r="193" spans="1:30" ht="16.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row>
    <row r="194" spans="1:30" ht="16.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row>
    <row r="195" spans="1:30" ht="16.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row>
    <row r="196" spans="1:30" ht="16.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row>
    <row r="197" spans="1:30" ht="16.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row>
    <row r="198" spans="1:30" ht="16.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row>
    <row r="199" spans="1:30" ht="16.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row>
    <row r="200" spans="1:30" ht="16.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row>
    <row r="201" spans="1:30" ht="16.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row>
    <row r="202" spans="1:30" ht="16.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row>
    <row r="203" spans="1:30" ht="16.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row>
    <row r="204" spans="1:30" ht="16.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row>
    <row r="205" spans="1:30" ht="16.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row>
    <row r="206" spans="1:30" ht="16.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row>
    <row r="207" spans="1:30" ht="16.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row>
    <row r="208" spans="1:30" ht="16.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row>
    <row r="209" spans="1:30" ht="16.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row>
    <row r="210" spans="1:30" ht="16.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row>
    <row r="211" spans="1:30" ht="16.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row>
    <row r="212" spans="1:30" ht="16.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row>
    <row r="213" spans="1:30" ht="16.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row>
    <row r="214" spans="1:30" ht="16.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row>
    <row r="215" spans="1:30" ht="16.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row>
    <row r="216" spans="1:30" ht="16.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row>
    <row r="217" spans="1:30" ht="16.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row>
    <row r="218" spans="1:30" ht="16.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row>
    <row r="219" spans="1:30" ht="16.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row>
    <row r="220" spans="1:30" ht="16.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row>
    <row r="221" spans="1:30" ht="16.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row>
    <row r="222" spans="1:30" ht="16.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row>
    <row r="223" spans="1:30" ht="16.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row>
    <row r="224" spans="1:30" ht="16.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row>
    <row r="225" spans="1:30" ht="16.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row>
    <row r="226" spans="1:30" ht="16.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row>
    <row r="227" spans="1:30" ht="16.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row>
    <row r="228" spans="1:30" ht="16.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row>
    <row r="229" spans="1:30" ht="16.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row>
    <row r="230" spans="1:30" ht="16.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row>
    <row r="231" spans="1:30" ht="16.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row>
    <row r="232" spans="1:30" ht="16.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row>
    <row r="233" spans="1:30" ht="16.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row>
    <row r="234" spans="1:30" ht="16.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row>
    <row r="235" spans="1:30" ht="16.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row>
    <row r="236" spans="1:30" ht="16.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row>
    <row r="237" spans="1:30" ht="16.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row>
    <row r="238" spans="1:30" ht="16.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row>
    <row r="239" spans="1:30" ht="16.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row>
    <row r="240" spans="1:30" ht="16.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row>
    <row r="241" spans="1:30" ht="16.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row>
    <row r="242" spans="1:30" ht="16.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row>
    <row r="243" spans="1:30" ht="16.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row>
    <row r="244" spans="1:30" ht="16.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row>
    <row r="245" spans="1:30" ht="16.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row>
    <row r="246" spans="1:30" ht="16.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row>
    <row r="247" spans="1:30" ht="16.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row>
    <row r="248" spans="1:30" ht="16.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row>
    <row r="249" spans="1:30" ht="16.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row>
    <row r="250" spans="1:30" ht="16.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row>
    <row r="251" spans="1:30" ht="16.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row>
    <row r="252" spans="1:30" ht="16.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row>
    <row r="253" spans="1:30" ht="16.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row>
    <row r="254" spans="1:30" ht="16.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row>
    <row r="255" spans="1:30" ht="16.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row>
    <row r="256" spans="1:30" ht="16.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row>
    <row r="257" spans="1:30" ht="16.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row>
    <row r="258" spans="1:30" ht="16.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row>
    <row r="259" spans="1:30" ht="16.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row>
    <row r="260" spans="1:30" ht="16.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row>
    <row r="261" spans="1:30" ht="16.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row>
    <row r="262" spans="1:30" ht="16.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row>
    <row r="263" spans="1:30" ht="16.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row>
    <row r="264" spans="1:30" ht="16.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row>
    <row r="265" spans="1:30" ht="16.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row>
    <row r="266" spans="1:30" ht="16.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row>
    <row r="267" spans="1:30" ht="16.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row>
    <row r="268" spans="1:30" ht="16.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row>
    <row r="269" spans="1:30" ht="16.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row>
    <row r="270" spans="1:30" ht="16.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row>
    <row r="271" spans="1:30" ht="16.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row>
    <row r="272" spans="1:30" ht="16.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row>
    <row r="273" spans="1:30" ht="16.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row>
    <row r="274" spans="1:30" ht="16.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row>
    <row r="275" spans="1:30" ht="16.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row>
    <row r="276" spans="1:30" ht="16.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row>
    <row r="277" spans="1:30" ht="16.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row>
    <row r="278" spans="1:30" ht="16.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row>
    <row r="279" spans="1:30" ht="16.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row>
    <row r="280" spans="1:30" ht="16.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row>
    <row r="281" spans="1:30" ht="16.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row>
    <row r="282" spans="1:30" ht="16.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row>
    <row r="283" spans="1:30" ht="16.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row>
    <row r="284" spans="1:30" ht="16.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row>
    <row r="285" spans="1:30" ht="16.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row>
    <row r="286" spans="1:30" ht="16.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row>
    <row r="287" spans="1:30" ht="16.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row>
    <row r="288" spans="1:30" ht="16.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row>
    <row r="289" spans="1:30" ht="16.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row>
    <row r="290" spans="1:30" ht="16.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row>
    <row r="291" spans="1:30" ht="16.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row>
    <row r="292" spans="1:30" ht="16.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row>
    <row r="293" spans="1:30" ht="16.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row>
    <row r="294" spans="1:30" ht="16.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row>
    <row r="295" spans="1:30" ht="16.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row>
    <row r="296" spans="1:30" ht="16.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row>
    <row r="297" spans="1:30" ht="16.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row>
    <row r="298" spans="1:30" ht="16.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row>
    <row r="299" spans="1:30" ht="16.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row>
    <row r="300" spans="1:30" ht="16.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row>
    <row r="301" spans="1:30" ht="16.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row>
    <row r="302" spans="1:30" ht="16.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row>
    <row r="303" spans="1:30" ht="16.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row>
    <row r="304" spans="1:30" ht="16.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row>
    <row r="305" spans="1:30" ht="16.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row>
    <row r="306" spans="1:30" ht="16.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row>
    <row r="307" spans="1:30" ht="16.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row>
    <row r="308" spans="1:30" ht="16.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row>
    <row r="309" spans="1:30" ht="16.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row>
    <row r="310" spans="1:30" ht="16.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row>
    <row r="311" spans="1:30" ht="16.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row>
    <row r="312" spans="1:30" ht="16.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row>
    <row r="313" spans="1:30" ht="16.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row>
    <row r="314" spans="1:30" ht="16.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row>
    <row r="315" spans="1:30" ht="16.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row>
    <row r="316" spans="1:30" ht="16.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row>
    <row r="317" spans="1:30" ht="16.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row>
    <row r="318" spans="1:30" ht="16.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row>
    <row r="319" spans="1:30" ht="16.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row>
    <row r="320" spans="1:30" ht="16.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row>
    <row r="321" spans="1:30" ht="16.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row>
    <row r="322" spans="1:30" ht="16.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row>
    <row r="323" spans="1:30" ht="16.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row>
    <row r="324" spans="1:30" ht="16.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row>
    <row r="325" spans="1:30" ht="16.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row>
    <row r="326" spans="1:30" ht="16.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row>
    <row r="327" spans="1:30" ht="16.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row>
    <row r="328" spans="1:30" ht="16.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row>
    <row r="329" spans="1:30" ht="16.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row>
    <row r="330" spans="1:30" ht="16.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row>
    <row r="331" spans="1:30" ht="16.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row>
    <row r="332" spans="1:30" ht="16.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row>
    <row r="333" spans="1:30" ht="16.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row>
    <row r="334" spans="1:30" ht="16.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row>
    <row r="335" spans="1:30" ht="16.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row>
    <row r="336" spans="1:30" ht="16.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row>
    <row r="337" spans="1:30" ht="16.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row>
    <row r="338" spans="1:30" ht="16.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row>
    <row r="339" spans="1:30" ht="16.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row>
    <row r="340" spans="1:30" ht="16.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row>
    <row r="341" spans="1:30" ht="16.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row>
    <row r="342" spans="1:30" ht="16.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row>
    <row r="343" spans="1:30" ht="16.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row>
    <row r="344" spans="1:30" ht="16.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row>
    <row r="345" spans="1:30" ht="16.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row>
    <row r="346" spans="1:30" ht="16.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row>
    <row r="347" spans="1:30" ht="16.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row>
    <row r="348" spans="1:30" ht="16.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row>
    <row r="349" spans="1:30" ht="16.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row>
    <row r="350" spans="1:30" ht="16.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row>
    <row r="351" spans="1:30" ht="16.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row>
    <row r="352" spans="1:30" ht="16.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row>
    <row r="353" spans="1:30" ht="16.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row>
    <row r="354" spans="1:30" ht="16.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row>
    <row r="355" spans="1:30" ht="16.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row>
    <row r="356" spans="1:30" ht="16.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row>
    <row r="357" spans="1:30" ht="16.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row>
    <row r="358" spans="1:30" ht="16.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row>
    <row r="359" spans="1:30" ht="16.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row>
    <row r="360" spans="1:30" ht="16.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row>
    <row r="361" spans="1:30" ht="16.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row>
    <row r="362" spans="1:30" ht="16.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row>
    <row r="363" spans="1:30" ht="16.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row>
    <row r="364" spans="1:30" ht="16.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row>
    <row r="365" spans="1:30" ht="16.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row>
    <row r="366" spans="1:30" ht="16.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row>
    <row r="367" spans="1:30" ht="16.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row>
    <row r="368" spans="1:30" ht="16.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row>
    <row r="369" spans="1:30" ht="16.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row>
    <row r="370" spans="1:30" ht="16.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row>
    <row r="371" spans="1:30" ht="16.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row>
    <row r="372" spans="1:30" ht="16.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row>
    <row r="373" spans="1:30" ht="16.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row>
    <row r="374" spans="1:30" ht="16.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row>
    <row r="375" spans="1:30" ht="16.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row>
    <row r="376" spans="1:30" ht="16.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row>
    <row r="377" spans="1:30" ht="15.75" customHeight="1">
      <c r="A377" s="25"/>
      <c r="B377" s="25"/>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c r="AA377" s="25"/>
      <c r="AB377" s="25"/>
      <c r="AC377" s="25"/>
      <c r="AD377" s="25"/>
    </row>
    <row r="378" spans="1:30" ht="15.75" customHeight="1">
      <c r="A378" s="25"/>
      <c r="B378" s="25"/>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c r="AA378" s="25"/>
      <c r="AB378" s="25"/>
      <c r="AC378" s="25"/>
      <c r="AD378" s="25"/>
    </row>
    <row r="379" spans="1:30" ht="15.75" customHeight="1">
      <c r="A379" s="25"/>
      <c r="B379" s="25"/>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c r="AA379" s="25"/>
      <c r="AB379" s="25"/>
      <c r="AC379" s="25"/>
      <c r="AD379" s="25"/>
    </row>
    <row r="380" spans="1:30" ht="15.75" customHeight="1">
      <c r="A380" s="25"/>
      <c r="B380" s="25"/>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c r="AA380" s="25"/>
      <c r="AB380" s="25"/>
      <c r="AC380" s="25"/>
      <c r="AD380" s="25"/>
    </row>
    <row r="381" spans="1:30" ht="15.75" customHeight="1">
      <c r="A381" s="25"/>
      <c r="B381" s="25"/>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c r="AA381" s="25"/>
      <c r="AB381" s="25"/>
      <c r="AC381" s="25"/>
      <c r="AD381" s="25"/>
    </row>
    <row r="382" spans="1:30" ht="15.75" customHeight="1">
      <c r="A382" s="25"/>
      <c r="B382" s="25"/>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c r="AA382" s="25"/>
      <c r="AB382" s="25"/>
      <c r="AC382" s="25"/>
      <c r="AD382" s="25"/>
    </row>
    <row r="383" spans="1:30" ht="15.75" customHeight="1">
      <c r="A383" s="25"/>
      <c r="B383" s="25"/>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c r="AA383" s="25"/>
      <c r="AB383" s="25"/>
      <c r="AC383" s="25"/>
      <c r="AD383" s="25"/>
    </row>
    <row r="384" spans="1:30" ht="15.75" customHeight="1">
      <c r="A384" s="25"/>
      <c r="B384" s="25"/>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c r="AA384" s="25"/>
      <c r="AB384" s="25"/>
      <c r="AC384" s="25"/>
      <c r="AD384" s="25"/>
    </row>
    <row r="385" spans="1:30" ht="15.75" customHeight="1">
      <c r="A385" s="25"/>
      <c r="B385" s="25"/>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c r="AA385" s="25"/>
      <c r="AB385" s="25"/>
      <c r="AC385" s="25"/>
      <c r="AD385" s="25"/>
    </row>
    <row r="386" spans="1:30" ht="15.75" customHeight="1">
      <c r="A386" s="25"/>
      <c r="B386" s="25"/>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c r="AA386" s="25"/>
      <c r="AB386" s="25"/>
      <c r="AC386" s="25"/>
      <c r="AD386" s="25"/>
    </row>
    <row r="387" spans="1:30" ht="15.75" customHeight="1">
      <c r="A387" s="25"/>
      <c r="B387" s="25"/>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c r="AA387" s="25"/>
      <c r="AB387" s="25"/>
      <c r="AC387" s="25"/>
      <c r="AD387" s="25"/>
    </row>
    <row r="388" spans="1:30" ht="15.75" customHeight="1">
      <c r="A388" s="25"/>
      <c r="B388" s="25"/>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c r="AA388" s="25"/>
      <c r="AB388" s="25"/>
      <c r="AC388" s="25"/>
      <c r="AD388" s="25"/>
    </row>
    <row r="389" spans="1:30" ht="15.75" customHeight="1">
      <c r="A389" s="25"/>
      <c r="B389" s="25"/>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c r="AA389" s="25"/>
      <c r="AB389" s="25"/>
      <c r="AC389" s="25"/>
      <c r="AD389" s="25"/>
    </row>
    <row r="390" spans="1:30" ht="15.75" customHeight="1">
      <c r="A390" s="25"/>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c r="AA390" s="25"/>
      <c r="AB390" s="25"/>
      <c r="AC390" s="25"/>
      <c r="AD390" s="25"/>
    </row>
    <row r="391" spans="1:30" ht="15.75" customHeight="1">
      <c r="A391" s="25"/>
      <c r="B391" s="25"/>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c r="AA391" s="25"/>
      <c r="AB391" s="25"/>
      <c r="AC391" s="25"/>
      <c r="AD391" s="25"/>
    </row>
    <row r="392" spans="1:30" ht="15.75" customHeight="1">
      <c r="A392" s="25"/>
      <c r="B392" s="25"/>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c r="AA392" s="25"/>
      <c r="AB392" s="25"/>
      <c r="AC392" s="25"/>
      <c r="AD392" s="25"/>
    </row>
    <row r="393" spans="1:30" ht="15.75" customHeight="1">
      <c r="A393" s="25"/>
      <c r="B393" s="25"/>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c r="AA393" s="25"/>
      <c r="AB393" s="25"/>
      <c r="AC393" s="25"/>
      <c r="AD393" s="25"/>
    </row>
    <row r="394" spans="1:30" ht="15.75" customHeight="1">
      <c r="A394" s="25"/>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c r="AA394" s="25"/>
      <c r="AB394" s="25"/>
      <c r="AC394" s="25"/>
      <c r="AD394" s="25"/>
    </row>
    <row r="395" spans="1:30" ht="15.75" customHeight="1">
      <c r="A395" s="25"/>
      <c r="B395" s="25"/>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c r="AA395" s="25"/>
      <c r="AB395" s="25"/>
      <c r="AC395" s="25"/>
      <c r="AD395" s="25"/>
    </row>
    <row r="396" spans="1:30" ht="15.75" customHeight="1">
      <c r="A396" s="25"/>
      <c r="B396" s="25"/>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c r="AA396" s="25"/>
      <c r="AB396" s="25"/>
      <c r="AC396" s="25"/>
      <c r="AD396" s="25"/>
    </row>
    <row r="397" spans="1:30" ht="15.75" customHeight="1">
      <c r="A397" s="25"/>
      <c r="B397" s="25"/>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c r="AA397" s="25"/>
      <c r="AB397" s="25"/>
      <c r="AC397" s="25"/>
      <c r="AD397" s="25"/>
    </row>
    <row r="398" spans="1:30" ht="15.75" customHeight="1">
      <c r="A398" s="25"/>
      <c r="B398" s="25"/>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c r="AA398" s="25"/>
      <c r="AB398" s="25"/>
      <c r="AC398" s="25"/>
      <c r="AD398" s="25"/>
    </row>
    <row r="399" spans="1:30" ht="15.75" customHeight="1">
      <c r="A399" s="25"/>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c r="AA399" s="25"/>
      <c r="AB399" s="25"/>
      <c r="AC399" s="25"/>
      <c r="AD399" s="25"/>
    </row>
    <row r="400" spans="1:30" ht="15.75" customHeight="1">
      <c r="A400" s="25"/>
      <c r="B400" s="25"/>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c r="AA400" s="25"/>
      <c r="AB400" s="25"/>
      <c r="AC400" s="25"/>
      <c r="AD400" s="25"/>
    </row>
    <row r="401" spans="1:30" ht="15.75" customHeight="1">
      <c r="A401" s="25"/>
      <c r="B401" s="25"/>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c r="AA401" s="25"/>
      <c r="AB401" s="25"/>
      <c r="AC401" s="25"/>
      <c r="AD401" s="25"/>
    </row>
    <row r="402" spans="1:30" ht="15.75" customHeight="1">
      <c r="A402" s="25"/>
      <c r="B402" s="25"/>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c r="AA402" s="25"/>
      <c r="AB402" s="25"/>
      <c r="AC402" s="25"/>
      <c r="AD402" s="25"/>
    </row>
    <row r="403" spans="1:30" ht="15.75" customHeight="1">
      <c r="A403" s="25"/>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c r="AA403" s="25"/>
      <c r="AB403" s="25"/>
      <c r="AC403" s="25"/>
      <c r="AD403" s="25"/>
    </row>
    <row r="404" spans="1:30" ht="15.75" customHeight="1">
      <c r="A404" s="25"/>
      <c r="B404" s="25"/>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c r="AA404" s="25"/>
      <c r="AB404" s="25"/>
      <c r="AC404" s="25"/>
      <c r="AD404" s="25"/>
    </row>
    <row r="405" spans="1:30" ht="15.75" customHeight="1">
      <c r="A405" s="25"/>
      <c r="B405" s="25"/>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c r="AA405" s="25"/>
      <c r="AB405" s="25"/>
      <c r="AC405" s="25"/>
      <c r="AD405" s="25"/>
    </row>
    <row r="406" spans="1:30" ht="15.75" customHeight="1">
      <c r="A406" s="25"/>
      <c r="B406" s="25"/>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c r="AA406" s="25"/>
      <c r="AB406" s="25"/>
      <c r="AC406" s="25"/>
      <c r="AD406" s="25"/>
    </row>
    <row r="407" spans="1:30" ht="15.75" customHeight="1">
      <c r="A407" s="25"/>
      <c r="B407" s="25"/>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c r="AA407" s="25"/>
      <c r="AB407" s="25"/>
      <c r="AC407" s="25"/>
      <c r="AD407" s="25"/>
    </row>
    <row r="408" spans="1:30" ht="15.75" customHeight="1">
      <c r="A408" s="25"/>
      <c r="B408" s="25"/>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c r="AA408" s="25"/>
      <c r="AB408" s="25"/>
      <c r="AC408" s="25"/>
      <c r="AD408" s="25"/>
    </row>
    <row r="409" spans="1:30" ht="15.75" customHeight="1">
      <c r="A409" s="25"/>
      <c r="B409" s="25"/>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c r="AA409" s="25"/>
      <c r="AB409" s="25"/>
      <c r="AC409" s="25"/>
      <c r="AD409" s="25"/>
    </row>
    <row r="410" spans="1:30" ht="15.75" customHeight="1">
      <c r="A410" s="25"/>
      <c r="B410" s="25"/>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c r="AA410" s="25"/>
      <c r="AB410" s="25"/>
      <c r="AC410" s="25"/>
      <c r="AD410" s="25"/>
    </row>
    <row r="411" spans="1:30" ht="15.75" customHeight="1">
      <c r="A411" s="25"/>
      <c r="B411" s="25"/>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c r="AA411" s="25"/>
      <c r="AB411" s="25"/>
      <c r="AC411" s="25"/>
      <c r="AD411" s="25"/>
    </row>
    <row r="412" spans="1:30" ht="15.75" customHeight="1">
      <c r="A412" s="25"/>
      <c r="B412" s="25"/>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c r="AA412" s="25"/>
      <c r="AB412" s="25"/>
      <c r="AC412" s="25"/>
      <c r="AD412" s="25"/>
    </row>
    <row r="413" spans="1:30" ht="15.75" customHeight="1">
      <c r="A413" s="25"/>
      <c r="B413" s="2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c r="AA413" s="25"/>
      <c r="AB413" s="25"/>
      <c r="AC413" s="25"/>
      <c r="AD413" s="25"/>
    </row>
    <row r="414" spans="1:30" ht="15.75" customHeight="1">
      <c r="A414" s="25"/>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c r="AA414" s="25"/>
      <c r="AB414" s="25"/>
      <c r="AC414" s="25"/>
      <c r="AD414" s="25"/>
    </row>
    <row r="415" spans="1:30" ht="15.75" customHeight="1">
      <c r="A415" s="25"/>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c r="AA415" s="25"/>
      <c r="AB415" s="25"/>
      <c r="AC415" s="25"/>
      <c r="AD415" s="25"/>
    </row>
    <row r="416" spans="1:30" ht="15.75" customHeight="1">
      <c r="A416" s="25"/>
      <c r="B416" s="2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c r="AA416" s="25"/>
      <c r="AB416" s="25"/>
      <c r="AC416" s="25"/>
      <c r="AD416" s="25"/>
    </row>
    <row r="417" spans="1:30" ht="15.75" customHeight="1">
      <c r="A417" s="25"/>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c r="AA417" s="25"/>
      <c r="AB417" s="25"/>
      <c r="AC417" s="25"/>
      <c r="AD417" s="25"/>
    </row>
    <row r="418" spans="1:30" ht="15.75" customHeight="1">
      <c r="A418" s="25"/>
      <c r="B418" s="25"/>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c r="AA418" s="25"/>
      <c r="AB418" s="25"/>
      <c r="AC418" s="25"/>
      <c r="AD418" s="25"/>
    </row>
    <row r="419" spans="1:30" ht="15.75" customHeight="1">
      <c r="A419" s="25"/>
      <c r="B419" s="25"/>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c r="AA419" s="25"/>
      <c r="AB419" s="25"/>
      <c r="AC419" s="25"/>
      <c r="AD419" s="25"/>
    </row>
    <row r="420" spans="1:30" ht="15.75" customHeight="1">
      <c r="A420" s="25"/>
      <c r="B420" s="25"/>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c r="AA420" s="25"/>
      <c r="AB420" s="25"/>
      <c r="AC420" s="25"/>
      <c r="AD420" s="25"/>
    </row>
    <row r="421" spans="1:30" ht="15.75" customHeight="1">
      <c r="A421" s="25"/>
      <c r="B421" s="25"/>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c r="AA421" s="25"/>
      <c r="AB421" s="25"/>
      <c r="AC421" s="25"/>
      <c r="AD421" s="25"/>
    </row>
    <row r="422" spans="1:30" ht="15.75" customHeight="1">
      <c r="A422" s="25"/>
      <c r="B422" s="25"/>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c r="AA422" s="25"/>
      <c r="AB422" s="25"/>
      <c r="AC422" s="25"/>
      <c r="AD422" s="25"/>
    </row>
    <row r="423" spans="1:30" ht="15.75" customHeight="1">
      <c r="A423" s="25"/>
      <c r="B423" s="25"/>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c r="AA423" s="25"/>
      <c r="AB423" s="25"/>
      <c r="AC423" s="25"/>
      <c r="AD423" s="25"/>
    </row>
    <row r="424" spans="1:30" ht="15.75" customHeight="1">
      <c r="A424" s="25"/>
      <c r="B424" s="25"/>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c r="AA424" s="25"/>
      <c r="AB424" s="25"/>
      <c r="AC424" s="25"/>
      <c r="AD424" s="25"/>
    </row>
    <row r="425" spans="1:30" ht="15.75" customHeight="1">
      <c r="A425" s="25"/>
      <c r="B425" s="25"/>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c r="AA425" s="25"/>
      <c r="AB425" s="25"/>
      <c r="AC425" s="25"/>
      <c r="AD425" s="25"/>
    </row>
    <row r="426" spans="1:30" ht="15.75" customHeight="1">
      <c r="A426" s="25"/>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c r="AA426" s="25"/>
      <c r="AB426" s="25"/>
      <c r="AC426" s="25"/>
      <c r="AD426" s="25"/>
    </row>
    <row r="427" spans="1:30" ht="15.75" customHeight="1">
      <c r="A427" s="25"/>
      <c r="B427" s="25"/>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c r="AA427" s="25"/>
      <c r="AB427" s="25"/>
      <c r="AC427" s="25"/>
      <c r="AD427" s="25"/>
    </row>
    <row r="428" spans="1:30" ht="15.75" customHeight="1">
      <c r="A428" s="25"/>
      <c r="B428" s="25"/>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c r="AA428" s="25"/>
      <c r="AB428" s="25"/>
      <c r="AC428" s="25"/>
      <c r="AD428" s="25"/>
    </row>
    <row r="429" spans="1:30" ht="15.75" customHeight="1">
      <c r="A429" s="25"/>
      <c r="B429" s="25"/>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c r="AA429" s="25"/>
      <c r="AB429" s="25"/>
      <c r="AC429" s="25"/>
      <c r="AD429" s="25"/>
    </row>
    <row r="430" spans="1:30" ht="15.75" customHeight="1">
      <c r="A430" s="25"/>
      <c r="B430" s="25"/>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c r="AA430" s="25"/>
      <c r="AB430" s="25"/>
      <c r="AC430" s="25"/>
      <c r="AD430" s="25"/>
    </row>
    <row r="431" spans="1:30" ht="15.75" customHeight="1">
      <c r="A431" s="25"/>
      <c r="B431" s="25"/>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c r="AA431" s="25"/>
      <c r="AB431" s="25"/>
      <c r="AC431" s="25"/>
      <c r="AD431" s="25"/>
    </row>
    <row r="432" spans="1:30" ht="15.75" customHeight="1">
      <c r="A432" s="25"/>
      <c r="B432" s="25"/>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c r="AA432" s="25"/>
      <c r="AB432" s="25"/>
      <c r="AC432" s="25"/>
      <c r="AD432" s="25"/>
    </row>
    <row r="433" spans="1:30" ht="15.75" customHeight="1">
      <c r="A433" s="25"/>
      <c r="B433" s="25"/>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c r="AA433" s="25"/>
      <c r="AB433" s="25"/>
      <c r="AC433" s="25"/>
      <c r="AD433" s="25"/>
    </row>
    <row r="434" spans="1:30" ht="15.75" customHeight="1">
      <c r="A434" s="25"/>
      <c r="B434" s="25"/>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c r="AA434" s="25"/>
      <c r="AB434" s="25"/>
      <c r="AC434" s="25"/>
      <c r="AD434" s="25"/>
    </row>
    <row r="435" spans="1:30" ht="15.75" customHeight="1">
      <c r="A435" s="25"/>
      <c r="B435" s="25"/>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c r="AA435" s="25"/>
      <c r="AB435" s="25"/>
      <c r="AC435" s="25"/>
      <c r="AD435" s="25"/>
    </row>
    <row r="436" spans="1:30" ht="15.75" customHeight="1">
      <c r="A436" s="25"/>
      <c r="B436" s="25"/>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c r="AA436" s="25"/>
      <c r="AB436" s="25"/>
      <c r="AC436" s="25"/>
      <c r="AD436" s="25"/>
    </row>
    <row r="437" spans="1:30" ht="15.75" customHeight="1">
      <c r="A437" s="25"/>
      <c r="B437" s="25"/>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c r="AA437" s="25"/>
      <c r="AB437" s="25"/>
      <c r="AC437" s="25"/>
      <c r="AD437" s="25"/>
    </row>
    <row r="438" spans="1:30" ht="15.75" customHeight="1">
      <c r="A438" s="25"/>
      <c r="B438" s="25"/>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c r="AA438" s="25"/>
      <c r="AB438" s="25"/>
      <c r="AC438" s="25"/>
      <c r="AD438" s="25"/>
    </row>
    <row r="439" spans="1:30" ht="15.75" customHeight="1">
      <c r="A439" s="25"/>
      <c r="B439" s="25"/>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c r="AA439" s="25"/>
      <c r="AB439" s="25"/>
      <c r="AC439" s="25"/>
      <c r="AD439" s="25"/>
    </row>
    <row r="440" spans="1:30" ht="15.75" customHeight="1">
      <c r="A440" s="25"/>
      <c r="B440" s="25"/>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c r="AA440" s="25"/>
      <c r="AB440" s="25"/>
      <c r="AC440" s="25"/>
      <c r="AD440" s="25"/>
    </row>
    <row r="441" spans="1:30" ht="15.75" customHeight="1">
      <c r="A441" s="25"/>
      <c r="B441" s="25"/>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c r="AA441" s="25"/>
      <c r="AB441" s="25"/>
      <c r="AC441" s="25"/>
      <c r="AD441" s="25"/>
    </row>
    <row r="442" spans="1:30" ht="15.75" customHeight="1">
      <c r="A442" s="25"/>
      <c r="B442" s="25"/>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c r="AA442" s="25"/>
      <c r="AB442" s="25"/>
      <c r="AC442" s="25"/>
      <c r="AD442" s="25"/>
    </row>
    <row r="443" spans="1:30" ht="15.75" customHeight="1">
      <c r="A443" s="25"/>
      <c r="B443" s="25"/>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c r="AA443" s="25"/>
      <c r="AB443" s="25"/>
      <c r="AC443" s="25"/>
      <c r="AD443" s="25"/>
    </row>
    <row r="444" spans="1:30" ht="15.75" customHeight="1">
      <c r="A444" s="25"/>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c r="AA444" s="25"/>
      <c r="AB444" s="25"/>
      <c r="AC444" s="25"/>
      <c r="AD444" s="25"/>
    </row>
    <row r="445" spans="1:30" ht="15.75" customHeight="1">
      <c r="A445" s="25"/>
      <c r="B445" s="25"/>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c r="AA445" s="25"/>
      <c r="AB445" s="25"/>
      <c r="AC445" s="25"/>
      <c r="AD445" s="25"/>
    </row>
    <row r="446" spans="1:30" ht="15.75" customHeight="1">
      <c r="A446" s="25"/>
      <c r="B446" s="25"/>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c r="AA446" s="25"/>
      <c r="AB446" s="25"/>
      <c r="AC446" s="25"/>
      <c r="AD446" s="25"/>
    </row>
    <row r="447" spans="1:30" ht="15.75" customHeight="1">
      <c r="A447" s="25"/>
      <c r="B447" s="25"/>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c r="AA447" s="25"/>
      <c r="AB447" s="25"/>
      <c r="AC447" s="25"/>
      <c r="AD447" s="25"/>
    </row>
    <row r="448" spans="1:30" ht="15.75" customHeight="1">
      <c r="A448" s="25"/>
      <c r="B448" s="25"/>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c r="AA448" s="25"/>
      <c r="AB448" s="25"/>
      <c r="AC448" s="25"/>
      <c r="AD448" s="25"/>
    </row>
    <row r="449" spans="1:30" ht="15.75" customHeight="1">
      <c r="A449" s="25"/>
      <c r="B449" s="25"/>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c r="AA449" s="25"/>
      <c r="AB449" s="25"/>
      <c r="AC449" s="25"/>
      <c r="AD449" s="25"/>
    </row>
    <row r="450" spans="1:30" ht="15.75" customHeight="1">
      <c r="A450" s="25"/>
      <c r="B450" s="25"/>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c r="AA450" s="25"/>
      <c r="AB450" s="25"/>
      <c r="AC450" s="25"/>
      <c r="AD450" s="25"/>
    </row>
    <row r="451" spans="1:30" ht="15.75" customHeight="1">
      <c r="A451" s="25"/>
      <c r="B451" s="25"/>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c r="AA451" s="25"/>
      <c r="AB451" s="25"/>
      <c r="AC451" s="25"/>
      <c r="AD451" s="25"/>
    </row>
    <row r="452" spans="1:30" ht="15.75" customHeight="1">
      <c r="A452" s="25"/>
      <c r="B452" s="25"/>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c r="AA452" s="25"/>
      <c r="AB452" s="25"/>
      <c r="AC452" s="25"/>
      <c r="AD452" s="25"/>
    </row>
    <row r="453" spans="1:30" ht="15.75" customHeight="1">
      <c r="A453" s="25"/>
      <c r="B453" s="25"/>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c r="AA453" s="25"/>
      <c r="AB453" s="25"/>
      <c r="AC453" s="25"/>
      <c r="AD453" s="25"/>
    </row>
    <row r="454" spans="1:30" ht="15.75" customHeight="1">
      <c r="A454" s="25"/>
      <c r="B454" s="25"/>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c r="AA454" s="25"/>
      <c r="AB454" s="25"/>
      <c r="AC454" s="25"/>
      <c r="AD454" s="25"/>
    </row>
    <row r="455" spans="1:30" ht="15.75" customHeight="1">
      <c r="A455" s="25"/>
      <c r="B455" s="25"/>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c r="AA455" s="25"/>
      <c r="AB455" s="25"/>
      <c r="AC455" s="25"/>
      <c r="AD455" s="25"/>
    </row>
    <row r="456" spans="1:30" ht="15.75" customHeight="1">
      <c r="A456" s="25"/>
      <c r="B456" s="25"/>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c r="AA456" s="25"/>
      <c r="AB456" s="25"/>
      <c r="AC456" s="25"/>
      <c r="AD456" s="25"/>
    </row>
    <row r="457" spans="1:30" ht="15.75" customHeight="1">
      <c r="A457" s="25"/>
      <c r="B457" s="25"/>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c r="AA457" s="25"/>
      <c r="AB457" s="25"/>
      <c r="AC457" s="25"/>
      <c r="AD457" s="25"/>
    </row>
    <row r="458" spans="1:30" ht="15.75" customHeight="1">
      <c r="A458" s="25"/>
      <c r="B458" s="25"/>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c r="AA458" s="25"/>
      <c r="AB458" s="25"/>
      <c r="AC458" s="25"/>
      <c r="AD458" s="25"/>
    </row>
    <row r="459" spans="1:30" ht="15.75" customHeight="1">
      <c r="A459" s="25"/>
      <c r="B459" s="25"/>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c r="AA459" s="25"/>
      <c r="AB459" s="25"/>
      <c r="AC459" s="25"/>
      <c r="AD459" s="25"/>
    </row>
    <row r="460" spans="1:30" ht="15.75" customHeight="1">
      <c r="A460" s="25"/>
      <c r="B460" s="25"/>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c r="AA460" s="25"/>
      <c r="AB460" s="25"/>
      <c r="AC460" s="25"/>
      <c r="AD460" s="25"/>
    </row>
    <row r="461" spans="1:30" ht="15.75" customHeight="1">
      <c r="A461" s="25"/>
      <c r="B461" s="25"/>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c r="AA461" s="25"/>
      <c r="AB461" s="25"/>
      <c r="AC461" s="25"/>
      <c r="AD461" s="25"/>
    </row>
    <row r="462" spans="1:30" ht="15.75" customHeight="1">
      <c r="A462" s="25"/>
      <c r="B462" s="25"/>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c r="AA462" s="25"/>
      <c r="AB462" s="25"/>
      <c r="AC462" s="25"/>
      <c r="AD462" s="25"/>
    </row>
    <row r="463" spans="1:30" ht="15.75" customHeight="1">
      <c r="A463" s="25"/>
      <c r="B463" s="25"/>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c r="AA463" s="25"/>
      <c r="AB463" s="25"/>
      <c r="AC463" s="25"/>
      <c r="AD463" s="25"/>
    </row>
    <row r="464" spans="1:30" ht="15.75" customHeight="1">
      <c r="A464" s="25"/>
      <c r="B464" s="25"/>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c r="AA464" s="25"/>
      <c r="AB464" s="25"/>
      <c r="AC464" s="25"/>
      <c r="AD464" s="25"/>
    </row>
    <row r="465" spans="1:30" ht="15.75" customHeight="1">
      <c r="A465" s="25"/>
      <c r="B465" s="25"/>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c r="AA465" s="25"/>
      <c r="AB465" s="25"/>
      <c r="AC465" s="25"/>
      <c r="AD465" s="25"/>
    </row>
    <row r="466" spans="1:30" ht="15.75" customHeight="1">
      <c r="A466" s="25"/>
      <c r="B466" s="25"/>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c r="AA466" s="25"/>
      <c r="AB466" s="25"/>
      <c r="AC466" s="25"/>
      <c r="AD466" s="25"/>
    </row>
    <row r="467" spans="1:30" ht="15.75" customHeight="1">
      <c r="A467" s="25"/>
      <c r="B467" s="25"/>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c r="AA467" s="25"/>
      <c r="AB467" s="25"/>
      <c r="AC467" s="25"/>
      <c r="AD467" s="25"/>
    </row>
    <row r="468" spans="1:30" ht="15.75" customHeight="1">
      <c r="A468" s="25"/>
      <c r="B468" s="25"/>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c r="AA468" s="25"/>
      <c r="AB468" s="25"/>
      <c r="AC468" s="25"/>
      <c r="AD468" s="25"/>
    </row>
    <row r="469" spans="1:30" ht="15.75" customHeight="1">
      <c r="A469" s="25"/>
      <c r="B469" s="25"/>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c r="AA469" s="25"/>
      <c r="AB469" s="25"/>
      <c r="AC469" s="25"/>
      <c r="AD469" s="25"/>
    </row>
    <row r="470" spans="1:30" ht="15.75" customHeight="1">
      <c r="A470" s="25"/>
      <c r="B470" s="25"/>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c r="AA470" s="25"/>
      <c r="AB470" s="25"/>
      <c r="AC470" s="25"/>
      <c r="AD470" s="25"/>
    </row>
    <row r="471" spans="1:30" ht="15.75" customHeight="1">
      <c r="A471" s="25"/>
      <c r="B471" s="25"/>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c r="AA471" s="25"/>
      <c r="AB471" s="25"/>
      <c r="AC471" s="25"/>
      <c r="AD471" s="25"/>
    </row>
    <row r="472" spans="1:30" ht="15.75" customHeight="1">
      <c r="A472" s="25"/>
      <c r="B472" s="25"/>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c r="AA472" s="25"/>
      <c r="AB472" s="25"/>
      <c r="AC472" s="25"/>
      <c r="AD472" s="25"/>
    </row>
    <row r="473" spans="1:30" ht="15.75" customHeight="1">
      <c r="A473" s="25"/>
      <c r="B473" s="25"/>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c r="AA473" s="25"/>
      <c r="AB473" s="25"/>
      <c r="AC473" s="25"/>
      <c r="AD473" s="25"/>
    </row>
    <row r="474" spans="1:30" ht="15.75" customHeight="1">
      <c r="A474" s="25"/>
      <c r="B474" s="25"/>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c r="AA474" s="25"/>
      <c r="AB474" s="25"/>
      <c r="AC474" s="25"/>
      <c r="AD474" s="25"/>
    </row>
    <row r="475" spans="1:30" ht="15.75" customHeight="1">
      <c r="A475" s="25"/>
      <c r="B475" s="25"/>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c r="AA475" s="25"/>
      <c r="AB475" s="25"/>
      <c r="AC475" s="25"/>
      <c r="AD475" s="25"/>
    </row>
    <row r="476" spans="1:30" ht="15.75" customHeight="1">
      <c r="A476" s="25"/>
      <c r="B476" s="25"/>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c r="AA476" s="25"/>
      <c r="AB476" s="25"/>
      <c r="AC476" s="25"/>
      <c r="AD476" s="25"/>
    </row>
    <row r="477" spans="1:30" ht="15.75" customHeight="1">
      <c r="A477" s="25"/>
      <c r="B477" s="25"/>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c r="AA477" s="25"/>
      <c r="AB477" s="25"/>
      <c r="AC477" s="25"/>
      <c r="AD477" s="25"/>
    </row>
    <row r="478" spans="1:30" ht="15.75" customHeight="1">
      <c r="A478" s="25"/>
      <c r="B478" s="25"/>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c r="AA478" s="25"/>
      <c r="AB478" s="25"/>
      <c r="AC478" s="25"/>
      <c r="AD478" s="25"/>
    </row>
    <row r="479" spans="1:30" ht="15.75" customHeight="1">
      <c r="A479" s="25"/>
      <c r="B479" s="25"/>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c r="AA479" s="25"/>
      <c r="AB479" s="25"/>
      <c r="AC479" s="25"/>
      <c r="AD479" s="25"/>
    </row>
    <row r="480" spans="1:30" ht="15.75" customHeight="1">
      <c r="A480" s="25"/>
      <c r="B480" s="25"/>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c r="AA480" s="25"/>
      <c r="AB480" s="25"/>
      <c r="AC480" s="25"/>
      <c r="AD480" s="25"/>
    </row>
    <row r="481" spans="1:30" ht="15.75" customHeight="1">
      <c r="A481" s="25"/>
      <c r="B481" s="25"/>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c r="AA481" s="25"/>
      <c r="AB481" s="25"/>
      <c r="AC481" s="25"/>
      <c r="AD481" s="25"/>
    </row>
    <row r="482" spans="1:30" ht="15.75" customHeight="1">
      <c r="A482" s="25"/>
      <c r="B482" s="25"/>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c r="AA482" s="25"/>
      <c r="AB482" s="25"/>
      <c r="AC482" s="25"/>
      <c r="AD482" s="25"/>
    </row>
    <row r="483" spans="1:30" ht="15.75" customHeight="1">
      <c r="A483" s="25"/>
      <c r="B483" s="25"/>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c r="AA483" s="25"/>
      <c r="AB483" s="25"/>
      <c r="AC483" s="25"/>
      <c r="AD483" s="25"/>
    </row>
    <row r="484" spans="1:30" ht="15.75" customHeight="1">
      <c r="A484" s="25"/>
      <c r="B484" s="25"/>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c r="AA484" s="25"/>
      <c r="AB484" s="25"/>
      <c r="AC484" s="25"/>
      <c r="AD484" s="25"/>
    </row>
    <row r="485" spans="1:30" ht="15.75" customHeight="1">
      <c r="A485" s="25"/>
      <c r="B485" s="25"/>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c r="AA485" s="25"/>
      <c r="AB485" s="25"/>
      <c r="AC485" s="25"/>
      <c r="AD485" s="25"/>
    </row>
    <row r="486" spans="1:30" ht="15.75" customHeight="1">
      <c r="A486" s="25"/>
      <c r="B486" s="25"/>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c r="AA486" s="25"/>
      <c r="AB486" s="25"/>
      <c r="AC486" s="25"/>
      <c r="AD486" s="25"/>
    </row>
    <row r="487" spans="1:30" ht="15.75" customHeight="1">
      <c r="A487" s="25"/>
      <c r="B487" s="25"/>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c r="AA487" s="25"/>
      <c r="AB487" s="25"/>
      <c r="AC487" s="25"/>
      <c r="AD487" s="25"/>
    </row>
    <row r="488" spans="1:30" ht="15.75" customHeight="1">
      <c r="A488" s="25"/>
      <c r="B488" s="25"/>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c r="AA488" s="25"/>
      <c r="AB488" s="25"/>
      <c r="AC488" s="25"/>
      <c r="AD488" s="25"/>
    </row>
    <row r="489" spans="1:30" ht="15.75" customHeight="1">
      <c r="A489" s="25"/>
      <c r="B489" s="25"/>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c r="AA489" s="25"/>
      <c r="AB489" s="25"/>
      <c r="AC489" s="25"/>
      <c r="AD489" s="25"/>
    </row>
    <row r="490" spans="1:30" ht="15.75" customHeight="1">
      <c r="A490" s="25"/>
      <c r="B490" s="25"/>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c r="AA490" s="25"/>
      <c r="AB490" s="25"/>
      <c r="AC490" s="25"/>
      <c r="AD490" s="25"/>
    </row>
    <row r="491" spans="1:30" ht="15.75" customHeight="1">
      <c r="A491" s="25"/>
      <c r="B491" s="25"/>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c r="AA491" s="25"/>
      <c r="AB491" s="25"/>
      <c r="AC491" s="25"/>
      <c r="AD491" s="25"/>
    </row>
    <row r="492" spans="1:30" ht="15.75" customHeight="1">
      <c r="A492" s="25"/>
      <c r="B492" s="25"/>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c r="AA492" s="25"/>
      <c r="AB492" s="25"/>
      <c r="AC492" s="25"/>
      <c r="AD492" s="25"/>
    </row>
    <row r="493" spans="1:30" ht="15.75" customHeight="1">
      <c r="A493" s="25"/>
      <c r="B493" s="25"/>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c r="AA493" s="25"/>
      <c r="AB493" s="25"/>
      <c r="AC493" s="25"/>
      <c r="AD493" s="25"/>
    </row>
    <row r="494" spans="1:30" ht="15.75" customHeight="1">
      <c r="A494" s="25"/>
      <c r="B494" s="25"/>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c r="AA494" s="25"/>
      <c r="AB494" s="25"/>
      <c r="AC494" s="25"/>
      <c r="AD494" s="25"/>
    </row>
    <row r="495" spans="1:30" ht="15.75" customHeight="1">
      <c r="A495" s="25"/>
      <c r="B495" s="25"/>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c r="AA495" s="25"/>
      <c r="AB495" s="25"/>
      <c r="AC495" s="25"/>
      <c r="AD495" s="25"/>
    </row>
    <row r="496" spans="1:30" ht="15.75" customHeight="1">
      <c r="A496" s="25"/>
      <c r="B496" s="25"/>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c r="AA496" s="25"/>
      <c r="AB496" s="25"/>
      <c r="AC496" s="25"/>
      <c r="AD496" s="25"/>
    </row>
    <row r="497" spans="1:30" ht="15.75" customHeight="1">
      <c r="A497" s="25"/>
      <c r="B497" s="25"/>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c r="AA497" s="25"/>
      <c r="AB497" s="25"/>
      <c r="AC497" s="25"/>
      <c r="AD497" s="25"/>
    </row>
    <row r="498" spans="1:30" ht="15.75" customHeight="1">
      <c r="A498" s="25"/>
      <c r="B498" s="25"/>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c r="AA498" s="25"/>
      <c r="AB498" s="25"/>
      <c r="AC498" s="25"/>
      <c r="AD498" s="25"/>
    </row>
    <row r="499" spans="1:30" ht="15.75" customHeight="1">
      <c r="A499" s="25"/>
      <c r="B499" s="25"/>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c r="AA499" s="25"/>
      <c r="AB499" s="25"/>
      <c r="AC499" s="25"/>
      <c r="AD499" s="25"/>
    </row>
    <row r="500" spans="1:30" ht="15.75" customHeight="1">
      <c r="A500" s="25"/>
      <c r="B500" s="25"/>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c r="AA500" s="25"/>
      <c r="AB500" s="25"/>
      <c r="AC500" s="25"/>
      <c r="AD500" s="25"/>
    </row>
    <row r="501" spans="1:30" ht="15.75" customHeight="1">
      <c r="A501" s="25"/>
      <c r="B501" s="25"/>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c r="AA501" s="25"/>
      <c r="AB501" s="25"/>
      <c r="AC501" s="25"/>
      <c r="AD501" s="25"/>
    </row>
    <row r="502" spans="1:30" ht="15.75" customHeight="1">
      <c r="A502" s="25"/>
      <c r="B502" s="25"/>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c r="AA502" s="25"/>
      <c r="AB502" s="25"/>
      <c r="AC502" s="25"/>
      <c r="AD502" s="25"/>
    </row>
    <row r="503" spans="1:30" ht="15.75" customHeight="1">
      <c r="A503" s="25"/>
      <c r="B503" s="25"/>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c r="AA503" s="25"/>
      <c r="AB503" s="25"/>
      <c r="AC503" s="25"/>
      <c r="AD503" s="25"/>
    </row>
    <row r="504" spans="1:30" ht="15.75" customHeight="1">
      <c r="A504" s="25"/>
      <c r="B504" s="25"/>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c r="AA504" s="25"/>
      <c r="AB504" s="25"/>
      <c r="AC504" s="25"/>
      <c r="AD504" s="25"/>
    </row>
    <row r="505" spans="1:30" ht="15.75" customHeight="1">
      <c r="A505" s="25"/>
      <c r="B505" s="25"/>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c r="AA505" s="25"/>
      <c r="AB505" s="25"/>
      <c r="AC505" s="25"/>
      <c r="AD505" s="25"/>
    </row>
    <row r="506" spans="1:30" ht="15.75" customHeight="1">
      <c r="A506" s="25"/>
      <c r="B506" s="25"/>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c r="AA506" s="25"/>
      <c r="AB506" s="25"/>
      <c r="AC506" s="25"/>
      <c r="AD506" s="25"/>
    </row>
    <row r="507" spans="1:30" ht="15.75" customHeight="1">
      <c r="A507" s="25"/>
      <c r="B507" s="25"/>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c r="AA507" s="25"/>
      <c r="AB507" s="25"/>
      <c r="AC507" s="25"/>
      <c r="AD507" s="25"/>
    </row>
    <row r="508" spans="1:30" ht="15.75" customHeight="1">
      <c r="A508" s="25"/>
      <c r="B508" s="25"/>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c r="AA508" s="25"/>
      <c r="AB508" s="25"/>
      <c r="AC508" s="25"/>
      <c r="AD508" s="25"/>
    </row>
    <row r="509" spans="1:30" ht="15.75" customHeight="1">
      <c r="A509" s="25"/>
      <c r="B509" s="25"/>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c r="AA509" s="25"/>
      <c r="AB509" s="25"/>
      <c r="AC509" s="25"/>
      <c r="AD509" s="25"/>
    </row>
    <row r="510" spans="1:30" ht="15.75" customHeight="1">
      <c r="A510" s="25"/>
      <c r="B510" s="25"/>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c r="AA510" s="25"/>
      <c r="AB510" s="25"/>
      <c r="AC510" s="25"/>
      <c r="AD510" s="25"/>
    </row>
    <row r="511" spans="1:30" ht="15.75" customHeight="1">
      <c r="A511" s="25"/>
      <c r="B511" s="25"/>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c r="AA511" s="25"/>
      <c r="AB511" s="25"/>
      <c r="AC511" s="25"/>
      <c r="AD511" s="25"/>
    </row>
    <row r="512" spans="1:30" ht="15.75" customHeight="1">
      <c r="A512" s="25"/>
      <c r="B512" s="25"/>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c r="AA512" s="25"/>
      <c r="AB512" s="25"/>
      <c r="AC512" s="25"/>
      <c r="AD512" s="25"/>
    </row>
    <row r="513" spans="1:30" ht="15.75" customHeight="1">
      <c r="A513" s="25"/>
      <c r="B513" s="25"/>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c r="AA513" s="25"/>
      <c r="AB513" s="25"/>
      <c r="AC513" s="25"/>
      <c r="AD513" s="25"/>
    </row>
    <row r="514" spans="1:30" ht="15.75" customHeight="1">
      <c r="A514" s="25"/>
      <c r="B514" s="25"/>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c r="AA514" s="25"/>
      <c r="AB514" s="25"/>
      <c r="AC514" s="25"/>
      <c r="AD514" s="25"/>
    </row>
    <row r="515" spans="1:30" ht="15.75" customHeight="1">
      <c r="A515" s="25"/>
      <c r="B515" s="25"/>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c r="AA515" s="25"/>
      <c r="AB515" s="25"/>
      <c r="AC515" s="25"/>
      <c r="AD515" s="25"/>
    </row>
    <row r="516" spans="1:30" ht="15.75" customHeight="1">
      <c r="A516" s="25"/>
      <c r="B516" s="25"/>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c r="AA516" s="25"/>
      <c r="AB516" s="25"/>
      <c r="AC516" s="25"/>
      <c r="AD516" s="25"/>
    </row>
    <row r="517" spans="1:30" ht="15.75" customHeight="1">
      <c r="A517" s="25"/>
      <c r="B517" s="25"/>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c r="AA517" s="25"/>
      <c r="AB517" s="25"/>
      <c r="AC517" s="25"/>
      <c r="AD517" s="25"/>
    </row>
    <row r="518" spans="1:30" ht="15.75" customHeight="1">
      <c r="A518" s="25"/>
      <c r="B518" s="25"/>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c r="AA518" s="25"/>
      <c r="AB518" s="25"/>
      <c r="AC518" s="25"/>
      <c r="AD518" s="25"/>
    </row>
    <row r="519" spans="1:30" ht="15.75" customHeight="1">
      <c r="A519" s="25"/>
      <c r="B519" s="25"/>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c r="AA519" s="25"/>
      <c r="AB519" s="25"/>
      <c r="AC519" s="25"/>
      <c r="AD519" s="25"/>
    </row>
    <row r="520" spans="1:30" ht="15.75" customHeight="1">
      <c r="A520" s="25"/>
      <c r="B520" s="25"/>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c r="AA520" s="25"/>
      <c r="AB520" s="25"/>
      <c r="AC520" s="25"/>
      <c r="AD520" s="25"/>
    </row>
    <row r="521" spans="1:30" ht="15.75" customHeight="1">
      <c r="A521" s="25"/>
      <c r="B521" s="25"/>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c r="AA521" s="25"/>
      <c r="AB521" s="25"/>
      <c r="AC521" s="25"/>
      <c r="AD521" s="25"/>
    </row>
    <row r="522" spans="1:30" ht="15.75" customHeight="1">
      <c r="A522" s="25"/>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c r="AA522" s="25"/>
      <c r="AB522" s="25"/>
      <c r="AC522" s="25"/>
      <c r="AD522" s="25"/>
    </row>
    <row r="523" spans="1:30" ht="15.75" customHeight="1">
      <c r="A523" s="25"/>
      <c r="B523" s="25"/>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row>
    <row r="524" spans="1:30" ht="15.75" customHeight="1">
      <c r="A524" s="25"/>
      <c r="B524" s="25"/>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c r="AA524" s="25"/>
      <c r="AB524" s="25"/>
      <c r="AC524" s="25"/>
      <c r="AD524" s="25"/>
    </row>
    <row r="525" spans="1:30" ht="15.75" customHeight="1">
      <c r="A525" s="25"/>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c r="AA525" s="25"/>
      <c r="AB525" s="25"/>
      <c r="AC525" s="25"/>
      <c r="AD525" s="25"/>
    </row>
    <row r="526" spans="1:30" ht="15.75" customHeight="1">
      <c r="A526" s="25"/>
      <c r="B526" s="25"/>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c r="AA526" s="25"/>
      <c r="AB526" s="25"/>
      <c r="AC526" s="25"/>
      <c r="AD526" s="25"/>
    </row>
    <row r="527" spans="1:30" ht="15.75" customHeight="1">
      <c r="A527" s="25"/>
      <c r="B527" s="25"/>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c r="AA527" s="25"/>
      <c r="AB527" s="25"/>
      <c r="AC527" s="25"/>
      <c r="AD527" s="25"/>
    </row>
    <row r="528" spans="1:30" ht="15.75" customHeight="1">
      <c r="A528" s="25"/>
      <c r="B528" s="25"/>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c r="AA528" s="25"/>
      <c r="AB528" s="25"/>
      <c r="AC528" s="25"/>
      <c r="AD528" s="25"/>
    </row>
    <row r="529" spans="1:30" ht="15.75" customHeight="1">
      <c r="A529" s="25"/>
      <c r="B529" s="25"/>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c r="AA529" s="25"/>
      <c r="AB529" s="25"/>
      <c r="AC529" s="25"/>
      <c r="AD529" s="25"/>
    </row>
    <row r="530" spans="1:30" ht="15.75" customHeight="1">
      <c r="A530" s="25"/>
      <c r="B530" s="25"/>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c r="AA530" s="25"/>
      <c r="AB530" s="25"/>
      <c r="AC530" s="25"/>
      <c r="AD530" s="25"/>
    </row>
    <row r="531" spans="1:30" ht="15.75" customHeight="1">
      <c r="A531" s="25"/>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c r="AA531" s="25"/>
      <c r="AB531" s="25"/>
      <c r="AC531" s="25"/>
      <c r="AD531" s="25"/>
    </row>
    <row r="532" spans="1:30" ht="15.75" customHeight="1">
      <c r="A532" s="25"/>
      <c r="B532" s="25"/>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c r="AA532" s="25"/>
      <c r="AB532" s="25"/>
      <c r="AC532" s="25"/>
      <c r="AD532" s="25"/>
    </row>
    <row r="533" spans="1:30" ht="15.75" customHeight="1">
      <c r="A533" s="25"/>
      <c r="B533" s="25"/>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c r="AA533" s="25"/>
      <c r="AB533" s="25"/>
      <c r="AC533" s="25"/>
      <c r="AD533" s="25"/>
    </row>
    <row r="534" spans="1:30" ht="15.75" customHeight="1">
      <c r="A534" s="25"/>
      <c r="B534" s="25"/>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c r="AA534" s="25"/>
      <c r="AB534" s="25"/>
      <c r="AC534" s="25"/>
      <c r="AD534" s="25"/>
    </row>
    <row r="535" spans="1:30" ht="15.75" customHeight="1">
      <c r="A535" s="25"/>
      <c r="B535" s="25"/>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c r="AA535" s="25"/>
      <c r="AB535" s="25"/>
      <c r="AC535" s="25"/>
      <c r="AD535" s="25"/>
    </row>
    <row r="536" spans="1:30" ht="15.75" customHeight="1">
      <c r="A536" s="25"/>
      <c r="B536" s="25"/>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c r="AA536" s="25"/>
      <c r="AB536" s="25"/>
      <c r="AC536" s="25"/>
      <c r="AD536" s="25"/>
    </row>
    <row r="537" spans="1:30" ht="15.75" customHeight="1">
      <c r="A537" s="25"/>
      <c r="B537" s="25"/>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c r="AA537" s="25"/>
      <c r="AB537" s="25"/>
      <c r="AC537" s="25"/>
      <c r="AD537" s="25"/>
    </row>
    <row r="538" spans="1:30" ht="15.75" customHeight="1">
      <c r="A538" s="25"/>
      <c r="B538" s="25"/>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c r="AA538" s="25"/>
      <c r="AB538" s="25"/>
      <c r="AC538" s="25"/>
      <c r="AD538" s="25"/>
    </row>
    <row r="539" spans="1:30" ht="15.75" customHeight="1">
      <c r="A539" s="25"/>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c r="AA539" s="25"/>
      <c r="AB539" s="25"/>
      <c r="AC539" s="25"/>
      <c r="AD539" s="25"/>
    </row>
    <row r="540" spans="1:30" ht="15.75" customHeight="1">
      <c r="A540" s="25"/>
      <c r="B540" s="25"/>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c r="AA540" s="25"/>
      <c r="AB540" s="25"/>
      <c r="AC540" s="25"/>
      <c r="AD540" s="25"/>
    </row>
    <row r="541" spans="1:30" ht="15.75" customHeight="1">
      <c r="A541" s="25"/>
      <c r="B541" s="25"/>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c r="AA541" s="25"/>
      <c r="AB541" s="25"/>
      <c r="AC541" s="25"/>
      <c r="AD541" s="25"/>
    </row>
    <row r="542" spans="1:30" ht="15.75" customHeight="1">
      <c r="A542" s="25"/>
      <c r="B542" s="25"/>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c r="AA542" s="25"/>
      <c r="AB542" s="25"/>
      <c r="AC542" s="25"/>
      <c r="AD542" s="25"/>
    </row>
    <row r="543" spans="1:30" ht="15.75" customHeight="1">
      <c r="A543" s="25"/>
      <c r="B543" s="25"/>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c r="AA543" s="25"/>
      <c r="AB543" s="25"/>
      <c r="AC543" s="25"/>
      <c r="AD543" s="25"/>
    </row>
    <row r="544" spans="1:30" ht="15.75" customHeight="1">
      <c r="A544" s="25"/>
      <c r="B544" s="25"/>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c r="AA544" s="25"/>
      <c r="AB544" s="25"/>
      <c r="AC544" s="25"/>
      <c r="AD544" s="25"/>
    </row>
    <row r="545" spans="1:30" ht="15.75" customHeight="1">
      <c r="A545" s="25"/>
      <c r="B545" s="25"/>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c r="AA545" s="25"/>
      <c r="AB545" s="25"/>
      <c r="AC545" s="25"/>
      <c r="AD545" s="25"/>
    </row>
    <row r="546" spans="1:30" ht="15.75" customHeight="1">
      <c r="A546" s="25"/>
      <c r="B546" s="25"/>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c r="AA546" s="25"/>
      <c r="AB546" s="25"/>
      <c r="AC546" s="25"/>
      <c r="AD546" s="25"/>
    </row>
    <row r="547" spans="1:30" ht="15.75" customHeight="1">
      <c r="A547" s="25"/>
      <c r="B547" s="25"/>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c r="AA547" s="25"/>
      <c r="AB547" s="25"/>
      <c r="AC547" s="25"/>
      <c r="AD547" s="25"/>
    </row>
    <row r="548" spans="1:30" ht="15.75" customHeight="1">
      <c r="A548" s="25"/>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c r="AA548" s="25"/>
      <c r="AB548" s="25"/>
      <c r="AC548" s="25"/>
      <c r="AD548" s="25"/>
    </row>
    <row r="549" spans="1:30" ht="15.75" customHeight="1">
      <c r="A549" s="25"/>
      <c r="B549" s="25"/>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c r="AA549" s="25"/>
      <c r="AB549" s="25"/>
      <c r="AC549" s="25"/>
      <c r="AD549" s="25"/>
    </row>
    <row r="550" spans="1:30" ht="15.75" customHeight="1">
      <c r="A550" s="25"/>
      <c r="B550" s="25"/>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c r="AA550" s="25"/>
      <c r="AB550" s="25"/>
      <c r="AC550" s="25"/>
      <c r="AD550" s="25"/>
    </row>
    <row r="551" spans="1:30" ht="15.75" customHeight="1">
      <c r="A551" s="25"/>
      <c r="B551" s="25"/>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c r="AA551" s="25"/>
      <c r="AB551" s="25"/>
      <c r="AC551" s="25"/>
      <c r="AD551" s="25"/>
    </row>
    <row r="552" spans="1:30" ht="15.75" customHeight="1">
      <c r="A552" s="25"/>
      <c r="B552" s="25"/>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c r="AA552" s="25"/>
      <c r="AB552" s="25"/>
      <c r="AC552" s="25"/>
      <c r="AD552" s="25"/>
    </row>
    <row r="553" spans="1:30" ht="15.75" customHeight="1">
      <c r="A553" s="25"/>
      <c r="B553" s="25"/>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c r="AA553" s="25"/>
      <c r="AB553" s="25"/>
      <c r="AC553" s="25"/>
      <c r="AD553" s="25"/>
    </row>
    <row r="554" spans="1:30" ht="15.75" customHeight="1">
      <c r="A554" s="25"/>
      <c r="B554" s="25"/>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c r="AA554" s="25"/>
      <c r="AB554" s="25"/>
      <c r="AC554" s="25"/>
      <c r="AD554" s="25"/>
    </row>
    <row r="555" spans="1:30" ht="15.75" customHeight="1">
      <c r="A555" s="25"/>
      <c r="B555" s="25"/>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c r="AA555" s="25"/>
      <c r="AB555" s="25"/>
      <c r="AC555" s="25"/>
      <c r="AD555" s="25"/>
    </row>
    <row r="556" spans="1:30" ht="15.75" customHeight="1">
      <c r="A556" s="25"/>
      <c r="B556" s="25"/>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c r="AA556" s="25"/>
      <c r="AB556" s="25"/>
      <c r="AC556" s="25"/>
      <c r="AD556" s="25"/>
    </row>
    <row r="557" spans="1:30" ht="15.75" customHeight="1">
      <c r="A557" s="25"/>
      <c r="B557" s="25"/>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c r="AA557" s="25"/>
      <c r="AB557" s="25"/>
      <c r="AC557" s="25"/>
      <c r="AD557" s="25"/>
    </row>
    <row r="558" spans="1:30" ht="15.75" customHeight="1">
      <c r="A558" s="25"/>
      <c r="B558" s="25"/>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c r="AA558" s="25"/>
      <c r="AB558" s="25"/>
      <c r="AC558" s="25"/>
      <c r="AD558" s="25"/>
    </row>
    <row r="559" spans="1:30" ht="15.75" customHeight="1">
      <c r="A559" s="25"/>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c r="AA559" s="25"/>
      <c r="AB559" s="25"/>
      <c r="AC559" s="25"/>
      <c r="AD559" s="25"/>
    </row>
    <row r="560" spans="1:30" ht="15.75" customHeight="1">
      <c r="A560" s="25"/>
      <c r="B560" s="25"/>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c r="AA560" s="25"/>
      <c r="AB560" s="25"/>
      <c r="AC560" s="25"/>
      <c r="AD560" s="25"/>
    </row>
    <row r="561" spans="1:30" ht="15.75" customHeight="1">
      <c r="A561" s="25"/>
      <c r="B561" s="25"/>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c r="AA561" s="25"/>
      <c r="AB561" s="25"/>
      <c r="AC561" s="25"/>
      <c r="AD561" s="25"/>
    </row>
    <row r="562" spans="1:30" ht="15.75" customHeight="1">
      <c r="A562" s="25"/>
      <c r="B562" s="25"/>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c r="AA562" s="25"/>
      <c r="AB562" s="25"/>
      <c r="AC562" s="25"/>
      <c r="AD562" s="25"/>
    </row>
    <row r="563" spans="1:30" ht="15.75" customHeight="1">
      <c r="A563" s="25"/>
      <c r="B563" s="25"/>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c r="AA563" s="25"/>
      <c r="AB563" s="25"/>
      <c r="AC563" s="25"/>
      <c r="AD563" s="25"/>
    </row>
    <row r="564" spans="1:30" ht="15.75" customHeight="1">
      <c r="A564" s="25"/>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c r="AA564" s="25"/>
      <c r="AB564" s="25"/>
      <c r="AC564" s="25"/>
      <c r="AD564" s="25"/>
    </row>
    <row r="565" spans="1:30" ht="15.75" customHeight="1">
      <c r="A565" s="25"/>
      <c r="B565" s="25"/>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c r="AA565" s="25"/>
      <c r="AB565" s="25"/>
      <c r="AC565" s="25"/>
      <c r="AD565" s="25"/>
    </row>
    <row r="566" spans="1:30" ht="15.75" customHeight="1">
      <c r="A566" s="25"/>
      <c r="B566" s="25"/>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c r="AA566" s="25"/>
      <c r="AB566" s="25"/>
      <c r="AC566" s="25"/>
      <c r="AD566" s="25"/>
    </row>
    <row r="567" spans="1:30" ht="15.75" customHeight="1">
      <c r="A567" s="25"/>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c r="AA567" s="25"/>
      <c r="AB567" s="25"/>
      <c r="AC567" s="25"/>
      <c r="AD567" s="25"/>
    </row>
    <row r="568" spans="1:30" ht="15.75" customHeight="1">
      <c r="A568" s="25"/>
      <c r="B568" s="25"/>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c r="AA568" s="25"/>
      <c r="AB568" s="25"/>
      <c r="AC568" s="25"/>
      <c r="AD568" s="25"/>
    </row>
    <row r="569" spans="1:30" ht="15.75" customHeight="1">
      <c r="A569" s="25"/>
      <c r="B569" s="25"/>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c r="AA569" s="25"/>
      <c r="AB569" s="25"/>
      <c r="AC569" s="25"/>
      <c r="AD569" s="25"/>
    </row>
    <row r="570" spans="1:30" ht="15.75" customHeight="1">
      <c r="A570" s="25"/>
      <c r="B570" s="25"/>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c r="AA570" s="25"/>
      <c r="AB570" s="25"/>
      <c r="AC570" s="25"/>
      <c r="AD570" s="25"/>
    </row>
    <row r="571" spans="1:30" ht="15.75" customHeight="1">
      <c r="A571" s="25"/>
      <c r="B571" s="25"/>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c r="AA571" s="25"/>
      <c r="AB571" s="25"/>
      <c r="AC571" s="25"/>
      <c r="AD571" s="25"/>
    </row>
    <row r="572" spans="1:30" ht="15.75" customHeight="1">
      <c r="A572" s="25"/>
      <c r="B572" s="25"/>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c r="AA572" s="25"/>
      <c r="AB572" s="25"/>
      <c r="AC572" s="25"/>
      <c r="AD572" s="25"/>
    </row>
    <row r="573" spans="1:30" ht="15.75" customHeight="1">
      <c r="A573" s="25"/>
      <c r="B573" s="25"/>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c r="AA573" s="25"/>
      <c r="AB573" s="25"/>
      <c r="AC573" s="25"/>
      <c r="AD573" s="25"/>
    </row>
    <row r="574" spans="1:30" ht="15.75" customHeight="1">
      <c r="A574" s="25"/>
      <c r="B574" s="25"/>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c r="AA574" s="25"/>
      <c r="AB574" s="25"/>
      <c r="AC574" s="25"/>
      <c r="AD574" s="25"/>
    </row>
    <row r="575" spans="1:30" ht="15.75" customHeight="1">
      <c r="A575" s="25"/>
      <c r="B575" s="25"/>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c r="AA575" s="25"/>
      <c r="AB575" s="25"/>
      <c r="AC575" s="25"/>
      <c r="AD575" s="25"/>
    </row>
    <row r="576" spans="1:30" ht="15.75" customHeight="1">
      <c r="A576" s="25"/>
      <c r="B576" s="25"/>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c r="AA576" s="25"/>
      <c r="AB576" s="25"/>
      <c r="AC576" s="25"/>
      <c r="AD576" s="25"/>
    </row>
    <row r="577" spans="1:30" ht="15.75" customHeight="1">
      <c r="A577" s="25"/>
      <c r="B577" s="25"/>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c r="AA577" s="25"/>
      <c r="AB577" s="25"/>
      <c r="AC577" s="25"/>
      <c r="AD577" s="25"/>
    </row>
    <row r="578" spans="1:30" ht="15.75" customHeight="1">
      <c r="A578" s="25"/>
      <c r="B578" s="25"/>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c r="AA578" s="25"/>
      <c r="AB578" s="25"/>
      <c r="AC578" s="25"/>
      <c r="AD578" s="25"/>
    </row>
    <row r="579" spans="1:30" ht="15.75" customHeight="1">
      <c r="A579" s="25"/>
      <c r="B579" s="25"/>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c r="AA579" s="25"/>
      <c r="AB579" s="25"/>
      <c r="AC579" s="25"/>
      <c r="AD579" s="25"/>
    </row>
    <row r="580" spans="1:30" ht="15.75" customHeight="1">
      <c r="A580" s="25"/>
      <c r="B580" s="25"/>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c r="AA580" s="25"/>
      <c r="AB580" s="25"/>
      <c r="AC580" s="25"/>
      <c r="AD580" s="25"/>
    </row>
    <row r="581" spans="1:30" ht="15.75" customHeight="1">
      <c r="A581" s="25"/>
      <c r="B581" s="25"/>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c r="AA581" s="25"/>
      <c r="AB581" s="25"/>
      <c r="AC581" s="25"/>
      <c r="AD581" s="25"/>
    </row>
    <row r="582" spans="1:30" ht="15.75" customHeight="1">
      <c r="A582" s="25"/>
      <c r="B582" s="25"/>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c r="AA582" s="25"/>
      <c r="AB582" s="25"/>
      <c r="AC582" s="25"/>
      <c r="AD582" s="25"/>
    </row>
    <row r="583" spans="1:30" ht="15.75" customHeight="1">
      <c r="A583" s="25"/>
      <c r="B583" s="25"/>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c r="AA583" s="25"/>
      <c r="AB583" s="25"/>
      <c r="AC583" s="25"/>
      <c r="AD583" s="25"/>
    </row>
    <row r="584" spans="1:30" ht="15.75" customHeight="1">
      <c r="A584" s="25"/>
      <c r="B584" s="25"/>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c r="AA584" s="25"/>
      <c r="AB584" s="25"/>
      <c r="AC584" s="25"/>
      <c r="AD584" s="25"/>
    </row>
    <row r="585" spans="1:30" ht="15.75" customHeight="1">
      <c r="A585" s="25"/>
      <c r="B585" s="25"/>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c r="AA585" s="25"/>
      <c r="AB585" s="25"/>
      <c r="AC585" s="25"/>
      <c r="AD585" s="25"/>
    </row>
    <row r="586" spans="1:30" ht="15.75" customHeight="1">
      <c r="A586" s="25"/>
      <c r="B586" s="25"/>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c r="AA586" s="25"/>
      <c r="AB586" s="25"/>
      <c r="AC586" s="25"/>
      <c r="AD586" s="25"/>
    </row>
    <row r="587" spans="1:30" ht="15.75" customHeight="1">
      <c r="A587" s="25"/>
      <c r="B587" s="25"/>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c r="AA587" s="25"/>
      <c r="AB587" s="25"/>
      <c r="AC587" s="25"/>
      <c r="AD587" s="25"/>
    </row>
    <row r="588" spans="1:30" ht="15.75" customHeight="1">
      <c r="A588" s="25"/>
      <c r="B588" s="25"/>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c r="AA588" s="25"/>
      <c r="AB588" s="25"/>
      <c r="AC588" s="25"/>
      <c r="AD588" s="25"/>
    </row>
    <row r="589" spans="1:30" ht="15.75" customHeight="1">
      <c r="A589" s="25"/>
      <c r="B589" s="25"/>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c r="AA589" s="25"/>
      <c r="AB589" s="25"/>
      <c r="AC589" s="25"/>
      <c r="AD589" s="25"/>
    </row>
    <row r="590" spans="1:30" ht="15.75" customHeight="1">
      <c r="A590" s="25"/>
      <c r="B590" s="25"/>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c r="AA590" s="25"/>
      <c r="AB590" s="25"/>
      <c r="AC590" s="25"/>
      <c r="AD590" s="25"/>
    </row>
    <row r="591" spans="1:30" ht="15.75" customHeight="1">
      <c r="A591" s="25"/>
      <c r="B591" s="25"/>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c r="AA591" s="25"/>
      <c r="AB591" s="25"/>
      <c r="AC591" s="25"/>
      <c r="AD591" s="25"/>
    </row>
    <row r="592" spans="1:30" ht="15.75" customHeight="1">
      <c r="A592" s="25"/>
      <c r="B592" s="25"/>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c r="AA592" s="25"/>
      <c r="AB592" s="25"/>
      <c r="AC592" s="25"/>
      <c r="AD592" s="25"/>
    </row>
    <row r="593" spans="1:30" ht="15.75" customHeight="1">
      <c r="A593" s="25"/>
      <c r="B593" s="25"/>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c r="AA593" s="25"/>
      <c r="AB593" s="25"/>
      <c r="AC593" s="25"/>
      <c r="AD593" s="25"/>
    </row>
    <row r="594" spans="1:30" ht="15.75" customHeight="1">
      <c r="A594" s="25"/>
      <c r="B594" s="25"/>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c r="AA594" s="25"/>
      <c r="AB594" s="25"/>
      <c r="AC594" s="25"/>
      <c r="AD594" s="25"/>
    </row>
    <row r="595" spans="1:30" ht="15.75" customHeight="1">
      <c r="A595" s="25"/>
      <c r="B595" s="25"/>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c r="AA595" s="25"/>
      <c r="AB595" s="25"/>
      <c r="AC595" s="25"/>
      <c r="AD595" s="25"/>
    </row>
    <row r="596" spans="1:30" ht="15.75" customHeight="1">
      <c r="A596" s="25"/>
      <c r="B596" s="25"/>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c r="AA596" s="25"/>
      <c r="AB596" s="25"/>
      <c r="AC596" s="25"/>
      <c r="AD596" s="25"/>
    </row>
    <row r="597" spans="1:30" ht="15.75" customHeight="1">
      <c r="A597" s="25"/>
      <c r="B597" s="25"/>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c r="AA597" s="25"/>
      <c r="AB597" s="25"/>
      <c r="AC597" s="25"/>
      <c r="AD597" s="25"/>
    </row>
    <row r="598" spans="1:30" ht="15.75" customHeight="1">
      <c r="A598" s="25"/>
      <c r="B598" s="25"/>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c r="AA598" s="25"/>
      <c r="AB598" s="25"/>
      <c r="AC598" s="25"/>
      <c r="AD598" s="25"/>
    </row>
    <row r="599" spans="1:30" ht="15.75" customHeight="1">
      <c r="A599" s="25"/>
      <c r="B599" s="25"/>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c r="AA599" s="25"/>
      <c r="AB599" s="25"/>
      <c r="AC599" s="25"/>
      <c r="AD599" s="25"/>
    </row>
    <row r="600" spans="1:30" ht="15.75" customHeight="1">
      <c r="A600" s="25"/>
      <c r="B600" s="25"/>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c r="AA600" s="25"/>
      <c r="AB600" s="25"/>
      <c r="AC600" s="25"/>
      <c r="AD600" s="25"/>
    </row>
    <row r="601" spans="1:30" ht="15.75" customHeight="1">
      <c r="A601" s="25"/>
      <c r="B601" s="25"/>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c r="AA601" s="25"/>
      <c r="AB601" s="25"/>
      <c r="AC601" s="25"/>
      <c r="AD601" s="25"/>
    </row>
    <row r="602" spans="1:30" ht="15.75" customHeight="1">
      <c r="A602" s="25"/>
      <c r="B602" s="25"/>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c r="AA602" s="25"/>
      <c r="AB602" s="25"/>
      <c r="AC602" s="25"/>
      <c r="AD602" s="25"/>
    </row>
    <row r="603" spans="1:30" ht="15.75" customHeight="1">
      <c r="A603" s="25"/>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c r="AA603" s="25"/>
      <c r="AB603" s="25"/>
      <c r="AC603" s="25"/>
      <c r="AD603" s="25"/>
    </row>
    <row r="604" spans="1:30" ht="15.75" customHeight="1">
      <c r="A604" s="25"/>
      <c r="B604" s="25"/>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c r="AA604" s="25"/>
      <c r="AB604" s="25"/>
      <c r="AC604" s="25"/>
      <c r="AD604" s="25"/>
    </row>
    <row r="605" spans="1:30" ht="15.75" customHeight="1">
      <c r="A605" s="25"/>
      <c r="B605" s="25"/>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c r="AA605" s="25"/>
      <c r="AB605" s="25"/>
      <c r="AC605" s="25"/>
      <c r="AD605" s="25"/>
    </row>
    <row r="606" spans="1:30" ht="15.75" customHeight="1">
      <c r="A606" s="25"/>
      <c r="B606" s="25"/>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c r="AA606" s="25"/>
      <c r="AB606" s="25"/>
      <c r="AC606" s="25"/>
      <c r="AD606" s="25"/>
    </row>
    <row r="607" spans="1:30" ht="15.75" customHeight="1">
      <c r="A607" s="25"/>
      <c r="B607" s="25"/>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c r="AA607" s="25"/>
      <c r="AB607" s="25"/>
      <c r="AC607" s="25"/>
      <c r="AD607" s="25"/>
    </row>
    <row r="608" spans="1:30" ht="15.75" customHeight="1">
      <c r="A608" s="25"/>
      <c r="B608" s="25"/>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c r="AA608" s="25"/>
      <c r="AB608" s="25"/>
      <c r="AC608" s="25"/>
      <c r="AD608" s="25"/>
    </row>
    <row r="609" spans="1:30" ht="15.75" customHeight="1">
      <c r="A609" s="25"/>
      <c r="B609" s="25"/>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c r="AA609" s="25"/>
      <c r="AB609" s="25"/>
      <c r="AC609" s="25"/>
      <c r="AD609" s="25"/>
    </row>
    <row r="610" spans="1:30" ht="15.75" customHeight="1">
      <c r="A610" s="25"/>
      <c r="B610" s="25"/>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c r="AA610" s="25"/>
      <c r="AB610" s="25"/>
      <c r="AC610" s="25"/>
      <c r="AD610" s="25"/>
    </row>
    <row r="611" spans="1:30" ht="15.75" customHeight="1">
      <c r="A611" s="25"/>
      <c r="B611" s="25"/>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c r="AA611" s="25"/>
      <c r="AB611" s="25"/>
      <c r="AC611" s="25"/>
      <c r="AD611" s="25"/>
    </row>
    <row r="612" spans="1:30" ht="15.75" customHeight="1">
      <c r="A612" s="25"/>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c r="AA612" s="25"/>
      <c r="AB612" s="25"/>
      <c r="AC612" s="25"/>
      <c r="AD612" s="25"/>
    </row>
    <row r="613" spans="1:30" ht="15.75" customHeight="1">
      <c r="A613" s="25"/>
      <c r="B613" s="25"/>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c r="AA613" s="25"/>
      <c r="AB613" s="25"/>
      <c r="AC613" s="25"/>
      <c r="AD613" s="25"/>
    </row>
    <row r="614" spans="1:30" ht="15.75" customHeight="1">
      <c r="A614" s="25"/>
      <c r="B614" s="25"/>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c r="AA614" s="25"/>
      <c r="AB614" s="25"/>
      <c r="AC614" s="25"/>
      <c r="AD614" s="25"/>
    </row>
    <row r="615" spans="1:30" ht="15.75" customHeight="1">
      <c r="A615" s="25"/>
      <c r="B615" s="25"/>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c r="AA615" s="25"/>
      <c r="AB615" s="25"/>
      <c r="AC615" s="25"/>
      <c r="AD615" s="25"/>
    </row>
    <row r="616" spans="1:30" ht="15.75" customHeight="1">
      <c r="A616" s="25"/>
      <c r="B616" s="25"/>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c r="AA616" s="25"/>
      <c r="AB616" s="25"/>
      <c r="AC616" s="25"/>
      <c r="AD616" s="25"/>
    </row>
    <row r="617" spans="1:30" ht="15.75" customHeight="1">
      <c r="A617" s="25"/>
      <c r="B617" s="25"/>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c r="AA617" s="25"/>
      <c r="AB617" s="25"/>
      <c r="AC617" s="25"/>
      <c r="AD617" s="25"/>
    </row>
    <row r="618" spans="1:30" ht="15.75" customHeight="1">
      <c r="A618" s="25"/>
      <c r="B618" s="25"/>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c r="AA618" s="25"/>
      <c r="AB618" s="25"/>
      <c r="AC618" s="25"/>
      <c r="AD618" s="25"/>
    </row>
    <row r="619" spans="1:30" ht="15.75" customHeight="1">
      <c r="A619" s="25"/>
      <c r="B619" s="25"/>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c r="AA619" s="25"/>
      <c r="AB619" s="25"/>
      <c r="AC619" s="25"/>
      <c r="AD619" s="25"/>
    </row>
    <row r="620" spans="1:30" ht="15.75" customHeight="1">
      <c r="A620" s="25"/>
      <c r="B620" s="25"/>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c r="AA620" s="25"/>
      <c r="AB620" s="25"/>
      <c r="AC620" s="25"/>
      <c r="AD620" s="25"/>
    </row>
    <row r="621" spans="1:30" ht="15.75" customHeight="1">
      <c r="A621" s="25"/>
      <c r="B621" s="25"/>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c r="AA621" s="25"/>
      <c r="AB621" s="25"/>
      <c r="AC621" s="25"/>
      <c r="AD621" s="25"/>
    </row>
    <row r="622" spans="1:30" ht="15.75" customHeight="1">
      <c r="A622" s="25"/>
      <c r="B622" s="25"/>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c r="AA622" s="25"/>
      <c r="AB622" s="25"/>
      <c r="AC622" s="25"/>
      <c r="AD622" s="25"/>
    </row>
    <row r="623" spans="1:30" ht="15.75" customHeight="1">
      <c r="A623" s="25"/>
      <c r="B623" s="25"/>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c r="AA623" s="25"/>
      <c r="AB623" s="25"/>
      <c r="AC623" s="25"/>
      <c r="AD623" s="25"/>
    </row>
    <row r="624" spans="1:30" ht="15.75" customHeight="1">
      <c r="A624" s="25"/>
      <c r="B624" s="25"/>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c r="AA624" s="25"/>
      <c r="AB624" s="25"/>
      <c r="AC624" s="25"/>
      <c r="AD624" s="25"/>
    </row>
    <row r="625" spans="1:30" ht="15.75" customHeight="1">
      <c r="A625" s="25"/>
      <c r="B625" s="25"/>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c r="AA625" s="25"/>
      <c r="AB625" s="25"/>
      <c r="AC625" s="25"/>
      <c r="AD625" s="25"/>
    </row>
    <row r="626" spans="1:30" ht="15.75" customHeight="1">
      <c r="A626" s="25"/>
      <c r="B626" s="25"/>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c r="AA626" s="25"/>
      <c r="AB626" s="25"/>
      <c r="AC626" s="25"/>
      <c r="AD626" s="25"/>
    </row>
    <row r="627" spans="1:30" ht="15.75" customHeight="1">
      <c r="A627" s="25"/>
      <c r="B627" s="25"/>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c r="AA627" s="25"/>
      <c r="AB627" s="25"/>
      <c r="AC627" s="25"/>
      <c r="AD627" s="25"/>
    </row>
    <row r="628" spans="1:30" ht="15.75" customHeight="1">
      <c r="A628" s="25"/>
      <c r="B628" s="25"/>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c r="AA628" s="25"/>
      <c r="AB628" s="25"/>
      <c r="AC628" s="25"/>
      <c r="AD628" s="25"/>
    </row>
    <row r="629" spans="1:30" ht="15.75" customHeight="1">
      <c r="A629" s="25"/>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c r="AA629" s="25"/>
      <c r="AB629" s="25"/>
      <c r="AC629" s="25"/>
      <c r="AD629" s="25"/>
    </row>
    <row r="630" spans="1:30" ht="15.75" customHeight="1">
      <c r="A630" s="25"/>
      <c r="B630" s="25"/>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c r="AA630" s="25"/>
      <c r="AB630" s="25"/>
      <c r="AC630" s="25"/>
      <c r="AD630" s="25"/>
    </row>
    <row r="631" spans="1:30" ht="15.75" customHeight="1">
      <c r="A631" s="25"/>
      <c r="B631" s="25"/>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c r="AA631" s="25"/>
      <c r="AB631" s="25"/>
      <c r="AC631" s="25"/>
      <c r="AD631" s="25"/>
    </row>
    <row r="632" spans="1:30" ht="15.75" customHeight="1">
      <c r="A632" s="25"/>
      <c r="B632" s="25"/>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c r="AA632" s="25"/>
      <c r="AB632" s="25"/>
      <c r="AC632" s="25"/>
      <c r="AD632" s="25"/>
    </row>
    <row r="633" spans="1:30" ht="15.75" customHeight="1">
      <c r="A633" s="25"/>
      <c r="B633" s="25"/>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c r="AA633" s="25"/>
      <c r="AB633" s="25"/>
      <c r="AC633" s="25"/>
      <c r="AD633" s="25"/>
    </row>
    <row r="634" spans="1:30" ht="15.75" customHeight="1">
      <c r="A634" s="25"/>
      <c r="B634" s="25"/>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c r="AA634" s="25"/>
      <c r="AB634" s="25"/>
      <c r="AC634" s="25"/>
      <c r="AD634" s="25"/>
    </row>
    <row r="635" spans="1:30" ht="15.75" customHeight="1">
      <c r="A635" s="25"/>
      <c r="B635" s="25"/>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c r="AA635" s="25"/>
      <c r="AB635" s="25"/>
      <c r="AC635" s="25"/>
      <c r="AD635" s="25"/>
    </row>
    <row r="636" spans="1:30" ht="15.75" customHeight="1">
      <c r="A636" s="25"/>
      <c r="B636" s="25"/>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c r="AA636" s="25"/>
      <c r="AB636" s="25"/>
      <c r="AC636" s="25"/>
      <c r="AD636" s="25"/>
    </row>
    <row r="637" spans="1:30" ht="15.75" customHeight="1">
      <c r="A637" s="25"/>
      <c r="B637" s="25"/>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c r="AA637" s="25"/>
      <c r="AB637" s="25"/>
      <c r="AC637" s="25"/>
      <c r="AD637" s="25"/>
    </row>
    <row r="638" spans="1:30" ht="15.75" customHeight="1">
      <c r="A638" s="25"/>
      <c r="B638" s="25"/>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c r="AA638" s="25"/>
      <c r="AB638" s="25"/>
      <c r="AC638" s="25"/>
      <c r="AD638" s="25"/>
    </row>
    <row r="639" spans="1:30" ht="15.75" customHeight="1">
      <c r="A639" s="25"/>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c r="AA639" s="25"/>
      <c r="AB639" s="25"/>
      <c r="AC639" s="25"/>
      <c r="AD639" s="25"/>
    </row>
    <row r="640" spans="1:30" ht="15.75" customHeight="1">
      <c r="A640" s="25"/>
      <c r="B640" s="25"/>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c r="AA640" s="25"/>
      <c r="AB640" s="25"/>
      <c r="AC640" s="25"/>
      <c r="AD640" s="25"/>
    </row>
    <row r="641" spans="1:30" ht="15.75" customHeight="1">
      <c r="A641" s="25"/>
      <c r="B641" s="25"/>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c r="AA641" s="25"/>
      <c r="AB641" s="25"/>
      <c r="AC641" s="25"/>
      <c r="AD641" s="25"/>
    </row>
    <row r="642" spans="1:30" ht="15.75" customHeight="1">
      <c r="A642" s="25"/>
      <c r="B642" s="25"/>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c r="AA642" s="25"/>
      <c r="AB642" s="25"/>
      <c r="AC642" s="25"/>
      <c r="AD642" s="25"/>
    </row>
    <row r="643" spans="1:30" ht="15.75" customHeight="1">
      <c r="A643" s="25"/>
      <c r="B643" s="25"/>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c r="AA643" s="25"/>
      <c r="AB643" s="25"/>
      <c r="AC643" s="25"/>
      <c r="AD643" s="25"/>
    </row>
    <row r="644" spans="1:30" ht="15.75" customHeight="1">
      <c r="A644" s="25"/>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c r="AA644" s="25"/>
      <c r="AB644" s="25"/>
      <c r="AC644" s="25"/>
      <c r="AD644" s="25"/>
    </row>
    <row r="645" spans="1:30" ht="15.75" customHeight="1">
      <c r="A645" s="25"/>
      <c r="B645" s="25"/>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c r="AA645" s="25"/>
      <c r="AB645" s="25"/>
      <c r="AC645" s="25"/>
      <c r="AD645" s="25"/>
    </row>
    <row r="646" spans="1:30" ht="15.75" customHeight="1">
      <c r="A646" s="25"/>
      <c r="B646" s="25"/>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c r="AA646" s="25"/>
      <c r="AB646" s="25"/>
      <c r="AC646" s="25"/>
      <c r="AD646" s="25"/>
    </row>
    <row r="647" spans="1:30" ht="15.75" customHeight="1">
      <c r="A647" s="25"/>
      <c r="B647" s="25"/>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c r="AA647" s="25"/>
      <c r="AB647" s="25"/>
      <c r="AC647" s="25"/>
      <c r="AD647" s="25"/>
    </row>
    <row r="648" spans="1:30" ht="15.75" customHeight="1">
      <c r="A648" s="25"/>
      <c r="B648" s="25"/>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c r="AA648" s="25"/>
      <c r="AB648" s="25"/>
      <c r="AC648" s="25"/>
      <c r="AD648" s="25"/>
    </row>
    <row r="649" spans="1:30" ht="15.75" customHeight="1">
      <c r="A649" s="25"/>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c r="AA649" s="25"/>
      <c r="AB649" s="25"/>
      <c r="AC649" s="25"/>
      <c r="AD649" s="25"/>
    </row>
    <row r="650" spans="1:30" ht="15.75" customHeight="1">
      <c r="A650" s="25"/>
      <c r="B650" s="25"/>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c r="AA650" s="25"/>
      <c r="AB650" s="25"/>
      <c r="AC650" s="25"/>
      <c r="AD650" s="25"/>
    </row>
    <row r="651" spans="1:30" ht="15.75" customHeight="1">
      <c r="A651" s="25"/>
      <c r="B651" s="25"/>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c r="AA651" s="25"/>
      <c r="AB651" s="25"/>
      <c r="AC651" s="25"/>
      <c r="AD651" s="25"/>
    </row>
    <row r="652" spans="1:30" ht="15.75" customHeight="1">
      <c r="A652" s="25"/>
      <c r="B652" s="25"/>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c r="AA652" s="25"/>
      <c r="AB652" s="25"/>
      <c r="AC652" s="25"/>
      <c r="AD652" s="25"/>
    </row>
    <row r="653" spans="1:30" ht="15.75" customHeight="1">
      <c r="A653" s="25"/>
      <c r="B653" s="25"/>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c r="AA653" s="25"/>
      <c r="AB653" s="25"/>
      <c r="AC653" s="25"/>
      <c r="AD653" s="25"/>
    </row>
    <row r="654" spans="1:30" ht="15.75" customHeight="1">
      <c r="A654" s="25"/>
      <c r="B654" s="25"/>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c r="AA654" s="25"/>
      <c r="AB654" s="25"/>
      <c r="AC654" s="25"/>
      <c r="AD654" s="25"/>
    </row>
    <row r="655" spans="1:30" ht="15.75" customHeight="1">
      <c r="A655" s="25"/>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c r="AA655" s="25"/>
      <c r="AB655" s="25"/>
      <c r="AC655" s="25"/>
      <c r="AD655" s="25"/>
    </row>
    <row r="656" spans="1:30" ht="15.75" customHeight="1">
      <c r="A656" s="25"/>
      <c r="B656" s="25"/>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c r="AA656" s="25"/>
      <c r="AB656" s="25"/>
      <c r="AC656" s="25"/>
      <c r="AD656" s="25"/>
    </row>
    <row r="657" spans="1:30" ht="15.75" customHeight="1">
      <c r="A657" s="25"/>
      <c r="B657" s="25"/>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c r="AA657" s="25"/>
      <c r="AB657" s="25"/>
      <c r="AC657" s="25"/>
      <c r="AD657" s="25"/>
    </row>
    <row r="658" spans="1:30" ht="15.75" customHeight="1">
      <c r="A658" s="25"/>
      <c r="B658" s="25"/>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c r="AA658" s="25"/>
      <c r="AB658" s="25"/>
      <c r="AC658" s="25"/>
      <c r="AD658" s="25"/>
    </row>
    <row r="659" spans="1:30" ht="15.75" customHeight="1">
      <c r="A659" s="25"/>
      <c r="B659" s="25"/>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c r="AA659" s="25"/>
      <c r="AB659" s="25"/>
      <c r="AC659" s="25"/>
      <c r="AD659" s="25"/>
    </row>
    <row r="660" spans="1:30" ht="15.75" customHeight="1">
      <c r="A660" s="25"/>
      <c r="B660" s="25"/>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c r="AA660" s="25"/>
      <c r="AB660" s="25"/>
      <c r="AC660" s="25"/>
      <c r="AD660" s="25"/>
    </row>
    <row r="661" spans="1:30" ht="15.75" customHeight="1">
      <c r="A661" s="25"/>
      <c r="B661" s="25"/>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c r="AA661" s="25"/>
      <c r="AB661" s="25"/>
      <c r="AC661" s="25"/>
      <c r="AD661" s="25"/>
    </row>
    <row r="662" spans="1:30" ht="15.75" customHeight="1">
      <c r="A662" s="25"/>
      <c r="B662" s="25"/>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c r="AA662" s="25"/>
      <c r="AB662" s="25"/>
      <c r="AC662" s="25"/>
      <c r="AD662" s="25"/>
    </row>
    <row r="663" spans="1:30" ht="15.75" customHeight="1">
      <c r="A663" s="25"/>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c r="AA663" s="25"/>
      <c r="AB663" s="25"/>
      <c r="AC663" s="25"/>
      <c r="AD663" s="25"/>
    </row>
    <row r="664" spans="1:30" ht="15.75" customHeight="1">
      <c r="A664" s="25"/>
      <c r="B664" s="25"/>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c r="AA664" s="25"/>
      <c r="AB664" s="25"/>
      <c r="AC664" s="25"/>
      <c r="AD664" s="25"/>
    </row>
    <row r="665" spans="1:30" ht="15.75" customHeight="1">
      <c r="A665" s="25"/>
      <c r="B665" s="25"/>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c r="AA665" s="25"/>
      <c r="AB665" s="25"/>
      <c r="AC665" s="25"/>
      <c r="AD665" s="25"/>
    </row>
    <row r="666" spans="1:30" ht="15.75" customHeight="1">
      <c r="A666" s="25"/>
      <c r="B666" s="25"/>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c r="AA666" s="25"/>
      <c r="AB666" s="25"/>
      <c r="AC666" s="25"/>
      <c r="AD666" s="25"/>
    </row>
    <row r="667" spans="1:30" ht="15.75" customHeight="1">
      <c r="A667" s="25"/>
      <c r="B667" s="25"/>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c r="AA667" s="25"/>
      <c r="AB667" s="25"/>
      <c r="AC667" s="25"/>
      <c r="AD667" s="25"/>
    </row>
    <row r="668" spans="1:30" ht="15.75" customHeight="1">
      <c r="A668" s="25"/>
      <c r="B668" s="25"/>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c r="AA668" s="25"/>
      <c r="AB668" s="25"/>
      <c r="AC668" s="25"/>
      <c r="AD668" s="25"/>
    </row>
    <row r="669" spans="1:30" ht="15.75" customHeight="1">
      <c r="A669" s="25"/>
      <c r="B669" s="25"/>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c r="AA669" s="25"/>
      <c r="AB669" s="25"/>
      <c r="AC669" s="25"/>
      <c r="AD669" s="25"/>
    </row>
    <row r="670" spans="1:30" ht="15.75" customHeight="1">
      <c r="A670" s="25"/>
      <c r="B670" s="25"/>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c r="AA670" s="25"/>
      <c r="AB670" s="25"/>
      <c r="AC670" s="25"/>
      <c r="AD670" s="25"/>
    </row>
    <row r="671" spans="1:30" ht="15.75" customHeight="1">
      <c r="A671" s="25"/>
      <c r="B671" s="25"/>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c r="AA671" s="25"/>
      <c r="AB671" s="25"/>
      <c r="AC671" s="25"/>
      <c r="AD671" s="25"/>
    </row>
    <row r="672" spans="1:30" ht="15.75" customHeight="1">
      <c r="A672" s="25"/>
      <c r="B672" s="25"/>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c r="AA672" s="25"/>
      <c r="AB672" s="25"/>
      <c r="AC672" s="25"/>
      <c r="AD672" s="25"/>
    </row>
    <row r="673" spans="1:30" ht="15.75" customHeight="1">
      <c r="A673" s="25"/>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c r="AA673" s="25"/>
      <c r="AB673" s="25"/>
      <c r="AC673" s="25"/>
      <c r="AD673" s="25"/>
    </row>
    <row r="674" spans="1:30" ht="15.75" customHeight="1">
      <c r="A674" s="25"/>
      <c r="B674" s="25"/>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c r="AA674" s="25"/>
      <c r="AB674" s="25"/>
      <c r="AC674" s="25"/>
      <c r="AD674" s="25"/>
    </row>
    <row r="675" spans="1:30" ht="15.75" customHeight="1">
      <c r="A675" s="25"/>
      <c r="B675" s="25"/>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c r="AA675" s="25"/>
      <c r="AB675" s="25"/>
      <c r="AC675" s="25"/>
      <c r="AD675" s="25"/>
    </row>
    <row r="676" spans="1:30" ht="15.75" customHeight="1">
      <c r="A676" s="25"/>
      <c r="B676" s="25"/>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c r="AA676" s="25"/>
      <c r="AB676" s="25"/>
      <c r="AC676" s="25"/>
      <c r="AD676" s="25"/>
    </row>
    <row r="677" spans="1:30" ht="15.75" customHeight="1">
      <c r="A677" s="25"/>
      <c r="B677" s="25"/>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c r="AA677" s="25"/>
      <c r="AB677" s="25"/>
      <c r="AC677" s="25"/>
      <c r="AD677" s="25"/>
    </row>
    <row r="678" spans="1:30" ht="15.75" customHeight="1">
      <c r="A678" s="25"/>
      <c r="B678" s="25"/>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c r="AA678" s="25"/>
      <c r="AB678" s="25"/>
      <c r="AC678" s="25"/>
      <c r="AD678" s="25"/>
    </row>
    <row r="679" spans="1:30" ht="15.75" customHeight="1">
      <c r="A679" s="25"/>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c r="AA679" s="25"/>
      <c r="AB679" s="25"/>
      <c r="AC679" s="25"/>
      <c r="AD679" s="25"/>
    </row>
    <row r="680" spans="1:30" ht="15.75" customHeight="1">
      <c r="A680" s="25"/>
      <c r="B680" s="25"/>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c r="AA680" s="25"/>
      <c r="AB680" s="25"/>
      <c r="AC680" s="25"/>
      <c r="AD680" s="25"/>
    </row>
    <row r="681" spans="1:30" ht="15.75" customHeight="1">
      <c r="A681" s="25"/>
      <c r="B681" s="25"/>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c r="AA681" s="25"/>
      <c r="AB681" s="25"/>
      <c r="AC681" s="25"/>
      <c r="AD681" s="25"/>
    </row>
    <row r="682" spans="1:30" ht="15.75" customHeight="1">
      <c r="A682" s="25"/>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c r="AA682" s="25"/>
      <c r="AB682" s="25"/>
      <c r="AC682" s="25"/>
      <c r="AD682" s="25"/>
    </row>
    <row r="683" spans="1:30" ht="15.75" customHeight="1">
      <c r="A683" s="25"/>
      <c r="B683" s="25"/>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c r="AA683" s="25"/>
      <c r="AB683" s="25"/>
      <c r="AC683" s="25"/>
      <c r="AD683" s="25"/>
    </row>
    <row r="684" spans="1:30" ht="15.75" customHeight="1">
      <c r="A684" s="25"/>
      <c r="B684" s="25"/>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c r="AA684" s="25"/>
      <c r="AB684" s="25"/>
      <c r="AC684" s="25"/>
      <c r="AD684" s="25"/>
    </row>
    <row r="685" spans="1:30" ht="15.75" customHeight="1">
      <c r="A685" s="25"/>
      <c r="B685" s="25"/>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c r="AA685" s="25"/>
      <c r="AB685" s="25"/>
      <c r="AC685" s="25"/>
      <c r="AD685" s="25"/>
    </row>
    <row r="686" spans="1:30" ht="15.75" customHeight="1">
      <c r="A686" s="25"/>
      <c r="B686" s="25"/>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c r="AA686" s="25"/>
      <c r="AB686" s="25"/>
      <c r="AC686" s="25"/>
      <c r="AD686" s="25"/>
    </row>
    <row r="687" spans="1:30" ht="15.75" customHeight="1">
      <c r="A687" s="25"/>
      <c r="B687" s="25"/>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c r="AA687" s="25"/>
      <c r="AB687" s="25"/>
      <c r="AC687" s="25"/>
      <c r="AD687" s="25"/>
    </row>
    <row r="688" spans="1:30" ht="15.75" customHeight="1">
      <c r="A688" s="25"/>
      <c r="B688" s="25"/>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c r="AA688" s="25"/>
      <c r="AB688" s="25"/>
      <c r="AC688" s="25"/>
      <c r="AD688" s="25"/>
    </row>
    <row r="689" spans="1:30" ht="15.75" customHeight="1">
      <c r="A689" s="25"/>
      <c r="B689" s="25"/>
      <c r="C689" s="25"/>
      <c r="D689" s="25"/>
      <c r="E689" s="25"/>
      <c r="F689" s="25"/>
      <c r="G689" s="25"/>
      <c r="H689" s="25"/>
      <c r="I689" s="25"/>
      <c r="J689" s="25"/>
      <c r="K689" s="25"/>
      <c r="L689" s="25"/>
      <c r="M689" s="25"/>
      <c r="N689" s="25"/>
      <c r="O689" s="25"/>
      <c r="P689" s="25"/>
      <c r="Q689" s="25"/>
      <c r="R689" s="25"/>
      <c r="S689" s="25"/>
      <c r="T689" s="25"/>
      <c r="U689" s="25"/>
      <c r="V689" s="25"/>
      <c r="W689" s="25"/>
      <c r="X689" s="25"/>
      <c r="Y689" s="25"/>
      <c r="Z689" s="25"/>
      <c r="AA689" s="25"/>
      <c r="AB689" s="25"/>
      <c r="AC689" s="25"/>
      <c r="AD689" s="25"/>
    </row>
    <row r="690" spans="1:30" ht="15.75" customHeight="1">
      <c r="A690" s="25"/>
      <c r="B690" s="25"/>
      <c r="C690" s="25"/>
      <c r="D690" s="25"/>
      <c r="E690" s="25"/>
      <c r="F690" s="25"/>
      <c r="G690" s="25"/>
      <c r="H690" s="25"/>
      <c r="I690" s="25"/>
      <c r="J690" s="25"/>
      <c r="K690" s="25"/>
      <c r="L690" s="25"/>
      <c r="M690" s="25"/>
      <c r="N690" s="25"/>
      <c r="O690" s="25"/>
      <c r="P690" s="25"/>
      <c r="Q690" s="25"/>
      <c r="R690" s="25"/>
      <c r="S690" s="25"/>
      <c r="T690" s="25"/>
      <c r="U690" s="25"/>
      <c r="V690" s="25"/>
      <c r="W690" s="25"/>
      <c r="X690" s="25"/>
      <c r="Y690" s="25"/>
      <c r="Z690" s="25"/>
      <c r="AA690" s="25"/>
      <c r="AB690" s="25"/>
      <c r="AC690" s="25"/>
      <c r="AD690" s="25"/>
    </row>
    <row r="691" spans="1:30" ht="15.75" customHeight="1">
      <c r="A691" s="25"/>
      <c r="B691" s="25"/>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c r="AA691" s="25"/>
      <c r="AB691" s="25"/>
      <c r="AC691" s="25"/>
      <c r="AD691" s="25"/>
    </row>
    <row r="692" spans="1:30" ht="15.75" customHeight="1">
      <c r="A692" s="25"/>
      <c r="B692" s="25"/>
      <c r="C692" s="25"/>
      <c r="D692" s="25"/>
      <c r="E692" s="25"/>
      <c r="F692" s="25"/>
      <c r="G692" s="25"/>
      <c r="H692" s="25"/>
      <c r="I692" s="25"/>
      <c r="J692" s="25"/>
      <c r="K692" s="25"/>
      <c r="L692" s="25"/>
      <c r="M692" s="25"/>
      <c r="N692" s="25"/>
      <c r="O692" s="25"/>
      <c r="P692" s="25"/>
      <c r="Q692" s="25"/>
      <c r="R692" s="25"/>
      <c r="S692" s="25"/>
      <c r="T692" s="25"/>
      <c r="U692" s="25"/>
      <c r="V692" s="25"/>
      <c r="W692" s="25"/>
      <c r="X692" s="25"/>
      <c r="Y692" s="25"/>
      <c r="Z692" s="25"/>
      <c r="AA692" s="25"/>
      <c r="AB692" s="25"/>
      <c r="AC692" s="25"/>
      <c r="AD692" s="25"/>
    </row>
    <row r="693" spans="1:30" ht="15.75" customHeight="1">
      <c r="A693" s="25"/>
      <c r="B693" s="25"/>
      <c r="C693" s="25"/>
      <c r="D693" s="25"/>
      <c r="E693" s="25"/>
      <c r="F693" s="25"/>
      <c r="G693" s="25"/>
      <c r="H693" s="25"/>
      <c r="I693" s="25"/>
      <c r="J693" s="25"/>
      <c r="K693" s="25"/>
      <c r="L693" s="25"/>
      <c r="M693" s="25"/>
      <c r="N693" s="25"/>
      <c r="O693" s="25"/>
      <c r="P693" s="25"/>
      <c r="Q693" s="25"/>
      <c r="R693" s="25"/>
      <c r="S693" s="25"/>
      <c r="T693" s="25"/>
      <c r="U693" s="25"/>
      <c r="V693" s="25"/>
      <c r="W693" s="25"/>
      <c r="X693" s="25"/>
      <c r="Y693" s="25"/>
      <c r="Z693" s="25"/>
      <c r="AA693" s="25"/>
      <c r="AB693" s="25"/>
      <c r="AC693" s="25"/>
      <c r="AD693" s="25"/>
    </row>
    <row r="694" spans="1:30" ht="15.75" customHeight="1">
      <c r="A694" s="25"/>
      <c r="B694" s="25"/>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c r="AA694" s="25"/>
      <c r="AB694" s="25"/>
      <c r="AC694" s="25"/>
      <c r="AD694" s="25"/>
    </row>
    <row r="695" spans="1:30" ht="15.75" customHeight="1">
      <c r="A695" s="25"/>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c r="AA695" s="25"/>
      <c r="AB695" s="25"/>
      <c r="AC695" s="25"/>
      <c r="AD695" s="25"/>
    </row>
    <row r="696" spans="1:30" ht="15.75" customHeight="1">
      <c r="A696" s="25"/>
      <c r="B696" s="25"/>
      <c r="C696" s="25"/>
      <c r="D696" s="25"/>
      <c r="E696" s="25"/>
      <c r="F696" s="25"/>
      <c r="G696" s="25"/>
      <c r="H696" s="25"/>
      <c r="I696" s="25"/>
      <c r="J696" s="25"/>
      <c r="K696" s="25"/>
      <c r="L696" s="25"/>
      <c r="M696" s="25"/>
      <c r="N696" s="25"/>
      <c r="O696" s="25"/>
      <c r="P696" s="25"/>
      <c r="Q696" s="25"/>
      <c r="R696" s="25"/>
      <c r="S696" s="25"/>
      <c r="T696" s="25"/>
      <c r="U696" s="25"/>
      <c r="V696" s="25"/>
      <c r="W696" s="25"/>
      <c r="X696" s="25"/>
      <c r="Y696" s="25"/>
      <c r="Z696" s="25"/>
      <c r="AA696" s="25"/>
      <c r="AB696" s="25"/>
      <c r="AC696" s="25"/>
      <c r="AD696" s="25"/>
    </row>
    <row r="697" spans="1:30" ht="15.75" customHeight="1">
      <c r="A697" s="25"/>
      <c r="B697" s="25"/>
      <c r="C697" s="25"/>
      <c r="D697" s="25"/>
      <c r="E697" s="25"/>
      <c r="F697" s="25"/>
      <c r="G697" s="25"/>
      <c r="H697" s="25"/>
      <c r="I697" s="25"/>
      <c r="J697" s="25"/>
      <c r="K697" s="25"/>
      <c r="L697" s="25"/>
      <c r="M697" s="25"/>
      <c r="N697" s="25"/>
      <c r="O697" s="25"/>
      <c r="P697" s="25"/>
      <c r="Q697" s="25"/>
      <c r="R697" s="25"/>
      <c r="S697" s="25"/>
      <c r="T697" s="25"/>
      <c r="U697" s="25"/>
      <c r="V697" s="25"/>
      <c r="W697" s="25"/>
      <c r="X697" s="25"/>
      <c r="Y697" s="25"/>
      <c r="Z697" s="25"/>
      <c r="AA697" s="25"/>
      <c r="AB697" s="25"/>
      <c r="AC697" s="25"/>
      <c r="AD697" s="25"/>
    </row>
    <row r="698" spans="1:30" ht="15.75" customHeight="1">
      <c r="A698" s="25"/>
      <c r="B698" s="25"/>
      <c r="C698" s="25"/>
      <c r="D698" s="25"/>
      <c r="E698" s="25"/>
      <c r="F698" s="25"/>
      <c r="G698" s="25"/>
      <c r="H698" s="25"/>
      <c r="I698" s="25"/>
      <c r="J698" s="25"/>
      <c r="K698" s="25"/>
      <c r="L698" s="25"/>
      <c r="M698" s="25"/>
      <c r="N698" s="25"/>
      <c r="O698" s="25"/>
      <c r="P698" s="25"/>
      <c r="Q698" s="25"/>
      <c r="R698" s="25"/>
      <c r="S698" s="25"/>
      <c r="T698" s="25"/>
      <c r="U698" s="25"/>
      <c r="V698" s="25"/>
      <c r="W698" s="25"/>
      <c r="X698" s="25"/>
      <c r="Y698" s="25"/>
      <c r="Z698" s="25"/>
      <c r="AA698" s="25"/>
      <c r="AB698" s="25"/>
      <c r="AC698" s="25"/>
      <c r="AD698" s="25"/>
    </row>
    <row r="699" spans="1:30" ht="15.75" customHeight="1">
      <c r="A699" s="25"/>
      <c r="B699" s="25"/>
      <c r="C699" s="25"/>
      <c r="D699" s="25"/>
      <c r="E699" s="25"/>
      <c r="F699" s="25"/>
      <c r="G699" s="25"/>
      <c r="H699" s="25"/>
      <c r="I699" s="25"/>
      <c r="J699" s="25"/>
      <c r="K699" s="25"/>
      <c r="L699" s="25"/>
      <c r="M699" s="25"/>
      <c r="N699" s="25"/>
      <c r="O699" s="25"/>
      <c r="P699" s="25"/>
      <c r="Q699" s="25"/>
      <c r="R699" s="25"/>
      <c r="S699" s="25"/>
      <c r="T699" s="25"/>
      <c r="U699" s="25"/>
      <c r="V699" s="25"/>
      <c r="W699" s="25"/>
      <c r="X699" s="25"/>
      <c r="Y699" s="25"/>
      <c r="Z699" s="25"/>
      <c r="AA699" s="25"/>
      <c r="AB699" s="25"/>
      <c r="AC699" s="25"/>
      <c r="AD699" s="25"/>
    </row>
    <row r="700" spans="1:30" ht="15.75" customHeight="1">
      <c r="A700" s="25"/>
      <c r="B700" s="25"/>
      <c r="C700" s="25"/>
      <c r="D700" s="25"/>
      <c r="E700" s="25"/>
      <c r="F700" s="25"/>
      <c r="G700" s="25"/>
      <c r="H700" s="25"/>
      <c r="I700" s="25"/>
      <c r="J700" s="25"/>
      <c r="K700" s="25"/>
      <c r="L700" s="25"/>
      <c r="M700" s="25"/>
      <c r="N700" s="25"/>
      <c r="O700" s="25"/>
      <c r="P700" s="25"/>
      <c r="Q700" s="25"/>
      <c r="R700" s="25"/>
      <c r="S700" s="25"/>
      <c r="T700" s="25"/>
      <c r="U700" s="25"/>
      <c r="V700" s="25"/>
      <c r="W700" s="25"/>
      <c r="X700" s="25"/>
      <c r="Y700" s="25"/>
      <c r="Z700" s="25"/>
      <c r="AA700" s="25"/>
      <c r="AB700" s="25"/>
      <c r="AC700" s="25"/>
      <c r="AD700" s="25"/>
    </row>
    <row r="701" spans="1:30" ht="15.75" customHeight="1">
      <c r="A701" s="25"/>
      <c r="B701" s="25"/>
      <c r="C701" s="25"/>
      <c r="D701" s="25"/>
      <c r="E701" s="25"/>
      <c r="F701" s="25"/>
      <c r="G701" s="25"/>
      <c r="H701" s="25"/>
      <c r="I701" s="25"/>
      <c r="J701" s="25"/>
      <c r="K701" s="25"/>
      <c r="L701" s="25"/>
      <c r="M701" s="25"/>
      <c r="N701" s="25"/>
      <c r="O701" s="25"/>
      <c r="P701" s="25"/>
      <c r="Q701" s="25"/>
      <c r="R701" s="25"/>
      <c r="S701" s="25"/>
      <c r="T701" s="25"/>
      <c r="U701" s="25"/>
      <c r="V701" s="25"/>
      <c r="W701" s="25"/>
      <c r="X701" s="25"/>
      <c r="Y701" s="25"/>
      <c r="Z701" s="25"/>
      <c r="AA701" s="25"/>
      <c r="AB701" s="25"/>
      <c r="AC701" s="25"/>
      <c r="AD701" s="25"/>
    </row>
    <row r="702" spans="1:30" ht="15.75" customHeight="1">
      <c r="A702" s="25"/>
      <c r="B702" s="25"/>
      <c r="C702" s="25"/>
      <c r="D702" s="25"/>
      <c r="E702" s="25"/>
      <c r="F702" s="25"/>
      <c r="G702" s="25"/>
      <c r="H702" s="25"/>
      <c r="I702" s="25"/>
      <c r="J702" s="25"/>
      <c r="K702" s="25"/>
      <c r="L702" s="25"/>
      <c r="M702" s="25"/>
      <c r="N702" s="25"/>
      <c r="O702" s="25"/>
      <c r="P702" s="25"/>
      <c r="Q702" s="25"/>
      <c r="R702" s="25"/>
      <c r="S702" s="25"/>
      <c r="T702" s="25"/>
      <c r="U702" s="25"/>
      <c r="V702" s="25"/>
      <c r="W702" s="25"/>
      <c r="X702" s="25"/>
      <c r="Y702" s="25"/>
      <c r="Z702" s="25"/>
      <c r="AA702" s="25"/>
      <c r="AB702" s="25"/>
      <c r="AC702" s="25"/>
      <c r="AD702" s="25"/>
    </row>
    <row r="703" spans="1:30" ht="15.75" customHeight="1">
      <c r="A703" s="25"/>
      <c r="B703" s="25"/>
      <c r="C703" s="25"/>
      <c r="D703" s="25"/>
      <c r="E703" s="25"/>
      <c r="F703" s="25"/>
      <c r="G703" s="25"/>
      <c r="H703" s="25"/>
      <c r="I703" s="25"/>
      <c r="J703" s="25"/>
      <c r="K703" s="25"/>
      <c r="L703" s="25"/>
      <c r="M703" s="25"/>
      <c r="N703" s="25"/>
      <c r="O703" s="25"/>
      <c r="P703" s="25"/>
      <c r="Q703" s="25"/>
      <c r="R703" s="25"/>
      <c r="S703" s="25"/>
      <c r="T703" s="25"/>
      <c r="U703" s="25"/>
      <c r="V703" s="25"/>
      <c r="W703" s="25"/>
      <c r="X703" s="25"/>
      <c r="Y703" s="25"/>
      <c r="Z703" s="25"/>
      <c r="AA703" s="25"/>
      <c r="AB703" s="25"/>
      <c r="AC703" s="25"/>
      <c r="AD703" s="25"/>
    </row>
    <row r="704" spans="1:30" ht="15.75" customHeight="1">
      <c r="A704" s="25"/>
      <c r="B704" s="25"/>
      <c r="C704" s="25"/>
      <c r="D704" s="25"/>
      <c r="E704" s="25"/>
      <c r="F704" s="25"/>
      <c r="G704" s="25"/>
      <c r="H704" s="25"/>
      <c r="I704" s="25"/>
      <c r="J704" s="25"/>
      <c r="K704" s="25"/>
      <c r="L704" s="25"/>
      <c r="M704" s="25"/>
      <c r="N704" s="25"/>
      <c r="O704" s="25"/>
      <c r="P704" s="25"/>
      <c r="Q704" s="25"/>
      <c r="R704" s="25"/>
      <c r="S704" s="25"/>
      <c r="T704" s="25"/>
      <c r="U704" s="25"/>
      <c r="V704" s="25"/>
      <c r="W704" s="25"/>
      <c r="X704" s="25"/>
      <c r="Y704" s="25"/>
      <c r="Z704" s="25"/>
      <c r="AA704" s="25"/>
      <c r="AB704" s="25"/>
      <c r="AC704" s="25"/>
      <c r="AD704" s="25"/>
    </row>
    <row r="705" spans="1:30" ht="15.75" customHeight="1">
      <c r="A705" s="25"/>
      <c r="B705" s="25"/>
      <c r="C705" s="25"/>
      <c r="D705" s="25"/>
      <c r="E705" s="25"/>
      <c r="F705" s="25"/>
      <c r="G705" s="25"/>
      <c r="H705" s="25"/>
      <c r="I705" s="25"/>
      <c r="J705" s="25"/>
      <c r="K705" s="25"/>
      <c r="L705" s="25"/>
      <c r="M705" s="25"/>
      <c r="N705" s="25"/>
      <c r="O705" s="25"/>
      <c r="P705" s="25"/>
      <c r="Q705" s="25"/>
      <c r="R705" s="25"/>
      <c r="S705" s="25"/>
      <c r="T705" s="25"/>
      <c r="U705" s="25"/>
      <c r="V705" s="25"/>
      <c r="W705" s="25"/>
      <c r="X705" s="25"/>
      <c r="Y705" s="25"/>
      <c r="Z705" s="25"/>
      <c r="AA705" s="25"/>
      <c r="AB705" s="25"/>
      <c r="AC705" s="25"/>
      <c r="AD705" s="25"/>
    </row>
    <row r="706" spans="1:30" ht="15.75" customHeight="1">
      <c r="A706" s="25"/>
      <c r="B706" s="25"/>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c r="AA706" s="25"/>
      <c r="AB706" s="25"/>
      <c r="AC706" s="25"/>
      <c r="AD706" s="25"/>
    </row>
    <row r="707" spans="1:30" ht="15.75" customHeight="1">
      <c r="A707" s="25"/>
      <c r="B707" s="25"/>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c r="AA707" s="25"/>
      <c r="AB707" s="25"/>
      <c r="AC707" s="25"/>
      <c r="AD707" s="25"/>
    </row>
    <row r="708" spans="1:30" ht="15.75" customHeight="1">
      <c r="A708" s="25"/>
      <c r="B708" s="25"/>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c r="AA708" s="25"/>
      <c r="AB708" s="25"/>
      <c r="AC708" s="25"/>
      <c r="AD708" s="25"/>
    </row>
    <row r="709" spans="1:30" ht="15.75" customHeight="1">
      <c r="A709" s="25"/>
      <c r="B709" s="25"/>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c r="AA709" s="25"/>
      <c r="AB709" s="25"/>
      <c r="AC709" s="25"/>
      <c r="AD709" s="25"/>
    </row>
    <row r="710" spans="1:30" ht="15.75" customHeight="1">
      <c r="A710" s="25"/>
      <c r="B710" s="25"/>
      <c r="C710" s="25"/>
      <c r="D710" s="25"/>
      <c r="E710" s="25"/>
      <c r="F710" s="25"/>
      <c r="G710" s="25"/>
      <c r="H710" s="25"/>
      <c r="I710" s="25"/>
      <c r="J710" s="25"/>
      <c r="K710" s="25"/>
      <c r="L710" s="25"/>
      <c r="M710" s="25"/>
      <c r="N710" s="25"/>
      <c r="O710" s="25"/>
      <c r="P710" s="25"/>
      <c r="Q710" s="25"/>
      <c r="R710" s="25"/>
      <c r="S710" s="25"/>
      <c r="T710" s="25"/>
      <c r="U710" s="25"/>
      <c r="V710" s="25"/>
      <c r="W710" s="25"/>
      <c r="X710" s="25"/>
      <c r="Y710" s="25"/>
      <c r="Z710" s="25"/>
      <c r="AA710" s="25"/>
      <c r="AB710" s="25"/>
      <c r="AC710" s="25"/>
      <c r="AD710" s="25"/>
    </row>
    <row r="711" spans="1:30" ht="15.75" customHeight="1">
      <c r="A711" s="25"/>
      <c r="B711" s="25"/>
      <c r="C711" s="25"/>
      <c r="D711" s="25"/>
      <c r="E711" s="25"/>
      <c r="F711" s="25"/>
      <c r="G711" s="25"/>
      <c r="H711" s="25"/>
      <c r="I711" s="25"/>
      <c r="J711" s="25"/>
      <c r="K711" s="25"/>
      <c r="L711" s="25"/>
      <c r="M711" s="25"/>
      <c r="N711" s="25"/>
      <c r="O711" s="25"/>
      <c r="P711" s="25"/>
      <c r="Q711" s="25"/>
      <c r="R711" s="25"/>
      <c r="S711" s="25"/>
      <c r="T711" s="25"/>
      <c r="U711" s="25"/>
      <c r="V711" s="25"/>
      <c r="W711" s="25"/>
      <c r="X711" s="25"/>
      <c r="Y711" s="25"/>
      <c r="Z711" s="25"/>
      <c r="AA711" s="25"/>
      <c r="AB711" s="25"/>
      <c r="AC711" s="25"/>
      <c r="AD711" s="25"/>
    </row>
    <row r="712" spans="1:30" ht="15.75" customHeight="1">
      <c r="A712" s="25"/>
      <c r="B712" s="25"/>
      <c r="C712" s="25"/>
      <c r="D712" s="25"/>
      <c r="E712" s="25"/>
      <c r="F712" s="25"/>
      <c r="G712" s="25"/>
      <c r="H712" s="25"/>
      <c r="I712" s="25"/>
      <c r="J712" s="25"/>
      <c r="K712" s="25"/>
      <c r="L712" s="25"/>
      <c r="M712" s="25"/>
      <c r="N712" s="25"/>
      <c r="O712" s="25"/>
      <c r="P712" s="25"/>
      <c r="Q712" s="25"/>
      <c r="R712" s="25"/>
      <c r="S712" s="25"/>
      <c r="T712" s="25"/>
      <c r="U712" s="25"/>
      <c r="V712" s="25"/>
      <c r="W712" s="25"/>
      <c r="X712" s="25"/>
      <c r="Y712" s="25"/>
      <c r="Z712" s="25"/>
      <c r="AA712" s="25"/>
      <c r="AB712" s="25"/>
      <c r="AC712" s="25"/>
      <c r="AD712" s="25"/>
    </row>
    <row r="713" spans="1:30" ht="15.75" customHeight="1">
      <c r="A713" s="25"/>
      <c r="B713" s="25"/>
      <c r="C713" s="25"/>
      <c r="D713" s="25"/>
      <c r="E713" s="25"/>
      <c r="F713" s="25"/>
      <c r="G713" s="25"/>
      <c r="H713" s="25"/>
      <c r="I713" s="25"/>
      <c r="J713" s="25"/>
      <c r="K713" s="25"/>
      <c r="L713" s="25"/>
      <c r="M713" s="25"/>
      <c r="N713" s="25"/>
      <c r="O713" s="25"/>
      <c r="P713" s="25"/>
      <c r="Q713" s="25"/>
      <c r="R713" s="25"/>
      <c r="S713" s="25"/>
      <c r="T713" s="25"/>
      <c r="U713" s="25"/>
      <c r="V713" s="25"/>
      <c r="W713" s="25"/>
      <c r="X713" s="25"/>
      <c r="Y713" s="25"/>
      <c r="Z713" s="25"/>
      <c r="AA713" s="25"/>
      <c r="AB713" s="25"/>
      <c r="AC713" s="25"/>
      <c r="AD713" s="25"/>
    </row>
    <row r="714" spans="1:30" ht="15.75" customHeight="1">
      <c r="A714" s="25"/>
      <c r="B714" s="25"/>
      <c r="C714" s="25"/>
      <c r="D714" s="25"/>
      <c r="E714" s="25"/>
      <c r="F714" s="25"/>
      <c r="G714" s="25"/>
      <c r="H714" s="25"/>
      <c r="I714" s="25"/>
      <c r="J714" s="25"/>
      <c r="K714" s="25"/>
      <c r="L714" s="25"/>
      <c r="M714" s="25"/>
      <c r="N714" s="25"/>
      <c r="O714" s="25"/>
      <c r="P714" s="25"/>
      <c r="Q714" s="25"/>
      <c r="R714" s="25"/>
      <c r="S714" s="25"/>
      <c r="T714" s="25"/>
      <c r="U714" s="25"/>
      <c r="V714" s="25"/>
      <c r="W714" s="25"/>
      <c r="X714" s="25"/>
      <c r="Y714" s="25"/>
      <c r="Z714" s="25"/>
      <c r="AA714" s="25"/>
      <c r="AB714" s="25"/>
      <c r="AC714" s="25"/>
      <c r="AD714" s="25"/>
    </row>
    <row r="715" spans="1:30" ht="15.75" customHeight="1">
      <c r="A715" s="25"/>
      <c r="B715" s="25"/>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c r="AA715" s="25"/>
      <c r="AB715" s="25"/>
      <c r="AC715" s="25"/>
      <c r="AD715" s="25"/>
    </row>
    <row r="716" spans="1:30" ht="15.75" customHeight="1">
      <c r="A716" s="25"/>
      <c r="B716" s="25"/>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c r="AA716" s="25"/>
      <c r="AB716" s="25"/>
      <c r="AC716" s="25"/>
      <c r="AD716" s="25"/>
    </row>
    <row r="717" spans="1:30" ht="15.75" customHeight="1">
      <c r="A717" s="25"/>
      <c r="B717" s="25"/>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c r="AA717" s="25"/>
      <c r="AB717" s="25"/>
      <c r="AC717" s="25"/>
      <c r="AD717" s="25"/>
    </row>
    <row r="718" spans="1:30" ht="15.75" customHeight="1">
      <c r="A718" s="25"/>
      <c r="B718" s="25"/>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c r="AA718" s="25"/>
      <c r="AB718" s="25"/>
      <c r="AC718" s="25"/>
      <c r="AD718" s="25"/>
    </row>
    <row r="719" spans="1:30" ht="15.75" customHeight="1">
      <c r="A719" s="25"/>
      <c r="B719" s="25"/>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c r="AA719" s="25"/>
      <c r="AB719" s="25"/>
      <c r="AC719" s="25"/>
      <c r="AD719" s="25"/>
    </row>
    <row r="720" spans="1:30" ht="15.75" customHeight="1">
      <c r="A720" s="25"/>
      <c r="B720" s="25"/>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c r="AA720" s="25"/>
      <c r="AB720" s="25"/>
      <c r="AC720" s="25"/>
      <c r="AD720" s="25"/>
    </row>
    <row r="721" spans="1:30" ht="15.75" customHeight="1">
      <c r="A721" s="25"/>
      <c r="B721" s="25"/>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c r="AA721" s="25"/>
      <c r="AB721" s="25"/>
      <c r="AC721" s="25"/>
      <c r="AD721" s="25"/>
    </row>
    <row r="722" spans="1:30" ht="15.75" customHeight="1">
      <c r="A722" s="25"/>
      <c r="B722" s="25"/>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c r="AA722" s="25"/>
      <c r="AB722" s="25"/>
      <c r="AC722" s="25"/>
      <c r="AD722" s="25"/>
    </row>
    <row r="723" spans="1:30" ht="15.75" customHeight="1">
      <c r="A723" s="25"/>
      <c r="B723" s="25"/>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c r="AA723" s="25"/>
      <c r="AB723" s="25"/>
      <c r="AC723" s="25"/>
      <c r="AD723" s="25"/>
    </row>
    <row r="724" spans="1:30" ht="15.75" customHeight="1">
      <c r="A724" s="25"/>
      <c r="B724" s="25"/>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c r="AA724" s="25"/>
      <c r="AB724" s="25"/>
      <c r="AC724" s="25"/>
      <c r="AD724" s="25"/>
    </row>
    <row r="725" spans="1:30" ht="15.75" customHeight="1">
      <c r="A725" s="25"/>
      <c r="B725" s="25"/>
      <c r="C725" s="25"/>
      <c r="D725" s="25"/>
      <c r="E725" s="25"/>
      <c r="F725" s="25"/>
      <c r="G725" s="25"/>
      <c r="H725" s="25"/>
      <c r="I725" s="25"/>
      <c r="J725" s="25"/>
      <c r="K725" s="25"/>
      <c r="L725" s="25"/>
      <c r="M725" s="25"/>
      <c r="N725" s="25"/>
      <c r="O725" s="25"/>
      <c r="P725" s="25"/>
      <c r="Q725" s="25"/>
      <c r="R725" s="25"/>
      <c r="S725" s="25"/>
      <c r="T725" s="25"/>
      <c r="U725" s="25"/>
      <c r="V725" s="25"/>
      <c r="W725" s="25"/>
      <c r="X725" s="25"/>
      <c r="Y725" s="25"/>
      <c r="Z725" s="25"/>
      <c r="AA725" s="25"/>
      <c r="AB725" s="25"/>
      <c r="AC725" s="25"/>
      <c r="AD725" s="25"/>
    </row>
    <row r="726" spans="1:30" ht="15.75" customHeight="1">
      <c r="A726" s="25"/>
      <c r="B726" s="25"/>
      <c r="C726" s="25"/>
      <c r="D726" s="25"/>
      <c r="E726" s="25"/>
      <c r="F726" s="25"/>
      <c r="G726" s="25"/>
      <c r="H726" s="25"/>
      <c r="I726" s="25"/>
      <c r="J726" s="25"/>
      <c r="K726" s="25"/>
      <c r="L726" s="25"/>
      <c r="M726" s="25"/>
      <c r="N726" s="25"/>
      <c r="O726" s="25"/>
      <c r="P726" s="25"/>
      <c r="Q726" s="25"/>
      <c r="R726" s="25"/>
      <c r="S726" s="25"/>
      <c r="T726" s="25"/>
      <c r="U726" s="25"/>
      <c r="V726" s="25"/>
      <c r="W726" s="25"/>
      <c r="X726" s="25"/>
      <c r="Y726" s="25"/>
      <c r="Z726" s="25"/>
      <c r="AA726" s="25"/>
      <c r="AB726" s="25"/>
      <c r="AC726" s="25"/>
      <c r="AD726" s="25"/>
    </row>
    <row r="727" spans="1:30" ht="15.75" customHeight="1">
      <c r="A727" s="25"/>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c r="AA727" s="25"/>
      <c r="AB727" s="25"/>
      <c r="AC727" s="25"/>
      <c r="AD727" s="25"/>
    </row>
    <row r="728" spans="1:30" ht="15.75" customHeight="1">
      <c r="A728" s="25"/>
      <c r="B728" s="25"/>
      <c r="C728" s="25"/>
      <c r="D728" s="25"/>
      <c r="E728" s="25"/>
      <c r="F728" s="25"/>
      <c r="G728" s="25"/>
      <c r="H728" s="25"/>
      <c r="I728" s="25"/>
      <c r="J728" s="25"/>
      <c r="K728" s="25"/>
      <c r="L728" s="25"/>
      <c r="M728" s="25"/>
      <c r="N728" s="25"/>
      <c r="O728" s="25"/>
      <c r="P728" s="25"/>
      <c r="Q728" s="25"/>
      <c r="R728" s="25"/>
      <c r="S728" s="25"/>
      <c r="T728" s="25"/>
      <c r="U728" s="25"/>
      <c r="V728" s="25"/>
      <c r="W728" s="25"/>
      <c r="X728" s="25"/>
      <c r="Y728" s="25"/>
      <c r="Z728" s="25"/>
      <c r="AA728" s="25"/>
      <c r="AB728" s="25"/>
      <c r="AC728" s="25"/>
      <c r="AD728" s="25"/>
    </row>
    <row r="729" spans="1:30" ht="15.75" customHeight="1">
      <c r="A729" s="25"/>
      <c r="B729" s="25"/>
      <c r="C729" s="25"/>
      <c r="D729" s="25"/>
      <c r="E729" s="25"/>
      <c r="F729" s="25"/>
      <c r="G729" s="25"/>
      <c r="H729" s="25"/>
      <c r="I729" s="25"/>
      <c r="J729" s="25"/>
      <c r="K729" s="25"/>
      <c r="L729" s="25"/>
      <c r="M729" s="25"/>
      <c r="N729" s="25"/>
      <c r="O729" s="25"/>
      <c r="P729" s="25"/>
      <c r="Q729" s="25"/>
      <c r="R729" s="25"/>
      <c r="S729" s="25"/>
      <c r="T729" s="25"/>
      <c r="U729" s="25"/>
      <c r="V729" s="25"/>
      <c r="W729" s="25"/>
      <c r="X729" s="25"/>
      <c r="Y729" s="25"/>
      <c r="Z729" s="25"/>
      <c r="AA729" s="25"/>
      <c r="AB729" s="25"/>
      <c r="AC729" s="25"/>
      <c r="AD729" s="25"/>
    </row>
    <row r="730" spans="1:30" ht="15.75" customHeight="1">
      <c r="A730" s="25"/>
      <c r="B730" s="25"/>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c r="AA730" s="25"/>
      <c r="AB730" s="25"/>
      <c r="AC730" s="25"/>
      <c r="AD730" s="25"/>
    </row>
    <row r="731" spans="1:30" ht="15.75" customHeight="1">
      <c r="A731" s="25"/>
      <c r="B731" s="25"/>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c r="AA731" s="25"/>
      <c r="AB731" s="25"/>
      <c r="AC731" s="25"/>
      <c r="AD731" s="25"/>
    </row>
    <row r="732" spans="1:30" ht="15.75" customHeight="1">
      <c r="A732" s="25"/>
      <c r="B732" s="25"/>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c r="AA732" s="25"/>
      <c r="AB732" s="25"/>
      <c r="AC732" s="25"/>
      <c r="AD732" s="25"/>
    </row>
    <row r="733" spans="1:30" ht="15.75" customHeight="1">
      <c r="A733" s="25"/>
      <c r="B733" s="25"/>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c r="AA733" s="25"/>
      <c r="AB733" s="25"/>
      <c r="AC733" s="25"/>
      <c r="AD733" s="25"/>
    </row>
    <row r="734" spans="1:30" ht="15.75" customHeight="1">
      <c r="A734" s="25"/>
      <c r="B734" s="25"/>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c r="AA734" s="25"/>
      <c r="AB734" s="25"/>
      <c r="AC734" s="25"/>
      <c r="AD734" s="25"/>
    </row>
    <row r="735" spans="1:30" ht="15.75" customHeight="1">
      <c r="A735" s="25"/>
      <c r="B735" s="25"/>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c r="AA735" s="25"/>
      <c r="AB735" s="25"/>
      <c r="AC735" s="25"/>
      <c r="AD735" s="25"/>
    </row>
    <row r="736" spans="1:30" ht="15.75" customHeight="1">
      <c r="A736" s="25"/>
      <c r="B736" s="25"/>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c r="AA736" s="25"/>
      <c r="AB736" s="25"/>
      <c r="AC736" s="25"/>
      <c r="AD736" s="25"/>
    </row>
    <row r="737" spans="1:30" ht="15.75" customHeight="1">
      <c r="A737" s="25"/>
      <c r="B737" s="25"/>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c r="AA737" s="25"/>
      <c r="AB737" s="25"/>
      <c r="AC737" s="25"/>
      <c r="AD737" s="25"/>
    </row>
    <row r="738" spans="1:30" ht="15.75" customHeight="1">
      <c r="A738" s="25"/>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c r="AA738" s="25"/>
      <c r="AB738" s="25"/>
      <c r="AC738" s="25"/>
      <c r="AD738" s="25"/>
    </row>
    <row r="739" spans="1:30" ht="15.75" customHeight="1">
      <c r="A739" s="25"/>
      <c r="B739" s="25"/>
      <c r="C739" s="25"/>
      <c r="D739" s="25"/>
      <c r="E739" s="25"/>
      <c r="F739" s="25"/>
      <c r="G739" s="25"/>
      <c r="H739" s="25"/>
      <c r="I739" s="25"/>
      <c r="J739" s="25"/>
      <c r="K739" s="25"/>
      <c r="L739" s="25"/>
      <c r="M739" s="25"/>
      <c r="N739" s="25"/>
      <c r="O739" s="25"/>
      <c r="P739" s="25"/>
      <c r="Q739" s="25"/>
      <c r="R739" s="25"/>
      <c r="S739" s="25"/>
      <c r="T739" s="25"/>
      <c r="U739" s="25"/>
      <c r="V739" s="25"/>
      <c r="W739" s="25"/>
      <c r="X739" s="25"/>
      <c r="Y739" s="25"/>
      <c r="Z739" s="25"/>
      <c r="AA739" s="25"/>
      <c r="AB739" s="25"/>
      <c r="AC739" s="25"/>
      <c r="AD739" s="25"/>
    </row>
    <row r="740" spans="1:30" ht="15.75" customHeight="1">
      <c r="A740" s="25"/>
      <c r="B740" s="25"/>
      <c r="C740" s="25"/>
      <c r="D740" s="25"/>
      <c r="E740" s="25"/>
      <c r="F740" s="25"/>
      <c r="G740" s="25"/>
      <c r="H740" s="25"/>
      <c r="I740" s="25"/>
      <c r="J740" s="25"/>
      <c r="K740" s="25"/>
      <c r="L740" s="25"/>
      <c r="M740" s="25"/>
      <c r="N740" s="25"/>
      <c r="O740" s="25"/>
      <c r="P740" s="25"/>
      <c r="Q740" s="25"/>
      <c r="R740" s="25"/>
      <c r="S740" s="25"/>
      <c r="T740" s="25"/>
      <c r="U740" s="25"/>
      <c r="V740" s="25"/>
      <c r="W740" s="25"/>
      <c r="X740" s="25"/>
      <c r="Y740" s="25"/>
      <c r="Z740" s="25"/>
      <c r="AA740" s="25"/>
      <c r="AB740" s="25"/>
      <c r="AC740" s="25"/>
      <c r="AD740" s="25"/>
    </row>
    <row r="741" spans="1:30" ht="15.75" customHeight="1">
      <c r="A741" s="25"/>
      <c r="B741" s="25"/>
      <c r="C741" s="25"/>
      <c r="D741" s="25"/>
      <c r="E741" s="25"/>
      <c r="F741" s="25"/>
      <c r="G741" s="25"/>
      <c r="H741" s="25"/>
      <c r="I741" s="25"/>
      <c r="J741" s="25"/>
      <c r="K741" s="25"/>
      <c r="L741" s="25"/>
      <c r="M741" s="25"/>
      <c r="N741" s="25"/>
      <c r="O741" s="25"/>
      <c r="P741" s="25"/>
      <c r="Q741" s="25"/>
      <c r="R741" s="25"/>
      <c r="S741" s="25"/>
      <c r="T741" s="25"/>
      <c r="U741" s="25"/>
      <c r="V741" s="25"/>
      <c r="W741" s="25"/>
      <c r="X741" s="25"/>
      <c r="Y741" s="25"/>
      <c r="Z741" s="25"/>
      <c r="AA741" s="25"/>
      <c r="AB741" s="25"/>
      <c r="AC741" s="25"/>
      <c r="AD741" s="25"/>
    </row>
    <row r="742" spans="1:30" ht="15.75" customHeight="1">
      <c r="A742" s="25"/>
      <c r="B742" s="25"/>
      <c r="C742" s="25"/>
      <c r="D742" s="25"/>
      <c r="E742" s="25"/>
      <c r="F742" s="25"/>
      <c r="G742" s="25"/>
      <c r="H742" s="25"/>
      <c r="I742" s="25"/>
      <c r="J742" s="25"/>
      <c r="K742" s="25"/>
      <c r="L742" s="25"/>
      <c r="M742" s="25"/>
      <c r="N742" s="25"/>
      <c r="O742" s="25"/>
      <c r="P742" s="25"/>
      <c r="Q742" s="25"/>
      <c r="R742" s="25"/>
      <c r="S742" s="25"/>
      <c r="T742" s="25"/>
      <c r="U742" s="25"/>
      <c r="V742" s="25"/>
      <c r="W742" s="25"/>
      <c r="X742" s="25"/>
      <c r="Y742" s="25"/>
      <c r="Z742" s="25"/>
      <c r="AA742" s="25"/>
      <c r="AB742" s="25"/>
      <c r="AC742" s="25"/>
      <c r="AD742" s="25"/>
    </row>
    <row r="743" spans="1:30" ht="15.75" customHeight="1">
      <c r="A743" s="25"/>
      <c r="B743" s="25"/>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c r="AA743" s="25"/>
      <c r="AB743" s="25"/>
      <c r="AC743" s="25"/>
      <c r="AD743" s="25"/>
    </row>
    <row r="744" spans="1:30" ht="15.75" customHeight="1">
      <c r="A744" s="25"/>
      <c r="B744" s="25"/>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c r="AA744" s="25"/>
      <c r="AB744" s="25"/>
      <c r="AC744" s="25"/>
      <c r="AD744" s="25"/>
    </row>
    <row r="745" spans="1:30" ht="15.75" customHeight="1">
      <c r="A745" s="25"/>
      <c r="B745" s="25"/>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c r="AA745" s="25"/>
      <c r="AB745" s="25"/>
      <c r="AC745" s="25"/>
      <c r="AD745" s="25"/>
    </row>
    <row r="746" spans="1:30" ht="15.75" customHeight="1">
      <c r="A746" s="25"/>
      <c r="B746" s="25"/>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c r="AA746" s="25"/>
      <c r="AB746" s="25"/>
      <c r="AC746" s="25"/>
      <c r="AD746" s="25"/>
    </row>
    <row r="747" spans="1:30" ht="15.75" customHeight="1">
      <c r="A747" s="25"/>
      <c r="B747" s="25"/>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c r="AA747" s="25"/>
      <c r="AB747" s="25"/>
      <c r="AC747" s="25"/>
      <c r="AD747" s="25"/>
    </row>
    <row r="748" spans="1:30" ht="15.75" customHeight="1">
      <c r="A748" s="25"/>
      <c r="B748" s="25"/>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c r="AA748" s="25"/>
      <c r="AB748" s="25"/>
      <c r="AC748" s="25"/>
      <c r="AD748" s="25"/>
    </row>
    <row r="749" spans="1:30" ht="15.75" customHeight="1">
      <c r="A749" s="25"/>
      <c r="B749" s="25"/>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c r="AA749" s="25"/>
      <c r="AB749" s="25"/>
      <c r="AC749" s="25"/>
      <c r="AD749" s="25"/>
    </row>
    <row r="750" spans="1:30" ht="15.75" customHeight="1">
      <c r="A750" s="25"/>
      <c r="B750" s="25"/>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c r="AA750" s="25"/>
      <c r="AB750" s="25"/>
      <c r="AC750" s="25"/>
      <c r="AD750" s="25"/>
    </row>
    <row r="751" spans="1:30" ht="15.75" customHeight="1">
      <c r="A751" s="25"/>
      <c r="B751" s="25"/>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c r="AA751" s="25"/>
      <c r="AB751" s="25"/>
      <c r="AC751" s="25"/>
      <c r="AD751" s="25"/>
    </row>
    <row r="752" spans="1:30" ht="15.75" customHeight="1">
      <c r="A752" s="25"/>
      <c r="B752" s="25"/>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c r="AA752" s="25"/>
      <c r="AB752" s="25"/>
      <c r="AC752" s="25"/>
      <c r="AD752" s="25"/>
    </row>
    <row r="753" spans="1:30" ht="15.75" customHeight="1">
      <c r="A753" s="25"/>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c r="AA753" s="25"/>
      <c r="AB753" s="25"/>
      <c r="AC753" s="25"/>
      <c r="AD753" s="25"/>
    </row>
    <row r="754" spans="1:30" ht="15.75" customHeight="1">
      <c r="A754" s="25"/>
      <c r="B754" s="25"/>
      <c r="C754" s="25"/>
      <c r="D754" s="25"/>
      <c r="E754" s="25"/>
      <c r="F754" s="25"/>
      <c r="G754" s="25"/>
      <c r="H754" s="25"/>
      <c r="I754" s="25"/>
      <c r="J754" s="25"/>
      <c r="K754" s="25"/>
      <c r="L754" s="25"/>
      <c r="M754" s="25"/>
      <c r="N754" s="25"/>
      <c r="O754" s="25"/>
      <c r="P754" s="25"/>
      <c r="Q754" s="25"/>
      <c r="R754" s="25"/>
      <c r="S754" s="25"/>
      <c r="T754" s="25"/>
      <c r="U754" s="25"/>
      <c r="V754" s="25"/>
      <c r="W754" s="25"/>
      <c r="X754" s="25"/>
      <c r="Y754" s="25"/>
      <c r="Z754" s="25"/>
      <c r="AA754" s="25"/>
      <c r="AB754" s="25"/>
      <c r="AC754" s="25"/>
      <c r="AD754" s="25"/>
    </row>
    <row r="755" spans="1:30" ht="15.75" customHeight="1">
      <c r="A755" s="25"/>
      <c r="B755" s="25"/>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c r="AA755" s="25"/>
      <c r="AB755" s="25"/>
      <c r="AC755" s="25"/>
      <c r="AD755" s="25"/>
    </row>
    <row r="756" spans="1:30" ht="15.75" customHeight="1">
      <c r="A756" s="25"/>
      <c r="B756" s="25"/>
      <c r="C756" s="25"/>
      <c r="D756" s="25"/>
      <c r="E756" s="25"/>
      <c r="F756" s="25"/>
      <c r="G756" s="25"/>
      <c r="H756" s="25"/>
      <c r="I756" s="25"/>
      <c r="J756" s="25"/>
      <c r="K756" s="25"/>
      <c r="L756" s="25"/>
      <c r="M756" s="25"/>
      <c r="N756" s="25"/>
      <c r="O756" s="25"/>
      <c r="P756" s="25"/>
      <c r="Q756" s="25"/>
      <c r="R756" s="25"/>
      <c r="S756" s="25"/>
      <c r="T756" s="25"/>
      <c r="U756" s="25"/>
      <c r="V756" s="25"/>
      <c r="W756" s="25"/>
      <c r="X756" s="25"/>
      <c r="Y756" s="25"/>
      <c r="Z756" s="25"/>
      <c r="AA756" s="25"/>
      <c r="AB756" s="25"/>
      <c r="AC756" s="25"/>
      <c r="AD756" s="25"/>
    </row>
    <row r="757" spans="1:30" ht="15.75" customHeight="1">
      <c r="A757" s="25"/>
      <c r="B757" s="25"/>
      <c r="C757" s="25"/>
      <c r="D757" s="25"/>
      <c r="E757" s="25"/>
      <c r="F757" s="25"/>
      <c r="G757" s="25"/>
      <c r="H757" s="25"/>
      <c r="I757" s="25"/>
      <c r="J757" s="25"/>
      <c r="K757" s="25"/>
      <c r="L757" s="25"/>
      <c r="M757" s="25"/>
      <c r="N757" s="25"/>
      <c r="O757" s="25"/>
      <c r="P757" s="25"/>
      <c r="Q757" s="25"/>
      <c r="R757" s="25"/>
      <c r="S757" s="25"/>
      <c r="T757" s="25"/>
      <c r="U757" s="25"/>
      <c r="V757" s="25"/>
      <c r="W757" s="25"/>
      <c r="X757" s="25"/>
      <c r="Y757" s="25"/>
      <c r="Z757" s="25"/>
      <c r="AA757" s="25"/>
      <c r="AB757" s="25"/>
      <c r="AC757" s="25"/>
      <c r="AD757" s="25"/>
    </row>
    <row r="758" spans="1:30" ht="15.75" customHeight="1">
      <c r="A758" s="25"/>
      <c r="B758" s="25"/>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c r="AA758" s="25"/>
      <c r="AB758" s="25"/>
      <c r="AC758" s="25"/>
      <c r="AD758" s="25"/>
    </row>
    <row r="759" spans="1:30" ht="15.75" customHeight="1">
      <c r="A759" s="25"/>
      <c r="B759" s="25"/>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c r="AA759" s="25"/>
      <c r="AB759" s="25"/>
      <c r="AC759" s="25"/>
      <c r="AD759" s="25"/>
    </row>
    <row r="760" spans="1:30" ht="15.75" customHeight="1">
      <c r="A760" s="25"/>
      <c r="B760" s="25"/>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c r="AA760" s="25"/>
      <c r="AB760" s="25"/>
      <c r="AC760" s="25"/>
      <c r="AD760" s="25"/>
    </row>
    <row r="761" spans="1:30" ht="15.75" customHeight="1">
      <c r="A761" s="25"/>
      <c r="B761" s="25"/>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c r="AA761" s="25"/>
      <c r="AB761" s="25"/>
      <c r="AC761" s="25"/>
      <c r="AD761" s="25"/>
    </row>
    <row r="762" spans="1:30" ht="15.75" customHeight="1">
      <c r="A762" s="25"/>
      <c r="B762" s="25"/>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c r="AA762" s="25"/>
      <c r="AB762" s="25"/>
      <c r="AC762" s="25"/>
      <c r="AD762" s="25"/>
    </row>
    <row r="763" spans="1:30" ht="15.75" customHeight="1">
      <c r="A763" s="25"/>
      <c r="B763" s="25"/>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c r="AA763" s="25"/>
      <c r="AB763" s="25"/>
      <c r="AC763" s="25"/>
      <c r="AD763" s="25"/>
    </row>
    <row r="764" spans="1:30" ht="15.75" customHeight="1">
      <c r="A764" s="25"/>
      <c r="B764" s="25"/>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c r="AA764" s="25"/>
      <c r="AB764" s="25"/>
      <c r="AC764" s="25"/>
      <c r="AD764" s="25"/>
    </row>
    <row r="765" spans="1:30" ht="15.75" customHeight="1">
      <c r="A765" s="25"/>
      <c r="B765" s="25"/>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c r="AA765" s="25"/>
      <c r="AB765" s="25"/>
      <c r="AC765" s="25"/>
      <c r="AD765" s="25"/>
    </row>
    <row r="766" spans="1:30" ht="15.75" customHeight="1">
      <c r="A766" s="25"/>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c r="AA766" s="25"/>
      <c r="AB766" s="25"/>
      <c r="AC766" s="25"/>
      <c r="AD766" s="25"/>
    </row>
    <row r="767" spans="1:30" ht="15.75" customHeight="1">
      <c r="A767" s="25"/>
      <c r="B767" s="25"/>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c r="AA767" s="25"/>
      <c r="AB767" s="25"/>
      <c r="AC767" s="25"/>
      <c r="AD767" s="25"/>
    </row>
    <row r="768" spans="1:30" ht="15.75" customHeight="1">
      <c r="A768" s="25"/>
      <c r="B768" s="25"/>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c r="AA768" s="25"/>
      <c r="AB768" s="25"/>
      <c r="AC768" s="25"/>
      <c r="AD768" s="25"/>
    </row>
    <row r="769" spans="1:30" ht="15.75" customHeight="1">
      <c r="A769" s="25"/>
      <c r="B769" s="25"/>
      <c r="C769" s="25"/>
      <c r="D769" s="25"/>
      <c r="E769" s="25"/>
      <c r="F769" s="25"/>
      <c r="G769" s="25"/>
      <c r="H769" s="25"/>
      <c r="I769" s="25"/>
      <c r="J769" s="25"/>
      <c r="K769" s="25"/>
      <c r="L769" s="25"/>
      <c r="M769" s="25"/>
      <c r="N769" s="25"/>
      <c r="O769" s="25"/>
      <c r="P769" s="25"/>
      <c r="Q769" s="25"/>
      <c r="R769" s="25"/>
      <c r="S769" s="25"/>
      <c r="T769" s="25"/>
      <c r="U769" s="25"/>
      <c r="V769" s="25"/>
      <c r="W769" s="25"/>
      <c r="X769" s="25"/>
      <c r="Y769" s="25"/>
      <c r="Z769" s="25"/>
      <c r="AA769" s="25"/>
      <c r="AB769" s="25"/>
      <c r="AC769" s="25"/>
      <c r="AD769" s="25"/>
    </row>
    <row r="770" spans="1:30" ht="15.75" customHeight="1">
      <c r="A770" s="25"/>
      <c r="B770" s="25"/>
      <c r="C770" s="25"/>
      <c r="D770" s="25"/>
      <c r="E770" s="25"/>
      <c r="F770" s="25"/>
      <c r="G770" s="25"/>
      <c r="H770" s="25"/>
      <c r="I770" s="25"/>
      <c r="J770" s="25"/>
      <c r="K770" s="25"/>
      <c r="L770" s="25"/>
      <c r="M770" s="25"/>
      <c r="N770" s="25"/>
      <c r="O770" s="25"/>
      <c r="P770" s="25"/>
      <c r="Q770" s="25"/>
      <c r="R770" s="25"/>
      <c r="S770" s="25"/>
      <c r="T770" s="25"/>
      <c r="U770" s="25"/>
      <c r="V770" s="25"/>
      <c r="W770" s="25"/>
      <c r="X770" s="25"/>
      <c r="Y770" s="25"/>
      <c r="Z770" s="25"/>
      <c r="AA770" s="25"/>
      <c r="AB770" s="25"/>
      <c r="AC770" s="25"/>
      <c r="AD770" s="25"/>
    </row>
    <row r="771" spans="1:30" ht="15.75" customHeight="1">
      <c r="A771" s="25"/>
      <c r="B771" s="25"/>
      <c r="C771" s="25"/>
      <c r="D771" s="25"/>
      <c r="E771" s="25"/>
      <c r="F771" s="25"/>
      <c r="G771" s="25"/>
      <c r="H771" s="25"/>
      <c r="I771" s="25"/>
      <c r="J771" s="25"/>
      <c r="K771" s="25"/>
      <c r="L771" s="25"/>
      <c r="M771" s="25"/>
      <c r="N771" s="25"/>
      <c r="O771" s="25"/>
      <c r="P771" s="25"/>
      <c r="Q771" s="25"/>
      <c r="R771" s="25"/>
      <c r="S771" s="25"/>
      <c r="T771" s="25"/>
      <c r="U771" s="25"/>
      <c r="V771" s="25"/>
      <c r="W771" s="25"/>
      <c r="X771" s="25"/>
      <c r="Y771" s="25"/>
      <c r="Z771" s="25"/>
      <c r="AA771" s="25"/>
      <c r="AB771" s="25"/>
      <c r="AC771" s="25"/>
      <c r="AD771" s="25"/>
    </row>
    <row r="772" spans="1:30" ht="15.75" customHeight="1">
      <c r="A772" s="25"/>
      <c r="B772" s="25"/>
      <c r="C772" s="25"/>
      <c r="D772" s="25"/>
      <c r="E772" s="25"/>
      <c r="F772" s="25"/>
      <c r="G772" s="25"/>
      <c r="H772" s="25"/>
      <c r="I772" s="25"/>
      <c r="J772" s="25"/>
      <c r="K772" s="25"/>
      <c r="L772" s="25"/>
      <c r="M772" s="25"/>
      <c r="N772" s="25"/>
      <c r="O772" s="25"/>
      <c r="P772" s="25"/>
      <c r="Q772" s="25"/>
      <c r="R772" s="25"/>
      <c r="S772" s="25"/>
      <c r="T772" s="25"/>
      <c r="U772" s="25"/>
      <c r="V772" s="25"/>
      <c r="W772" s="25"/>
      <c r="X772" s="25"/>
      <c r="Y772" s="25"/>
      <c r="Z772" s="25"/>
      <c r="AA772" s="25"/>
      <c r="AB772" s="25"/>
      <c r="AC772" s="25"/>
      <c r="AD772" s="25"/>
    </row>
    <row r="773" spans="1:30" ht="15.75" customHeight="1">
      <c r="A773" s="25"/>
      <c r="B773" s="25"/>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c r="AA773" s="25"/>
      <c r="AB773" s="25"/>
      <c r="AC773" s="25"/>
      <c r="AD773" s="25"/>
    </row>
    <row r="774" spans="1:30" ht="15.75" customHeight="1">
      <c r="A774" s="25"/>
      <c r="B774" s="25"/>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c r="AA774" s="25"/>
      <c r="AB774" s="25"/>
      <c r="AC774" s="25"/>
      <c r="AD774" s="25"/>
    </row>
    <row r="775" spans="1:30" ht="15.75" customHeight="1">
      <c r="A775" s="25"/>
      <c r="B775" s="25"/>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c r="AA775" s="25"/>
      <c r="AB775" s="25"/>
      <c r="AC775" s="25"/>
      <c r="AD775" s="25"/>
    </row>
    <row r="776" spans="1:30" ht="15.75" customHeight="1">
      <c r="A776" s="25"/>
      <c r="B776" s="25"/>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c r="AA776" s="25"/>
      <c r="AB776" s="25"/>
      <c r="AC776" s="25"/>
      <c r="AD776" s="25"/>
    </row>
    <row r="777" spans="1:30" ht="15.75" customHeight="1">
      <c r="A777" s="25"/>
      <c r="B777" s="25"/>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c r="AA777" s="25"/>
      <c r="AB777" s="25"/>
      <c r="AC777" s="25"/>
      <c r="AD777" s="25"/>
    </row>
    <row r="778" spans="1:30" ht="15.75" customHeight="1">
      <c r="A778" s="25"/>
      <c r="B778" s="25"/>
      <c r="C778" s="25"/>
      <c r="D778" s="25"/>
      <c r="E778" s="25"/>
      <c r="F778" s="25"/>
      <c r="G778" s="25"/>
      <c r="H778" s="25"/>
      <c r="I778" s="25"/>
      <c r="J778" s="25"/>
      <c r="K778" s="25"/>
      <c r="L778" s="25"/>
      <c r="M778" s="25"/>
      <c r="N778" s="25"/>
      <c r="O778" s="25"/>
      <c r="P778" s="25"/>
      <c r="Q778" s="25"/>
      <c r="R778" s="25"/>
      <c r="S778" s="25"/>
      <c r="T778" s="25"/>
      <c r="U778" s="25"/>
      <c r="V778" s="25"/>
      <c r="W778" s="25"/>
      <c r="X778" s="25"/>
      <c r="Y778" s="25"/>
      <c r="Z778" s="25"/>
      <c r="AA778" s="25"/>
      <c r="AB778" s="25"/>
      <c r="AC778" s="25"/>
      <c r="AD778" s="25"/>
    </row>
    <row r="779" spans="1:30" ht="15.75" customHeight="1">
      <c r="A779" s="25"/>
      <c r="B779" s="25"/>
      <c r="C779" s="25"/>
      <c r="D779" s="25"/>
      <c r="E779" s="25"/>
      <c r="F779" s="25"/>
      <c r="G779" s="25"/>
      <c r="H779" s="25"/>
      <c r="I779" s="25"/>
      <c r="J779" s="25"/>
      <c r="K779" s="25"/>
      <c r="L779" s="25"/>
      <c r="M779" s="25"/>
      <c r="N779" s="25"/>
      <c r="O779" s="25"/>
      <c r="P779" s="25"/>
      <c r="Q779" s="25"/>
      <c r="R779" s="25"/>
      <c r="S779" s="25"/>
      <c r="T779" s="25"/>
      <c r="U779" s="25"/>
      <c r="V779" s="25"/>
      <c r="W779" s="25"/>
      <c r="X779" s="25"/>
      <c r="Y779" s="25"/>
      <c r="Z779" s="25"/>
      <c r="AA779" s="25"/>
      <c r="AB779" s="25"/>
      <c r="AC779" s="25"/>
      <c r="AD779" s="25"/>
    </row>
    <row r="780" spans="1:30" ht="15.75" customHeight="1">
      <c r="A780" s="25"/>
      <c r="B780" s="25"/>
      <c r="C780" s="25"/>
      <c r="D780" s="25"/>
      <c r="E780" s="25"/>
      <c r="F780" s="25"/>
      <c r="G780" s="25"/>
      <c r="H780" s="25"/>
      <c r="I780" s="25"/>
      <c r="J780" s="25"/>
      <c r="K780" s="25"/>
      <c r="L780" s="25"/>
      <c r="M780" s="25"/>
      <c r="N780" s="25"/>
      <c r="O780" s="25"/>
      <c r="P780" s="25"/>
      <c r="Q780" s="25"/>
      <c r="R780" s="25"/>
      <c r="S780" s="25"/>
      <c r="T780" s="25"/>
      <c r="U780" s="25"/>
      <c r="V780" s="25"/>
      <c r="W780" s="25"/>
      <c r="X780" s="25"/>
      <c r="Y780" s="25"/>
      <c r="Z780" s="25"/>
      <c r="AA780" s="25"/>
      <c r="AB780" s="25"/>
      <c r="AC780" s="25"/>
      <c r="AD780" s="25"/>
    </row>
    <row r="781" spans="1:30" ht="15.75" customHeight="1">
      <c r="A781" s="25"/>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c r="AA781" s="25"/>
      <c r="AB781" s="25"/>
      <c r="AC781" s="25"/>
      <c r="AD781" s="25"/>
    </row>
    <row r="782" spans="1:30" ht="15.75" customHeight="1">
      <c r="A782" s="25"/>
      <c r="B782" s="25"/>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c r="AA782" s="25"/>
      <c r="AB782" s="25"/>
      <c r="AC782" s="25"/>
      <c r="AD782" s="25"/>
    </row>
    <row r="783" spans="1:30" ht="15.75" customHeight="1">
      <c r="A783" s="25"/>
      <c r="B783" s="25"/>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c r="AA783" s="25"/>
      <c r="AB783" s="25"/>
      <c r="AC783" s="25"/>
      <c r="AD783" s="25"/>
    </row>
    <row r="784" spans="1:30" ht="15.75" customHeight="1">
      <c r="A784" s="25"/>
      <c r="B784" s="25"/>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c r="AA784" s="25"/>
      <c r="AB784" s="25"/>
      <c r="AC784" s="25"/>
      <c r="AD784" s="25"/>
    </row>
    <row r="785" spans="1:30" ht="15.75" customHeight="1">
      <c r="A785" s="25"/>
      <c r="B785" s="25"/>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c r="AA785" s="25"/>
      <c r="AB785" s="25"/>
      <c r="AC785" s="25"/>
      <c r="AD785" s="25"/>
    </row>
    <row r="786" spans="1:30" ht="15.75" customHeight="1">
      <c r="A786" s="25"/>
      <c r="B786" s="25"/>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c r="AA786" s="25"/>
      <c r="AB786" s="25"/>
      <c r="AC786" s="25"/>
      <c r="AD786" s="25"/>
    </row>
    <row r="787" spans="1:30" ht="15.75" customHeight="1">
      <c r="A787" s="25"/>
      <c r="B787" s="25"/>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c r="AA787" s="25"/>
      <c r="AB787" s="25"/>
      <c r="AC787" s="25"/>
      <c r="AD787" s="25"/>
    </row>
    <row r="788" spans="1:30" ht="15.75" customHeight="1">
      <c r="A788" s="25"/>
      <c r="B788" s="25"/>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c r="AA788" s="25"/>
      <c r="AB788" s="25"/>
      <c r="AC788" s="25"/>
      <c r="AD788" s="25"/>
    </row>
    <row r="789" spans="1:30" ht="15.75" customHeight="1">
      <c r="A789" s="25"/>
      <c r="B789" s="25"/>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c r="AA789" s="25"/>
      <c r="AB789" s="25"/>
      <c r="AC789" s="25"/>
      <c r="AD789" s="25"/>
    </row>
    <row r="790" spans="1:30" ht="15.75" customHeight="1">
      <c r="A790" s="25"/>
      <c r="B790" s="25"/>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c r="AA790" s="25"/>
      <c r="AB790" s="25"/>
      <c r="AC790" s="25"/>
      <c r="AD790" s="25"/>
    </row>
    <row r="791" spans="1:30" ht="15.75" customHeight="1">
      <c r="A791" s="25"/>
      <c r="B791" s="25"/>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c r="AA791" s="25"/>
      <c r="AB791" s="25"/>
      <c r="AC791" s="25"/>
      <c r="AD791" s="25"/>
    </row>
    <row r="792" spans="1:30" ht="15.75" customHeight="1">
      <c r="A792" s="25"/>
      <c r="B792" s="25"/>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c r="AA792" s="25"/>
      <c r="AB792" s="25"/>
      <c r="AC792" s="25"/>
      <c r="AD792" s="25"/>
    </row>
    <row r="793" spans="1:30" ht="15.75" customHeight="1">
      <c r="A793" s="25"/>
      <c r="B793" s="25"/>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c r="AA793" s="25"/>
      <c r="AB793" s="25"/>
      <c r="AC793" s="25"/>
      <c r="AD793" s="25"/>
    </row>
    <row r="794" spans="1:30" ht="15.75" customHeight="1">
      <c r="A794" s="25"/>
      <c r="B794" s="25"/>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c r="AA794" s="25"/>
      <c r="AB794" s="25"/>
      <c r="AC794" s="25"/>
      <c r="AD794" s="25"/>
    </row>
    <row r="795" spans="1:30" ht="15.75" customHeight="1">
      <c r="A795" s="25"/>
      <c r="B795" s="25"/>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c r="AA795" s="25"/>
      <c r="AB795" s="25"/>
      <c r="AC795" s="25"/>
      <c r="AD795" s="25"/>
    </row>
    <row r="796" spans="1:30" ht="15.75" customHeight="1">
      <c r="A796" s="25"/>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c r="AA796" s="25"/>
      <c r="AB796" s="25"/>
      <c r="AC796" s="25"/>
      <c r="AD796" s="25"/>
    </row>
    <row r="797" spans="1:30" ht="15.75" customHeight="1">
      <c r="A797" s="25"/>
      <c r="B797" s="25"/>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c r="AA797" s="25"/>
      <c r="AB797" s="25"/>
      <c r="AC797" s="25"/>
      <c r="AD797" s="25"/>
    </row>
    <row r="798" spans="1:30" ht="15.75" customHeight="1">
      <c r="A798" s="25"/>
      <c r="B798" s="25"/>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c r="AA798" s="25"/>
      <c r="AB798" s="25"/>
      <c r="AC798" s="25"/>
      <c r="AD798" s="25"/>
    </row>
    <row r="799" spans="1:30" ht="15.75" customHeight="1">
      <c r="A799" s="25"/>
      <c r="B799" s="25"/>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c r="AA799" s="25"/>
      <c r="AB799" s="25"/>
      <c r="AC799" s="25"/>
      <c r="AD799" s="25"/>
    </row>
    <row r="800" spans="1:30" ht="15.75" customHeight="1">
      <c r="A800" s="25"/>
      <c r="B800" s="25"/>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c r="AA800" s="25"/>
      <c r="AB800" s="25"/>
      <c r="AC800" s="25"/>
      <c r="AD800" s="25"/>
    </row>
    <row r="801" spans="1:30" ht="15.75" customHeight="1">
      <c r="A801" s="25"/>
      <c r="B801" s="25"/>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c r="AA801" s="25"/>
      <c r="AB801" s="25"/>
      <c r="AC801" s="25"/>
      <c r="AD801" s="25"/>
    </row>
    <row r="802" spans="1:30" ht="15.75" customHeight="1">
      <c r="A802" s="25"/>
      <c r="B802" s="25"/>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c r="AA802" s="25"/>
      <c r="AB802" s="25"/>
      <c r="AC802" s="25"/>
      <c r="AD802" s="25"/>
    </row>
    <row r="803" spans="1:30" ht="15.75" customHeight="1">
      <c r="A803" s="25"/>
      <c r="B803" s="25"/>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c r="AA803" s="25"/>
      <c r="AB803" s="25"/>
      <c r="AC803" s="25"/>
      <c r="AD803" s="25"/>
    </row>
    <row r="804" spans="1:30" ht="15.75" customHeight="1">
      <c r="A804" s="25"/>
      <c r="B804" s="25"/>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c r="AA804" s="25"/>
      <c r="AB804" s="25"/>
      <c r="AC804" s="25"/>
      <c r="AD804" s="25"/>
    </row>
    <row r="805" spans="1:30" ht="15.75" customHeight="1">
      <c r="A805" s="25"/>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c r="AA805" s="25"/>
      <c r="AB805" s="25"/>
      <c r="AC805" s="25"/>
      <c r="AD805" s="25"/>
    </row>
    <row r="806" spans="1:30" ht="15.75" customHeight="1">
      <c r="A806" s="25"/>
      <c r="B806" s="25"/>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c r="AA806" s="25"/>
      <c r="AB806" s="25"/>
      <c r="AC806" s="25"/>
      <c r="AD806" s="25"/>
    </row>
    <row r="807" spans="1:30" ht="15.75" customHeight="1">
      <c r="A807" s="25"/>
      <c r="B807" s="25"/>
      <c r="C807" s="25"/>
      <c r="D807" s="25"/>
      <c r="E807" s="25"/>
      <c r="F807" s="25"/>
      <c r="G807" s="25"/>
      <c r="H807" s="25"/>
      <c r="I807" s="25"/>
      <c r="J807" s="25"/>
      <c r="K807" s="25"/>
      <c r="L807" s="25"/>
      <c r="M807" s="25"/>
      <c r="N807" s="25"/>
      <c r="O807" s="25"/>
      <c r="P807" s="25"/>
      <c r="Q807" s="25"/>
      <c r="R807" s="25"/>
      <c r="S807" s="25"/>
      <c r="T807" s="25"/>
      <c r="U807" s="25"/>
      <c r="V807" s="25"/>
      <c r="W807" s="25"/>
      <c r="X807" s="25"/>
      <c r="Y807" s="25"/>
      <c r="Z807" s="25"/>
      <c r="AA807" s="25"/>
      <c r="AB807" s="25"/>
      <c r="AC807" s="25"/>
      <c r="AD807" s="25"/>
    </row>
    <row r="808" spans="1:30" ht="15.75" customHeight="1">
      <c r="A808" s="25"/>
      <c r="B808" s="25"/>
      <c r="C808" s="25"/>
      <c r="D808" s="25"/>
      <c r="E808" s="25"/>
      <c r="F808" s="25"/>
      <c r="G808" s="25"/>
      <c r="H808" s="25"/>
      <c r="I808" s="25"/>
      <c r="J808" s="25"/>
      <c r="K808" s="25"/>
      <c r="L808" s="25"/>
      <c r="M808" s="25"/>
      <c r="N808" s="25"/>
      <c r="O808" s="25"/>
      <c r="P808" s="25"/>
      <c r="Q808" s="25"/>
      <c r="R808" s="25"/>
      <c r="S808" s="25"/>
      <c r="T808" s="25"/>
      <c r="U808" s="25"/>
      <c r="V808" s="25"/>
      <c r="W808" s="25"/>
      <c r="X808" s="25"/>
      <c r="Y808" s="25"/>
      <c r="Z808" s="25"/>
      <c r="AA808" s="25"/>
      <c r="AB808" s="25"/>
      <c r="AC808" s="25"/>
      <c r="AD808" s="25"/>
    </row>
    <row r="809" spans="1:30" ht="15.75" customHeight="1">
      <c r="A809" s="25"/>
      <c r="B809" s="25"/>
      <c r="C809" s="25"/>
      <c r="D809" s="25"/>
      <c r="E809" s="25"/>
      <c r="F809" s="25"/>
      <c r="G809" s="25"/>
      <c r="H809" s="25"/>
      <c r="I809" s="25"/>
      <c r="J809" s="25"/>
      <c r="K809" s="25"/>
      <c r="L809" s="25"/>
      <c r="M809" s="25"/>
      <c r="N809" s="25"/>
      <c r="O809" s="25"/>
      <c r="P809" s="25"/>
      <c r="Q809" s="25"/>
      <c r="R809" s="25"/>
      <c r="S809" s="25"/>
      <c r="T809" s="25"/>
      <c r="U809" s="25"/>
      <c r="V809" s="25"/>
      <c r="W809" s="25"/>
      <c r="X809" s="25"/>
      <c r="Y809" s="25"/>
      <c r="Z809" s="25"/>
      <c r="AA809" s="25"/>
      <c r="AB809" s="25"/>
      <c r="AC809" s="25"/>
      <c r="AD809" s="25"/>
    </row>
    <row r="810" spans="1:30" ht="15.75" customHeight="1">
      <c r="A810" s="25"/>
      <c r="B810" s="25"/>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c r="AA810" s="25"/>
      <c r="AB810" s="25"/>
      <c r="AC810" s="25"/>
      <c r="AD810" s="25"/>
    </row>
    <row r="811" spans="1:30" ht="15.75" customHeight="1">
      <c r="A811" s="25"/>
      <c r="B811" s="25"/>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c r="AA811" s="25"/>
      <c r="AB811" s="25"/>
      <c r="AC811" s="25"/>
      <c r="AD811" s="25"/>
    </row>
    <row r="812" spans="1:30" ht="15.75" customHeight="1">
      <c r="A812" s="25"/>
      <c r="B812" s="25"/>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c r="AA812" s="25"/>
      <c r="AB812" s="25"/>
      <c r="AC812" s="25"/>
      <c r="AD812" s="25"/>
    </row>
    <row r="813" spans="1:30" ht="15.75" customHeight="1">
      <c r="A813" s="25"/>
      <c r="B813" s="25"/>
      <c r="C813" s="25"/>
      <c r="D813" s="25"/>
      <c r="E813" s="25"/>
      <c r="F813" s="25"/>
      <c r="G813" s="25"/>
      <c r="H813" s="25"/>
      <c r="I813" s="25"/>
      <c r="J813" s="25"/>
      <c r="K813" s="25"/>
      <c r="L813" s="25"/>
      <c r="M813" s="25"/>
      <c r="N813" s="25"/>
      <c r="O813" s="25"/>
      <c r="P813" s="25"/>
      <c r="Q813" s="25"/>
      <c r="R813" s="25"/>
      <c r="S813" s="25"/>
      <c r="T813" s="25"/>
      <c r="U813" s="25"/>
      <c r="V813" s="25"/>
      <c r="W813" s="25"/>
      <c r="X813" s="25"/>
      <c r="Y813" s="25"/>
      <c r="Z813" s="25"/>
      <c r="AA813" s="25"/>
      <c r="AB813" s="25"/>
      <c r="AC813" s="25"/>
      <c r="AD813" s="25"/>
    </row>
    <row r="814" spans="1:30" ht="15.75" customHeight="1">
      <c r="A814" s="25"/>
      <c r="B814" s="25"/>
      <c r="C814" s="25"/>
      <c r="D814" s="25"/>
      <c r="E814" s="25"/>
      <c r="F814" s="25"/>
      <c r="G814" s="25"/>
      <c r="H814" s="25"/>
      <c r="I814" s="25"/>
      <c r="J814" s="25"/>
      <c r="K814" s="25"/>
      <c r="L814" s="25"/>
      <c r="M814" s="25"/>
      <c r="N814" s="25"/>
      <c r="O814" s="25"/>
      <c r="P814" s="25"/>
      <c r="Q814" s="25"/>
      <c r="R814" s="25"/>
      <c r="S814" s="25"/>
      <c r="T814" s="25"/>
      <c r="U814" s="25"/>
      <c r="V814" s="25"/>
      <c r="W814" s="25"/>
      <c r="X814" s="25"/>
      <c r="Y814" s="25"/>
      <c r="Z814" s="25"/>
      <c r="AA814" s="25"/>
      <c r="AB814" s="25"/>
      <c r="AC814" s="25"/>
      <c r="AD814" s="25"/>
    </row>
    <row r="815" spans="1:30" ht="15.75" customHeight="1">
      <c r="A815" s="25"/>
      <c r="B815" s="25"/>
      <c r="C815" s="25"/>
      <c r="D815" s="25"/>
      <c r="E815" s="25"/>
      <c r="F815" s="25"/>
      <c r="G815" s="25"/>
      <c r="H815" s="25"/>
      <c r="I815" s="25"/>
      <c r="J815" s="25"/>
      <c r="K815" s="25"/>
      <c r="L815" s="25"/>
      <c r="M815" s="25"/>
      <c r="N815" s="25"/>
      <c r="O815" s="25"/>
      <c r="P815" s="25"/>
      <c r="Q815" s="25"/>
      <c r="R815" s="25"/>
      <c r="S815" s="25"/>
      <c r="T815" s="25"/>
      <c r="U815" s="25"/>
      <c r="V815" s="25"/>
      <c r="W815" s="25"/>
      <c r="X815" s="25"/>
      <c r="Y815" s="25"/>
      <c r="Z815" s="25"/>
      <c r="AA815" s="25"/>
      <c r="AB815" s="25"/>
      <c r="AC815" s="25"/>
      <c r="AD815" s="25"/>
    </row>
    <row r="816" spans="1:30" ht="15.75" customHeight="1">
      <c r="A816" s="25"/>
      <c r="B816" s="25"/>
      <c r="C816" s="25"/>
      <c r="D816" s="25"/>
      <c r="E816" s="25"/>
      <c r="F816" s="25"/>
      <c r="G816" s="25"/>
      <c r="H816" s="25"/>
      <c r="I816" s="25"/>
      <c r="J816" s="25"/>
      <c r="K816" s="25"/>
      <c r="L816" s="25"/>
      <c r="M816" s="25"/>
      <c r="N816" s="25"/>
      <c r="O816" s="25"/>
      <c r="P816" s="25"/>
      <c r="Q816" s="25"/>
      <c r="R816" s="25"/>
      <c r="S816" s="25"/>
      <c r="T816" s="25"/>
      <c r="U816" s="25"/>
      <c r="V816" s="25"/>
      <c r="W816" s="25"/>
      <c r="X816" s="25"/>
      <c r="Y816" s="25"/>
      <c r="Z816" s="25"/>
      <c r="AA816" s="25"/>
      <c r="AB816" s="25"/>
      <c r="AC816" s="25"/>
      <c r="AD816" s="25"/>
    </row>
    <row r="817" spans="1:30" ht="15.75" customHeight="1">
      <c r="A817" s="25"/>
      <c r="B817" s="25"/>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c r="AA817" s="25"/>
      <c r="AB817" s="25"/>
      <c r="AC817" s="25"/>
      <c r="AD817" s="25"/>
    </row>
    <row r="818" spans="1:30" ht="15.75" customHeight="1">
      <c r="A818" s="25"/>
      <c r="B818" s="25"/>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c r="AA818" s="25"/>
      <c r="AB818" s="25"/>
      <c r="AC818" s="25"/>
      <c r="AD818" s="25"/>
    </row>
    <row r="819" spans="1:30" ht="15.75" customHeight="1">
      <c r="A819" s="25"/>
      <c r="B819" s="25"/>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c r="AA819" s="25"/>
      <c r="AB819" s="25"/>
      <c r="AC819" s="25"/>
      <c r="AD819" s="25"/>
    </row>
    <row r="820" spans="1:30" ht="15.75" customHeight="1">
      <c r="A820" s="25"/>
      <c r="B820" s="25"/>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c r="AA820" s="25"/>
      <c r="AB820" s="25"/>
      <c r="AC820" s="25"/>
      <c r="AD820" s="25"/>
    </row>
    <row r="821" spans="1:30" ht="15.75" customHeight="1">
      <c r="A821" s="25"/>
      <c r="B821" s="25"/>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c r="AA821" s="25"/>
      <c r="AB821" s="25"/>
      <c r="AC821" s="25"/>
      <c r="AD821" s="25"/>
    </row>
    <row r="822" spans="1:30" ht="15.75" customHeight="1">
      <c r="A822" s="25"/>
      <c r="B822" s="25"/>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c r="AA822" s="25"/>
      <c r="AB822" s="25"/>
      <c r="AC822" s="25"/>
      <c r="AD822" s="25"/>
    </row>
    <row r="823" spans="1:30" ht="15.75" customHeight="1">
      <c r="A823" s="25"/>
      <c r="B823" s="25"/>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c r="AA823" s="25"/>
      <c r="AB823" s="25"/>
      <c r="AC823" s="25"/>
      <c r="AD823" s="25"/>
    </row>
    <row r="824" spans="1:30" ht="15.75" customHeight="1">
      <c r="A824" s="25"/>
      <c r="B824" s="25"/>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c r="AA824" s="25"/>
      <c r="AB824" s="25"/>
      <c r="AC824" s="25"/>
      <c r="AD824" s="25"/>
    </row>
    <row r="825" spans="1:30" ht="15.75" customHeight="1">
      <c r="A825" s="25"/>
      <c r="B825" s="25"/>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c r="AA825" s="25"/>
      <c r="AB825" s="25"/>
      <c r="AC825" s="25"/>
      <c r="AD825" s="25"/>
    </row>
    <row r="826" spans="1:30" ht="15.75" customHeight="1">
      <c r="A826" s="25"/>
      <c r="B826" s="25"/>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c r="AA826" s="25"/>
      <c r="AB826" s="25"/>
      <c r="AC826" s="25"/>
      <c r="AD826" s="25"/>
    </row>
    <row r="827" spans="1:30" ht="15.75" customHeight="1">
      <c r="A827" s="25"/>
      <c r="B827" s="25"/>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c r="AA827" s="25"/>
      <c r="AB827" s="25"/>
      <c r="AC827" s="25"/>
      <c r="AD827" s="25"/>
    </row>
    <row r="828" spans="1:30" ht="15.75" customHeight="1">
      <c r="A828" s="25"/>
      <c r="B828" s="25"/>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c r="AA828" s="25"/>
      <c r="AB828" s="25"/>
      <c r="AC828" s="25"/>
      <c r="AD828" s="25"/>
    </row>
    <row r="829" spans="1:30" ht="15.75" customHeight="1">
      <c r="A829" s="25"/>
      <c r="B829" s="25"/>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c r="AA829" s="25"/>
      <c r="AB829" s="25"/>
      <c r="AC829" s="25"/>
      <c r="AD829" s="25"/>
    </row>
    <row r="830" spans="1:30" ht="15.75" customHeight="1">
      <c r="A830" s="25"/>
      <c r="B830" s="25"/>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c r="AA830" s="25"/>
      <c r="AB830" s="25"/>
      <c r="AC830" s="25"/>
      <c r="AD830" s="25"/>
    </row>
    <row r="831" spans="1:30" ht="15.75" customHeight="1">
      <c r="A831" s="25"/>
      <c r="B831" s="25"/>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c r="AA831" s="25"/>
      <c r="AB831" s="25"/>
      <c r="AC831" s="25"/>
      <c r="AD831" s="25"/>
    </row>
    <row r="832" spans="1:30" ht="15.75" customHeight="1">
      <c r="A832" s="25"/>
      <c r="B832" s="25"/>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c r="AA832" s="25"/>
      <c r="AB832" s="25"/>
      <c r="AC832" s="25"/>
      <c r="AD832" s="25"/>
    </row>
    <row r="833" spans="1:30" ht="15.75" customHeight="1">
      <c r="A833" s="25"/>
      <c r="B833" s="25"/>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c r="AA833" s="25"/>
      <c r="AB833" s="25"/>
      <c r="AC833" s="25"/>
      <c r="AD833" s="25"/>
    </row>
    <row r="834" spans="1:30" ht="15.75" customHeight="1">
      <c r="A834" s="25"/>
      <c r="B834" s="25"/>
      <c r="C834" s="25"/>
      <c r="D834" s="25"/>
      <c r="E834" s="25"/>
      <c r="F834" s="25"/>
      <c r="G834" s="25"/>
      <c r="H834" s="25"/>
      <c r="I834" s="25"/>
      <c r="J834" s="25"/>
      <c r="K834" s="25"/>
      <c r="L834" s="25"/>
      <c r="M834" s="25"/>
      <c r="N834" s="25"/>
      <c r="O834" s="25"/>
      <c r="P834" s="25"/>
      <c r="Q834" s="25"/>
      <c r="R834" s="25"/>
      <c r="S834" s="25"/>
      <c r="T834" s="25"/>
      <c r="U834" s="25"/>
      <c r="V834" s="25"/>
      <c r="W834" s="25"/>
      <c r="X834" s="25"/>
      <c r="Y834" s="25"/>
      <c r="Z834" s="25"/>
      <c r="AA834" s="25"/>
      <c r="AB834" s="25"/>
      <c r="AC834" s="25"/>
      <c r="AD834" s="25"/>
    </row>
    <row r="835" spans="1:30" ht="15.75" customHeight="1">
      <c r="A835" s="25"/>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c r="AA835" s="25"/>
      <c r="AB835" s="25"/>
      <c r="AC835" s="25"/>
      <c r="AD835" s="25"/>
    </row>
    <row r="836" spans="1:30" ht="15.75" customHeight="1">
      <c r="A836" s="25"/>
      <c r="B836" s="25"/>
      <c r="C836" s="25"/>
      <c r="D836" s="25"/>
      <c r="E836" s="25"/>
      <c r="F836" s="25"/>
      <c r="G836" s="25"/>
      <c r="H836" s="25"/>
      <c r="I836" s="25"/>
      <c r="J836" s="25"/>
      <c r="K836" s="25"/>
      <c r="L836" s="25"/>
      <c r="M836" s="25"/>
      <c r="N836" s="25"/>
      <c r="O836" s="25"/>
      <c r="P836" s="25"/>
      <c r="Q836" s="25"/>
      <c r="R836" s="25"/>
      <c r="S836" s="25"/>
      <c r="T836" s="25"/>
      <c r="U836" s="25"/>
      <c r="V836" s="25"/>
      <c r="W836" s="25"/>
      <c r="X836" s="25"/>
      <c r="Y836" s="25"/>
      <c r="Z836" s="25"/>
      <c r="AA836" s="25"/>
      <c r="AB836" s="25"/>
      <c r="AC836" s="25"/>
      <c r="AD836" s="25"/>
    </row>
    <row r="837" spans="1:30" ht="15.75" customHeight="1">
      <c r="A837" s="25"/>
      <c r="B837" s="25"/>
      <c r="C837" s="25"/>
      <c r="D837" s="25"/>
      <c r="E837" s="25"/>
      <c r="F837" s="25"/>
      <c r="G837" s="25"/>
      <c r="H837" s="25"/>
      <c r="I837" s="25"/>
      <c r="J837" s="25"/>
      <c r="K837" s="25"/>
      <c r="L837" s="25"/>
      <c r="M837" s="25"/>
      <c r="N837" s="25"/>
      <c r="O837" s="25"/>
      <c r="P837" s="25"/>
      <c r="Q837" s="25"/>
      <c r="R837" s="25"/>
      <c r="S837" s="25"/>
      <c r="T837" s="25"/>
      <c r="U837" s="25"/>
      <c r="V837" s="25"/>
      <c r="W837" s="25"/>
      <c r="X837" s="25"/>
      <c r="Y837" s="25"/>
      <c r="Z837" s="25"/>
      <c r="AA837" s="25"/>
      <c r="AB837" s="25"/>
      <c r="AC837" s="25"/>
      <c r="AD837" s="25"/>
    </row>
    <row r="838" spans="1:30" ht="15.75" customHeight="1">
      <c r="A838" s="25"/>
      <c r="B838" s="25"/>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c r="AA838" s="25"/>
      <c r="AB838" s="25"/>
      <c r="AC838" s="25"/>
      <c r="AD838" s="25"/>
    </row>
    <row r="839" spans="1:30" ht="15.75" customHeight="1">
      <c r="A839" s="25"/>
      <c r="B839" s="25"/>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c r="AA839" s="25"/>
      <c r="AB839" s="25"/>
      <c r="AC839" s="25"/>
      <c r="AD839" s="25"/>
    </row>
    <row r="840" spans="1:30" ht="15.75" customHeight="1">
      <c r="A840" s="25"/>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c r="AA840" s="25"/>
      <c r="AB840" s="25"/>
      <c r="AC840" s="25"/>
      <c r="AD840" s="25"/>
    </row>
    <row r="841" spans="1:30" ht="15.75" customHeight="1">
      <c r="A841" s="25"/>
      <c r="B841" s="25"/>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c r="AA841" s="25"/>
      <c r="AB841" s="25"/>
      <c r="AC841" s="25"/>
      <c r="AD841" s="25"/>
    </row>
    <row r="842" spans="1:30" ht="15.75" customHeight="1">
      <c r="A842" s="25"/>
      <c r="B842" s="25"/>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c r="AA842" s="25"/>
      <c r="AB842" s="25"/>
      <c r="AC842" s="25"/>
      <c r="AD842" s="25"/>
    </row>
    <row r="843" spans="1:30" ht="15.75" customHeight="1">
      <c r="A843" s="25"/>
      <c r="B843" s="25"/>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c r="AA843" s="25"/>
      <c r="AB843" s="25"/>
      <c r="AC843" s="25"/>
      <c r="AD843" s="25"/>
    </row>
    <row r="844" spans="1:30" ht="15.75" customHeight="1">
      <c r="A844" s="25"/>
      <c r="B844" s="25"/>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c r="AA844" s="25"/>
      <c r="AB844" s="25"/>
      <c r="AC844" s="25"/>
      <c r="AD844" s="25"/>
    </row>
    <row r="845" spans="1:30" ht="15.75" customHeight="1">
      <c r="A845" s="25"/>
      <c r="B845" s="25"/>
      <c r="C845" s="25"/>
      <c r="D845" s="25"/>
      <c r="E845" s="25"/>
      <c r="F845" s="25"/>
      <c r="G845" s="25"/>
      <c r="H845" s="25"/>
      <c r="I845" s="25"/>
      <c r="J845" s="25"/>
      <c r="K845" s="25"/>
      <c r="L845" s="25"/>
      <c r="M845" s="25"/>
      <c r="N845" s="25"/>
      <c r="O845" s="25"/>
      <c r="P845" s="25"/>
      <c r="Q845" s="25"/>
      <c r="R845" s="25"/>
      <c r="S845" s="25"/>
      <c r="T845" s="25"/>
      <c r="U845" s="25"/>
      <c r="V845" s="25"/>
      <c r="W845" s="25"/>
      <c r="X845" s="25"/>
      <c r="Y845" s="25"/>
      <c r="Z845" s="25"/>
      <c r="AA845" s="25"/>
      <c r="AB845" s="25"/>
      <c r="AC845" s="25"/>
      <c r="AD845" s="25"/>
    </row>
    <row r="846" spans="1:30" ht="15.75" customHeight="1">
      <c r="A846" s="25"/>
      <c r="B846" s="25"/>
      <c r="C846" s="25"/>
      <c r="D846" s="25"/>
      <c r="E846" s="25"/>
      <c r="F846" s="25"/>
      <c r="G846" s="25"/>
      <c r="H846" s="25"/>
      <c r="I846" s="25"/>
      <c r="J846" s="25"/>
      <c r="K846" s="25"/>
      <c r="L846" s="25"/>
      <c r="M846" s="25"/>
      <c r="N846" s="25"/>
      <c r="O846" s="25"/>
      <c r="P846" s="25"/>
      <c r="Q846" s="25"/>
      <c r="R846" s="25"/>
      <c r="S846" s="25"/>
      <c r="T846" s="25"/>
      <c r="U846" s="25"/>
      <c r="V846" s="25"/>
      <c r="W846" s="25"/>
      <c r="X846" s="25"/>
      <c r="Y846" s="25"/>
      <c r="Z846" s="25"/>
      <c r="AA846" s="25"/>
      <c r="AB846" s="25"/>
      <c r="AC846" s="25"/>
      <c r="AD846" s="25"/>
    </row>
    <row r="847" spans="1:30" ht="15.75" customHeight="1">
      <c r="A847" s="25"/>
      <c r="B847" s="25"/>
      <c r="C847" s="25"/>
      <c r="D847" s="25"/>
      <c r="E847" s="25"/>
      <c r="F847" s="25"/>
      <c r="G847" s="25"/>
      <c r="H847" s="25"/>
      <c r="I847" s="25"/>
      <c r="J847" s="25"/>
      <c r="K847" s="25"/>
      <c r="L847" s="25"/>
      <c r="M847" s="25"/>
      <c r="N847" s="25"/>
      <c r="O847" s="25"/>
      <c r="P847" s="25"/>
      <c r="Q847" s="25"/>
      <c r="R847" s="25"/>
      <c r="S847" s="25"/>
      <c r="T847" s="25"/>
      <c r="U847" s="25"/>
      <c r="V847" s="25"/>
      <c r="W847" s="25"/>
      <c r="X847" s="25"/>
      <c r="Y847" s="25"/>
      <c r="Z847" s="25"/>
      <c r="AA847" s="25"/>
      <c r="AB847" s="25"/>
      <c r="AC847" s="25"/>
      <c r="AD847" s="25"/>
    </row>
    <row r="848" spans="1:30" ht="15.75" customHeight="1">
      <c r="A848" s="25"/>
      <c r="B848" s="25"/>
      <c r="C848" s="25"/>
      <c r="D848" s="25"/>
      <c r="E848" s="25"/>
      <c r="F848" s="25"/>
      <c r="G848" s="25"/>
      <c r="H848" s="25"/>
      <c r="I848" s="25"/>
      <c r="J848" s="25"/>
      <c r="K848" s="25"/>
      <c r="L848" s="25"/>
      <c r="M848" s="25"/>
      <c r="N848" s="25"/>
      <c r="O848" s="25"/>
      <c r="P848" s="25"/>
      <c r="Q848" s="25"/>
      <c r="R848" s="25"/>
      <c r="S848" s="25"/>
      <c r="T848" s="25"/>
      <c r="U848" s="25"/>
      <c r="V848" s="25"/>
      <c r="W848" s="25"/>
      <c r="X848" s="25"/>
      <c r="Y848" s="25"/>
      <c r="Z848" s="25"/>
      <c r="AA848" s="25"/>
      <c r="AB848" s="25"/>
      <c r="AC848" s="25"/>
      <c r="AD848" s="25"/>
    </row>
    <row r="849" spans="1:30" ht="15.75" customHeight="1">
      <c r="A849" s="25"/>
      <c r="B849" s="25"/>
      <c r="C849" s="25"/>
      <c r="D849" s="25"/>
      <c r="E849" s="25"/>
      <c r="F849" s="25"/>
      <c r="G849" s="25"/>
      <c r="H849" s="25"/>
      <c r="I849" s="25"/>
      <c r="J849" s="25"/>
      <c r="K849" s="25"/>
      <c r="L849" s="25"/>
      <c r="M849" s="25"/>
      <c r="N849" s="25"/>
      <c r="O849" s="25"/>
      <c r="P849" s="25"/>
      <c r="Q849" s="25"/>
      <c r="R849" s="25"/>
      <c r="S849" s="25"/>
      <c r="T849" s="25"/>
      <c r="U849" s="25"/>
      <c r="V849" s="25"/>
      <c r="W849" s="25"/>
      <c r="X849" s="25"/>
      <c r="Y849" s="25"/>
      <c r="Z849" s="25"/>
      <c r="AA849" s="25"/>
      <c r="AB849" s="25"/>
      <c r="AC849" s="25"/>
      <c r="AD849" s="25"/>
    </row>
    <row r="850" spans="1:30" ht="15.75" customHeight="1">
      <c r="A850" s="25"/>
      <c r="B850" s="25"/>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c r="AA850" s="25"/>
      <c r="AB850" s="25"/>
      <c r="AC850" s="25"/>
      <c r="AD850" s="25"/>
    </row>
    <row r="851" spans="1:30" ht="15.75" customHeight="1">
      <c r="A851" s="25"/>
      <c r="B851" s="25"/>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c r="AA851" s="25"/>
      <c r="AB851" s="25"/>
      <c r="AC851" s="25"/>
      <c r="AD851" s="25"/>
    </row>
    <row r="852" spans="1:30" ht="15.75" customHeight="1">
      <c r="A852" s="25"/>
      <c r="B852" s="25"/>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c r="AA852" s="25"/>
      <c r="AB852" s="25"/>
      <c r="AC852" s="25"/>
      <c r="AD852" s="25"/>
    </row>
    <row r="853" spans="1:30" ht="15.75" customHeight="1">
      <c r="A853" s="25"/>
      <c r="B853" s="25"/>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c r="AA853" s="25"/>
      <c r="AB853" s="25"/>
      <c r="AC853" s="25"/>
      <c r="AD853" s="25"/>
    </row>
    <row r="854" spans="1:30" ht="15.75" customHeight="1">
      <c r="A854" s="25"/>
      <c r="B854" s="25"/>
      <c r="C854" s="25"/>
      <c r="D854" s="25"/>
      <c r="E854" s="25"/>
      <c r="F854" s="25"/>
      <c r="G854" s="25"/>
      <c r="H854" s="25"/>
      <c r="I854" s="25"/>
      <c r="J854" s="25"/>
      <c r="K854" s="25"/>
      <c r="L854" s="25"/>
      <c r="M854" s="25"/>
      <c r="N854" s="25"/>
      <c r="O854" s="25"/>
      <c r="P854" s="25"/>
      <c r="Q854" s="25"/>
      <c r="R854" s="25"/>
      <c r="S854" s="25"/>
      <c r="T854" s="25"/>
      <c r="U854" s="25"/>
      <c r="V854" s="25"/>
      <c r="W854" s="25"/>
      <c r="X854" s="25"/>
      <c r="Y854" s="25"/>
      <c r="Z854" s="25"/>
      <c r="AA854" s="25"/>
      <c r="AB854" s="25"/>
      <c r="AC854" s="25"/>
      <c r="AD854" s="25"/>
    </row>
    <row r="855" spans="1:30" ht="15.75" customHeight="1">
      <c r="A855" s="25"/>
      <c r="B855" s="25"/>
      <c r="C855" s="25"/>
      <c r="D855" s="25"/>
      <c r="E855" s="25"/>
      <c r="F855" s="25"/>
      <c r="G855" s="25"/>
      <c r="H855" s="25"/>
      <c r="I855" s="25"/>
      <c r="J855" s="25"/>
      <c r="K855" s="25"/>
      <c r="L855" s="25"/>
      <c r="M855" s="25"/>
      <c r="N855" s="25"/>
      <c r="O855" s="25"/>
      <c r="P855" s="25"/>
      <c r="Q855" s="25"/>
      <c r="R855" s="25"/>
      <c r="S855" s="25"/>
      <c r="T855" s="25"/>
      <c r="U855" s="25"/>
      <c r="V855" s="25"/>
      <c r="W855" s="25"/>
      <c r="X855" s="25"/>
      <c r="Y855" s="25"/>
      <c r="Z855" s="25"/>
      <c r="AA855" s="25"/>
      <c r="AB855" s="25"/>
      <c r="AC855" s="25"/>
      <c r="AD855" s="25"/>
    </row>
    <row r="856" spans="1:30" ht="15.75" customHeight="1">
      <c r="A856" s="25"/>
      <c r="B856" s="25"/>
      <c r="C856" s="25"/>
      <c r="D856" s="25"/>
      <c r="E856" s="25"/>
      <c r="F856" s="25"/>
      <c r="G856" s="25"/>
      <c r="H856" s="25"/>
      <c r="I856" s="25"/>
      <c r="J856" s="25"/>
      <c r="K856" s="25"/>
      <c r="L856" s="25"/>
      <c r="M856" s="25"/>
      <c r="N856" s="25"/>
      <c r="O856" s="25"/>
      <c r="P856" s="25"/>
      <c r="Q856" s="25"/>
      <c r="R856" s="25"/>
      <c r="S856" s="25"/>
      <c r="T856" s="25"/>
      <c r="U856" s="25"/>
      <c r="V856" s="25"/>
      <c r="W856" s="25"/>
      <c r="X856" s="25"/>
      <c r="Y856" s="25"/>
      <c r="Z856" s="25"/>
      <c r="AA856" s="25"/>
      <c r="AB856" s="25"/>
      <c r="AC856" s="25"/>
      <c r="AD856" s="25"/>
    </row>
    <row r="857" spans="1:30" ht="15.75" customHeight="1">
      <c r="A857" s="25"/>
      <c r="B857" s="25"/>
      <c r="C857" s="25"/>
      <c r="D857" s="25"/>
      <c r="E857" s="25"/>
      <c r="F857" s="25"/>
      <c r="G857" s="25"/>
      <c r="H857" s="25"/>
      <c r="I857" s="25"/>
      <c r="J857" s="25"/>
      <c r="K857" s="25"/>
      <c r="L857" s="25"/>
      <c r="M857" s="25"/>
      <c r="N857" s="25"/>
      <c r="O857" s="25"/>
      <c r="P857" s="25"/>
      <c r="Q857" s="25"/>
      <c r="R857" s="25"/>
      <c r="S857" s="25"/>
      <c r="T857" s="25"/>
      <c r="U857" s="25"/>
      <c r="V857" s="25"/>
      <c r="W857" s="25"/>
      <c r="X857" s="25"/>
      <c r="Y857" s="25"/>
      <c r="Z857" s="25"/>
      <c r="AA857" s="25"/>
      <c r="AB857" s="25"/>
      <c r="AC857" s="25"/>
      <c r="AD857" s="25"/>
    </row>
    <row r="858" spans="1:30" ht="15.75" customHeight="1">
      <c r="A858" s="25"/>
      <c r="B858" s="25"/>
      <c r="C858" s="25"/>
      <c r="D858" s="25"/>
      <c r="E858" s="25"/>
      <c r="F858" s="25"/>
      <c r="G858" s="25"/>
      <c r="H858" s="25"/>
      <c r="I858" s="25"/>
      <c r="J858" s="25"/>
      <c r="K858" s="25"/>
      <c r="L858" s="25"/>
      <c r="M858" s="25"/>
      <c r="N858" s="25"/>
      <c r="O858" s="25"/>
      <c r="P858" s="25"/>
      <c r="Q858" s="25"/>
      <c r="R858" s="25"/>
      <c r="S858" s="25"/>
      <c r="T858" s="25"/>
      <c r="U858" s="25"/>
      <c r="V858" s="25"/>
      <c r="W858" s="25"/>
      <c r="X858" s="25"/>
      <c r="Y858" s="25"/>
      <c r="Z858" s="25"/>
      <c r="AA858" s="25"/>
      <c r="AB858" s="25"/>
      <c r="AC858" s="25"/>
      <c r="AD858" s="25"/>
    </row>
    <row r="859" spans="1:30" ht="15.75" customHeight="1">
      <c r="A859" s="25"/>
      <c r="B859" s="25"/>
      <c r="C859" s="25"/>
      <c r="D859" s="25"/>
      <c r="E859" s="25"/>
      <c r="F859" s="25"/>
      <c r="G859" s="25"/>
      <c r="H859" s="25"/>
      <c r="I859" s="25"/>
      <c r="J859" s="25"/>
      <c r="K859" s="25"/>
      <c r="L859" s="25"/>
      <c r="M859" s="25"/>
      <c r="N859" s="25"/>
      <c r="O859" s="25"/>
      <c r="P859" s="25"/>
      <c r="Q859" s="25"/>
      <c r="R859" s="25"/>
      <c r="S859" s="25"/>
      <c r="T859" s="25"/>
      <c r="U859" s="25"/>
      <c r="V859" s="25"/>
      <c r="W859" s="25"/>
      <c r="X859" s="25"/>
      <c r="Y859" s="25"/>
      <c r="Z859" s="25"/>
      <c r="AA859" s="25"/>
      <c r="AB859" s="25"/>
      <c r="AC859" s="25"/>
      <c r="AD859" s="25"/>
    </row>
    <row r="860" spans="1:30" ht="15.75" customHeight="1">
      <c r="A860" s="25"/>
      <c r="B860" s="25"/>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c r="AA860" s="25"/>
      <c r="AB860" s="25"/>
      <c r="AC860" s="25"/>
      <c r="AD860" s="25"/>
    </row>
    <row r="861" spans="1:30" ht="15.75" customHeight="1">
      <c r="A861" s="25"/>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c r="AA861" s="25"/>
      <c r="AB861" s="25"/>
      <c r="AC861" s="25"/>
      <c r="AD861" s="25"/>
    </row>
    <row r="862" spans="1:30" ht="15.75" customHeight="1">
      <c r="A862" s="25"/>
      <c r="B862" s="25"/>
      <c r="C862" s="25"/>
      <c r="D862" s="25"/>
      <c r="E862" s="25"/>
      <c r="F862" s="25"/>
      <c r="G862" s="25"/>
      <c r="H862" s="25"/>
      <c r="I862" s="25"/>
      <c r="J862" s="25"/>
      <c r="K862" s="25"/>
      <c r="L862" s="25"/>
      <c r="M862" s="25"/>
      <c r="N862" s="25"/>
      <c r="O862" s="25"/>
      <c r="P862" s="25"/>
      <c r="Q862" s="25"/>
      <c r="R862" s="25"/>
      <c r="S862" s="25"/>
      <c r="T862" s="25"/>
      <c r="U862" s="25"/>
      <c r="V862" s="25"/>
      <c r="W862" s="25"/>
      <c r="X862" s="25"/>
      <c r="Y862" s="25"/>
      <c r="Z862" s="25"/>
      <c r="AA862" s="25"/>
      <c r="AB862" s="25"/>
      <c r="AC862" s="25"/>
      <c r="AD862" s="25"/>
    </row>
    <row r="863" spans="1:30" ht="15.75" customHeight="1">
      <c r="A863" s="25"/>
      <c r="B863" s="25"/>
      <c r="C863" s="25"/>
      <c r="D863" s="25"/>
      <c r="E863" s="25"/>
      <c r="F863" s="25"/>
      <c r="G863" s="25"/>
      <c r="H863" s="25"/>
      <c r="I863" s="25"/>
      <c r="J863" s="25"/>
      <c r="K863" s="25"/>
      <c r="L863" s="25"/>
      <c r="M863" s="25"/>
      <c r="N863" s="25"/>
      <c r="O863" s="25"/>
      <c r="P863" s="25"/>
      <c r="Q863" s="25"/>
      <c r="R863" s="25"/>
      <c r="S863" s="25"/>
      <c r="T863" s="25"/>
      <c r="U863" s="25"/>
      <c r="V863" s="25"/>
      <c r="W863" s="25"/>
      <c r="X863" s="25"/>
      <c r="Y863" s="25"/>
      <c r="Z863" s="25"/>
      <c r="AA863" s="25"/>
      <c r="AB863" s="25"/>
      <c r="AC863" s="25"/>
      <c r="AD863" s="25"/>
    </row>
    <row r="864" spans="1:30" ht="15.75" customHeight="1">
      <c r="A864" s="25"/>
      <c r="B864" s="25"/>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c r="AA864" s="25"/>
      <c r="AB864" s="25"/>
      <c r="AC864" s="25"/>
      <c r="AD864" s="25"/>
    </row>
    <row r="865" spans="1:30" ht="15.75" customHeight="1">
      <c r="A865" s="25"/>
      <c r="B865" s="25"/>
      <c r="C865" s="25"/>
      <c r="D865" s="25"/>
      <c r="E865" s="25"/>
      <c r="F865" s="25"/>
      <c r="G865" s="25"/>
      <c r="H865" s="25"/>
      <c r="I865" s="25"/>
      <c r="J865" s="25"/>
      <c r="K865" s="25"/>
      <c r="L865" s="25"/>
      <c r="M865" s="25"/>
      <c r="N865" s="25"/>
      <c r="O865" s="25"/>
      <c r="P865" s="25"/>
      <c r="Q865" s="25"/>
      <c r="R865" s="25"/>
      <c r="S865" s="25"/>
      <c r="T865" s="25"/>
      <c r="U865" s="25"/>
      <c r="V865" s="25"/>
      <c r="W865" s="25"/>
      <c r="X865" s="25"/>
      <c r="Y865" s="25"/>
      <c r="Z865" s="25"/>
      <c r="AA865" s="25"/>
      <c r="AB865" s="25"/>
      <c r="AC865" s="25"/>
      <c r="AD865" s="25"/>
    </row>
    <row r="866" spans="1:30" ht="15.75" customHeight="1">
      <c r="A866" s="25"/>
      <c r="B866" s="25"/>
      <c r="C866" s="25"/>
      <c r="D866" s="25"/>
      <c r="E866" s="25"/>
      <c r="F866" s="25"/>
      <c r="G866" s="25"/>
      <c r="H866" s="25"/>
      <c r="I866" s="25"/>
      <c r="J866" s="25"/>
      <c r="K866" s="25"/>
      <c r="L866" s="25"/>
      <c r="M866" s="25"/>
      <c r="N866" s="25"/>
      <c r="O866" s="25"/>
      <c r="P866" s="25"/>
      <c r="Q866" s="25"/>
      <c r="R866" s="25"/>
      <c r="S866" s="25"/>
      <c r="T866" s="25"/>
      <c r="U866" s="25"/>
      <c r="V866" s="25"/>
      <c r="W866" s="25"/>
      <c r="X866" s="25"/>
      <c r="Y866" s="25"/>
      <c r="Z866" s="25"/>
      <c r="AA866" s="25"/>
      <c r="AB866" s="25"/>
      <c r="AC866" s="25"/>
      <c r="AD866" s="25"/>
    </row>
    <row r="867" spans="1:30" ht="15.75" customHeight="1">
      <c r="A867" s="25"/>
      <c r="B867" s="25"/>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c r="AA867" s="25"/>
      <c r="AB867" s="25"/>
      <c r="AC867" s="25"/>
      <c r="AD867" s="25"/>
    </row>
    <row r="868" spans="1:30" ht="15.75" customHeight="1">
      <c r="A868" s="25"/>
      <c r="B868" s="25"/>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c r="AA868" s="25"/>
      <c r="AB868" s="25"/>
      <c r="AC868" s="25"/>
      <c r="AD868" s="25"/>
    </row>
    <row r="869" spans="1:30" ht="15.75" customHeight="1">
      <c r="A869" s="25"/>
      <c r="B869" s="25"/>
      <c r="C869" s="25"/>
      <c r="D869" s="25"/>
      <c r="E869" s="25"/>
      <c r="F869" s="25"/>
      <c r="G869" s="25"/>
      <c r="H869" s="25"/>
      <c r="I869" s="25"/>
      <c r="J869" s="25"/>
      <c r="K869" s="25"/>
      <c r="L869" s="25"/>
      <c r="M869" s="25"/>
      <c r="N869" s="25"/>
      <c r="O869" s="25"/>
      <c r="P869" s="25"/>
      <c r="Q869" s="25"/>
      <c r="R869" s="25"/>
      <c r="S869" s="25"/>
      <c r="T869" s="25"/>
      <c r="U869" s="25"/>
      <c r="V869" s="25"/>
      <c r="W869" s="25"/>
      <c r="X869" s="25"/>
      <c r="Y869" s="25"/>
      <c r="Z869" s="25"/>
      <c r="AA869" s="25"/>
      <c r="AB869" s="25"/>
      <c r="AC869" s="25"/>
      <c r="AD869" s="25"/>
    </row>
    <row r="870" spans="1:30" ht="15.75" customHeight="1">
      <c r="A870" s="25"/>
      <c r="B870" s="25"/>
      <c r="C870" s="25"/>
      <c r="D870" s="25"/>
      <c r="E870" s="25"/>
      <c r="F870" s="25"/>
      <c r="G870" s="25"/>
      <c r="H870" s="25"/>
      <c r="I870" s="25"/>
      <c r="J870" s="25"/>
      <c r="K870" s="25"/>
      <c r="L870" s="25"/>
      <c r="M870" s="25"/>
      <c r="N870" s="25"/>
      <c r="O870" s="25"/>
      <c r="P870" s="25"/>
      <c r="Q870" s="25"/>
      <c r="R870" s="25"/>
      <c r="S870" s="25"/>
      <c r="T870" s="25"/>
      <c r="U870" s="25"/>
      <c r="V870" s="25"/>
      <c r="W870" s="25"/>
      <c r="X870" s="25"/>
      <c r="Y870" s="25"/>
      <c r="Z870" s="25"/>
      <c r="AA870" s="25"/>
      <c r="AB870" s="25"/>
      <c r="AC870" s="25"/>
      <c r="AD870" s="25"/>
    </row>
    <row r="871" spans="1:30" ht="15.75" customHeight="1">
      <c r="A871" s="25"/>
      <c r="B871" s="25"/>
      <c r="C871" s="25"/>
      <c r="D871" s="25"/>
      <c r="E871" s="25"/>
      <c r="F871" s="25"/>
      <c r="G871" s="25"/>
      <c r="H871" s="25"/>
      <c r="I871" s="25"/>
      <c r="J871" s="25"/>
      <c r="K871" s="25"/>
      <c r="L871" s="25"/>
      <c r="M871" s="25"/>
      <c r="N871" s="25"/>
      <c r="O871" s="25"/>
      <c r="P871" s="25"/>
      <c r="Q871" s="25"/>
      <c r="R871" s="25"/>
      <c r="S871" s="25"/>
      <c r="T871" s="25"/>
      <c r="U871" s="25"/>
      <c r="V871" s="25"/>
      <c r="W871" s="25"/>
      <c r="X871" s="25"/>
      <c r="Y871" s="25"/>
      <c r="Z871" s="25"/>
      <c r="AA871" s="25"/>
      <c r="AB871" s="25"/>
      <c r="AC871" s="25"/>
      <c r="AD871" s="25"/>
    </row>
    <row r="872" spans="1:30" ht="15.75" customHeight="1">
      <c r="A872" s="25"/>
      <c r="B872" s="25"/>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c r="AA872" s="25"/>
      <c r="AB872" s="25"/>
      <c r="AC872" s="25"/>
      <c r="AD872" s="25"/>
    </row>
    <row r="873" spans="1:30" ht="15.75" customHeight="1">
      <c r="A873" s="25"/>
      <c r="B873" s="25"/>
      <c r="C873" s="25"/>
      <c r="D873" s="25"/>
      <c r="E873" s="25"/>
      <c r="F873" s="25"/>
      <c r="G873" s="25"/>
      <c r="H873" s="25"/>
      <c r="I873" s="25"/>
      <c r="J873" s="25"/>
      <c r="K873" s="25"/>
      <c r="L873" s="25"/>
      <c r="M873" s="25"/>
      <c r="N873" s="25"/>
      <c r="O873" s="25"/>
      <c r="P873" s="25"/>
      <c r="Q873" s="25"/>
      <c r="R873" s="25"/>
      <c r="S873" s="25"/>
      <c r="T873" s="25"/>
      <c r="U873" s="25"/>
      <c r="V873" s="25"/>
      <c r="W873" s="25"/>
      <c r="X873" s="25"/>
      <c r="Y873" s="25"/>
      <c r="Z873" s="25"/>
      <c r="AA873" s="25"/>
      <c r="AB873" s="25"/>
      <c r="AC873" s="25"/>
      <c r="AD873" s="25"/>
    </row>
    <row r="874" spans="1:30" ht="15.75" customHeight="1">
      <c r="A874" s="25"/>
      <c r="B874" s="25"/>
      <c r="C874" s="25"/>
      <c r="D874" s="25"/>
      <c r="E874" s="25"/>
      <c r="F874" s="25"/>
      <c r="G874" s="25"/>
      <c r="H874" s="25"/>
      <c r="I874" s="25"/>
      <c r="J874" s="25"/>
      <c r="K874" s="25"/>
      <c r="L874" s="25"/>
      <c r="M874" s="25"/>
      <c r="N874" s="25"/>
      <c r="O874" s="25"/>
      <c r="P874" s="25"/>
      <c r="Q874" s="25"/>
      <c r="R874" s="25"/>
      <c r="S874" s="25"/>
      <c r="T874" s="25"/>
      <c r="U874" s="25"/>
      <c r="V874" s="25"/>
      <c r="W874" s="25"/>
      <c r="X874" s="25"/>
      <c r="Y874" s="25"/>
      <c r="Z874" s="25"/>
      <c r="AA874" s="25"/>
      <c r="AB874" s="25"/>
      <c r="AC874" s="25"/>
      <c r="AD874" s="25"/>
    </row>
    <row r="875" spans="1:30" ht="15.75" customHeight="1">
      <c r="A875" s="25"/>
      <c r="B875" s="25"/>
      <c r="C875" s="25"/>
      <c r="D875" s="25"/>
      <c r="E875" s="25"/>
      <c r="F875" s="25"/>
      <c r="G875" s="25"/>
      <c r="H875" s="25"/>
      <c r="I875" s="25"/>
      <c r="J875" s="25"/>
      <c r="K875" s="25"/>
      <c r="L875" s="25"/>
      <c r="M875" s="25"/>
      <c r="N875" s="25"/>
      <c r="O875" s="25"/>
      <c r="P875" s="25"/>
      <c r="Q875" s="25"/>
      <c r="R875" s="25"/>
      <c r="S875" s="25"/>
      <c r="T875" s="25"/>
      <c r="U875" s="25"/>
      <c r="V875" s="25"/>
      <c r="W875" s="25"/>
      <c r="X875" s="25"/>
      <c r="Y875" s="25"/>
      <c r="Z875" s="25"/>
      <c r="AA875" s="25"/>
      <c r="AB875" s="25"/>
      <c r="AC875" s="25"/>
      <c r="AD875" s="25"/>
    </row>
    <row r="876" spans="1:30" ht="15.75" customHeight="1">
      <c r="A876" s="25"/>
      <c r="B876" s="25"/>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c r="AA876" s="25"/>
      <c r="AB876" s="25"/>
      <c r="AC876" s="25"/>
      <c r="AD876" s="25"/>
    </row>
    <row r="877" spans="1:30" ht="15.75" customHeight="1">
      <c r="A877" s="25"/>
      <c r="B877" s="25"/>
      <c r="C877" s="25"/>
      <c r="D877" s="25"/>
      <c r="E877" s="25"/>
      <c r="F877" s="25"/>
      <c r="G877" s="25"/>
      <c r="H877" s="25"/>
      <c r="I877" s="25"/>
      <c r="J877" s="25"/>
      <c r="K877" s="25"/>
      <c r="L877" s="25"/>
      <c r="M877" s="25"/>
      <c r="N877" s="25"/>
      <c r="O877" s="25"/>
      <c r="P877" s="25"/>
      <c r="Q877" s="25"/>
      <c r="R877" s="25"/>
      <c r="S877" s="25"/>
      <c r="T877" s="25"/>
      <c r="U877" s="25"/>
      <c r="V877" s="25"/>
      <c r="W877" s="25"/>
      <c r="X877" s="25"/>
      <c r="Y877" s="25"/>
      <c r="Z877" s="25"/>
      <c r="AA877" s="25"/>
      <c r="AB877" s="25"/>
      <c r="AC877" s="25"/>
      <c r="AD877" s="25"/>
    </row>
    <row r="878" spans="1:30" ht="15.75" customHeight="1">
      <c r="A878" s="25"/>
      <c r="B878" s="25"/>
      <c r="C878" s="25"/>
      <c r="D878" s="25"/>
      <c r="E878" s="25"/>
      <c r="F878" s="25"/>
      <c r="G878" s="25"/>
      <c r="H878" s="25"/>
      <c r="I878" s="25"/>
      <c r="J878" s="25"/>
      <c r="K878" s="25"/>
      <c r="L878" s="25"/>
      <c r="M878" s="25"/>
      <c r="N878" s="25"/>
      <c r="O878" s="25"/>
      <c r="P878" s="25"/>
      <c r="Q878" s="25"/>
      <c r="R878" s="25"/>
      <c r="S878" s="25"/>
      <c r="T878" s="25"/>
      <c r="U878" s="25"/>
      <c r="V878" s="25"/>
      <c r="W878" s="25"/>
      <c r="X878" s="25"/>
      <c r="Y878" s="25"/>
      <c r="Z878" s="25"/>
      <c r="AA878" s="25"/>
      <c r="AB878" s="25"/>
      <c r="AC878" s="25"/>
      <c r="AD878" s="25"/>
    </row>
    <row r="879" spans="1:30" ht="15.75" customHeight="1">
      <c r="A879" s="25"/>
      <c r="B879" s="25"/>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c r="AA879" s="25"/>
      <c r="AB879" s="25"/>
      <c r="AC879" s="25"/>
      <c r="AD879" s="25"/>
    </row>
    <row r="880" spans="1:30" ht="15.75" customHeight="1">
      <c r="A880" s="25"/>
      <c r="B880" s="25"/>
      <c r="C880" s="25"/>
      <c r="D880" s="25"/>
      <c r="E880" s="25"/>
      <c r="F880" s="25"/>
      <c r="G880" s="25"/>
      <c r="H880" s="25"/>
      <c r="I880" s="25"/>
      <c r="J880" s="25"/>
      <c r="K880" s="25"/>
      <c r="L880" s="25"/>
      <c r="M880" s="25"/>
      <c r="N880" s="25"/>
      <c r="O880" s="25"/>
      <c r="P880" s="25"/>
      <c r="Q880" s="25"/>
      <c r="R880" s="25"/>
      <c r="S880" s="25"/>
      <c r="T880" s="25"/>
      <c r="U880" s="25"/>
      <c r="V880" s="25"/>
      <c r="W880" s="25"/>
      <c r="X880" s="25"/>
      <c r="Y880" s="25"/>
      <c r="Z880" s="25"/>
      <c r="AA880" s="25"/>
      <c r="AB880" s="25"/>
      <c r="AC880" s="25"/>
      <c r="AD880" s="25"/>
    </row>
    <row r="881" spans="1:30" ht="15.75" customHeight="1">
      <c r="A881" s="25"/>
      <c r="B881" s="25"/>
      <c r="C881" s="25"/>
      <c r="D881" s="25"/>
      <c r="E881" s="25"/>
      <c r="F881" s="25"/>
      <c r="G881" s="25"/>
      <c r="H881" s="25"/>
      <c r="I881" s="25"/>
      <c r="J881" s="25"/>
      <c r="K881" s="25"/>
      <c r="L881" s="25"/>
      <c r="M881" s="25"/>
      <c r="N881" s="25"/>
      <c r="O881" s="25"/>
      <c r="P881" s="25"/>
      <c r="Q881" s="25"/>
      <c r="R881" s="25"/>
      <c r="S881" s="25"/>
      <c r="T881" s="25"/>
      <c r="U881" s="25"/>
      <c r="V881" s="25"/>
      <c r="W881" s="25"/>
      <c r="X881" s="25"/>
      <c r="Y881" s="25"/>
      <c r="Z881" s="25"/>
      <c r="AA881" s="25"/>
      <c r="AB881" s="25"/>
      <c r="AC881" s="25"/>
      <c r="AD881" s="25"/>
    </row>
    <row r="882" spans="1:30" ht="15.75" customHeight="1">
      <c r="A882" s="25"/>
      <c r="B882" s="25"/>
      <c r="C882" s="25"/>
      <c r="D882" s="25"/>
      <c r="E882" s="25"/>
      <c r="F882" s="25"/>
      <c r="G882" s="25"/>
      <c r="H882" s="25"/>
      <c r="I882" s="25"/>
      <c r="J882" s="25"/>
      <c r="K882" s="25"/>
      <c r="L882" s="25"/>
      <c r="M882" s="25"/>
      <c r="N882" s="25"/>
      <c r="O882" s="25"/>
      <c r="P882" s="25"/>
      <c r="Q882" s="25"/>
      <c r="R882" s="25"/>
      <c r="S882" s="25"/>
      <c r="T882" s="25"/>
      <c r="U882" s="25"/>
      <c r="V882" s="25"/>
      <c r="W882" s="25"/>
      <c r="X882" s="25"/>
      <c r="Y882" s="25"/>
      <c r="Z882" s="25"/>
      <c r="AA882" s="25"/>
      <c r="AB882" s="25"/>
      <c r="AC882" s="25"/>
      <c r="AD882" s="25"/>
    </row>
    <row r="883" spans="1:30" ht="15.75" customHeight="1">
      <c r="A883" s="25"/>
      <c r="B883" s="25"/>
      <c r="C883" s="25"/>
      <c r="D883" s="25"/>
      <c r="E883" s="25"/>
      <c r="F883" s="25"/>
      <c r="G883" s="25"/>
      <c r="H883" s="25"/>
      <c r="I883" s="25"/>
      <c r="J883" s="25"/>
      <c r="K883" s="25"/>
      <c r="L883" s="25"/>
      <c r="M883" s="25"/>
      <c r="N883" s="25"/>
      <c r="O883" s="25"/>
      <c r="P883" s="25"/>
      <c r="Q883" s="25"/>
      <c r="R883" s="25"/>
      <c r="S883" s="25"/>
      <c r="T883" s="25"/>
      <c r="U883" s="25"/>
      <c r="V883" s="25"/>
      <c r="W883" s="25"/>
      <c r="X883" s="25"/>
      <c r="Y883" s="25"/>
      <c r="Z883" s="25"/>
      <c r="AA883" s="25"/>
      <c r="AB883" s="25"/>
      <c r="AC883" s="25"/>
      <c r="AD883" s="25"/>
    </row>
    <row r="884" spans="1:30" ht="15.75" customHeight="1">
      <c r="A884" s="25"/>
      <c r="B884" s="25"/>
      <c r="C884" s="25"/>
      <c r="D884" s="25"/>
      <c r="E884" s="25"/>
      <c r="F884" s="25"/>
      <c r="G884" s="25"/>
      <c r="H884" s="25"/>
      <c r="I884" s="25"/>
      <c r="J884" s="25"/>
      <c r="K884" s="25"/>
      <c r="L884" s="25"/>
      <c r="M884" s="25"/>
      <c r="N884" s="25"/>
      <c r="O884" s="25"/>
      <c r="P884" s="25"/>
      <c r="Q884" s="25"/>
      <c r="R884" s="25"/>
      <c r="S884" s="25"/>
      <c r="T884" s="25"/>
      <c r="U884" s="25"/>
      <c r="V884" s="25"/>
      <c r="W884" s="25"/>
      <c r="X884" s="25"/>
      <c r="Y884" s="25"/>
      <c r="Z884" s="25"/>
      <c r="AA884" s="25"/>
      <c r="AB884" s="25"/>
      <c r="AC884" s="25"/>
      <c r="AD884" s="25"/>
    </row>
    <row r="885" spans="1:30" ht="15.75" customHeight="1">
      <c r="A885" s="25"/>
      <c r="B885" s="25"/>
      <c r="C885" s="25"/>
      <c r="D885" s="25"/>
      <c r="E885" s="25"/>
      <c r="F885" s="25"/>
      <c r="G885" s="25"/>
      <c r="H885" s="25"/>
      <c r="I885" s="25"/>
      <c r="J885" s="25"/>
      <c r="K885" s="25"/>
      <c r="L885" s="25"/>
      <c r="M885" s="25"/>
      <c r="N885" s="25"/>
      <c r="O885" s="25"/>
      <c r="P885" s="25"/>
      <c r="Q885" s="25"/>
      <c r="R885" s="25"/>
      <c r="S885" s="25"/>
      <c r="T885" s="25"/>
      <c r="U885" s="25"/>
      <c r="V885" s="25"/>
      <c r="W885" s="25"/>
      <c r="X885" s="25"/>
      <c r="Y885" s="25"/>
      <c r="Z885" s="25"/>
      <c r="AA885" s="25"/>
      <c r="AB885" s="25"/>
      <c r="AC885" s="25"/>
      <c r="AD885" s="25"/>
    </row>
    <row r="886" spans="1:30" ht="15.75" customHeight="1">
      <c r="A886" s="25"/>
      <c r="B886" s="25"/>
      <c r="C886" s="25"/>
      <c r="D886" s="25"/>
      <c r="E886" s="25"/>
      <c r="F886" s="25"/>
      <c r="G886" s="25"/>
      <c r="H886" s="25"/>
      <c r="I886" s="25"/>
      <c r="J886" s="25"/>
      <c r="K886" s="25"/>
      <c r="L886" s="25"/>
      <c r="M886" s="25"/>
      <c r="N886" s="25"/>
      <c r="O886" s="25"/>
      <c r="P886" s="25"/>
      <c r="Q886" s="25"/>
      <c r="R886" s="25"/>
      <c r="S886" s="25"/>
      <c r="T886" s="25"/>
      <c r="U886" s="25"/>
      <c r="V886" s="25"/>
      <c r="W886" s="25"/>
      <c r="X886" s="25"/>
      <c r="Y886" s="25"/>
      <c r="Z886" s="25"/>
      <c r="AA886" s="25"/>
      <c r="AB886" s="25"/>
      <c r="AC886" s="25"/>
      <c r="AD886" s="25"/>
    </row>
    <row r="887" spans="1:30" ht="15.75" customHeight="1">
      <c r="A887" s="25"/>
      <c r="B887" s="25"/>
      <c r="C887" s="25"/>
      <c r="D887" s="25"/>
      <c r="E887" s="25"/>
      <c r="F887" s="25"/>
      <c r="G887" s="25"/>
      <c r="H887" s="25"/>
      <c r="I887" s="25"/>
      <c r="J887" s="25"/>
      <c r="K887" s="25"/>
      <c r="L887" s="25"/>
      <c r="M887" s="25"/>
      <c r="N887" s="25"/>
      <c r="O887" s="25"/>
      <c r="P887" s="25"/>
      <c r="Q887" s="25"/>
      <c r="R887" s="25"/>
      <c r="S887" s="25"/>
      <c r="T887" s="25"/>
      <c r="U887" s="25"/>
      <c r="V887" s="25"/>
      <c r="W887" s="25"/>
      <c r="X887" s="25"/>
      <c r="Y887" s="25"/>
      <c r="Z887" s="25"/>
      <c r="AA887" s="25"/>
      <c r="AB887" s="25"/>
      <c r="AC887" s="25"/>
      <c r="AD887" s="25"/>
    </row>
    <row r="888" spans="1:30" ht="15.75" customHeight="1">
      <c r="A888" s="25"/>
      <c r="B888" s="25"/>
      <c r="C888" s="25"/>
      <c r="D888" s="25"/>
      <c r="E888" s="25"/>
      <c r="F888" s="25"/>
      <c r="G888" s="25"/>
      <c r="H888" s="25"/>
      <c r="I888" s="25"/>
      <c r="J888" s="25"/>
      <c r="K888" s="25"/>
      <c r="L888" s="25"/>
      <c r="M888" s="25"/>
      <c r="N888" s="25"/>
      <c r="O888" s="25"/>
      <c r="P888" s="25"/>
      <c r="Q888" s="25"/>
      <c r="R888" s="25"/>
      <c r="S888" s="25"/>
      <c r="T888" s="25"/>
      <c r="U888" s="25"/>
      <c r="V888" s="25"/>
      <c r="W888" s="25"/>
      <c r="X888" s="25"/>
      <c r="Y888" s="25"/>
      <c r="Z888" s="25"/>
      <c r="AA888" s="25"/>
      <c r="AB888" s="25"/>
      <c r="AC888" s="25"/>
      <c r="AD888" s="25"/>
    </row>
    <row r="889" spans="1:30" ht="15.75" customHeight="1">
      <c r="A889" s="25"/>
      <c r="B889" s="25"/>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c r="AA889" s="25"/>
      <c r="AB889" s="25"/>
      <c r="AC889" s="25"/>
      <c r="AD889" s="25"/>
    </row>
    <row r="890" spans="1:30" ht="15.75" customHeight="1">
      <c r="A890" s="25"/>
      <c r="B890" s="25"/>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c r="AA890" s="25"/>
      <c r="AB890" s="25"/>
      <c r="AC890" s="25"/>
      <c r="AD890" s="25"/>
    </row>
    <row r="891" spans="1:30" ht="15.75" customHeight="1">
      <c r="A891" s="25"/>
      <c r="B891" s="25"/>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c r="AA891" s="25"/>
      <c r="AB891" s="25"/>
      <c r="AC891" s="25"/>
      <c r="AD891" s="25"/>
    </row>
    <row r="892" spans="1:30" ht="15.75" customHeight="1">
      <c r="A892" s="25"/>
      <c r="B892" s="25"/>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c r="AA892" s="25"/>
      <c r="AB892" s="25"/>
      <c r="AC892" s="25"/>
      <c r="AD892" s="25"/>
    </row>
    <row r="893" spans="1:30" ht="15.75" customHeight="1">
      <c r="A893" s="25"/>
      <c r="B893" s="25"/>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c r="AA893" s="25"/>
      <c r="AB893" s="25"/>
      <c r="AC893" s="25"/>
      <c r="AD893" s="25"/>
    </row>
    <row r="894" spans="1:30" ht="15.75" customHeight="1">
      <c r="A894" s="25"/>
      <c r="B894" s="25"/>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c r="AA894" s="25"/>
      <c r="AB894" s="25"/>
      <c r="AC894" s="25"/>
      <c r="AD894" s="25"/>
    </row>
    <row r="895" spans="1:30" ht="15.75" customHeight="1">
      <c r="A895" s="25"/>
      <c r="B895" s="25"/>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c r="AA895" s="25"/>
      <c r="AB895" s="25"/>
      <c r="AC895" s="25"/>
      <c r="AD895" s="25"/>
    </row>
    <row r="896" spans="1:30" ht="15.75" customHeight="1">
      <c r="A896" s="25"/>
      <c r="B896" s="25"/>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c r="AA896" s="25"/>
      <c r="AB896" s="25"/>
      <c r="AC896" s="25"/>
      <c r="AD896" s="25"/>
    </row>
    <row r="897" spans="1:30" ht="15.75" customHeight="1">
      <c r="A897" s="25"/>
      <c r="B897" s="25"/>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c r="AA897" s="25"/>
      <c r="AB897" s="25"/>
      <c r="AC897" s="25"/>
      <c r="AD897" s="25"/>
    </row>
    <row r="898" spans="1:30" ht="15.75" customHeight="1">
      <c r="A898" s="25"/>
      <c r="B898" s="25"/>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c r="AA898" s="25"/>
      <c r="AB898" s="25"/>
      <c r="AC898" s="25"/>
      <c r="AD898" s="25"/>
    </row>
    <row r="899" spans="1:30" ht="15.75" customHeight="1">
      <c r="A899" s="25"/>
      <c r="B899" s="25"/>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c r="AA899" s="25"/>
      <c r="AB899" s="25"/>
      <c r="AC899" s="25"/>
      <c r="AD899" s="25"/>
    </row>
    <row r="900" spans="1:30" ht="15.75" customHeight="1">
      <c r="A900" s="25"/>
      <c r="B900" s="25"/>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c r="AA900" s="25"/>
      <c r="AB900" s="25"/>
      <c r="AC900" s="25"/>
      <c r="AD900" s="25"/>
    </row>
    <row r="901" spans="1:30" ht="15.75" customHeight="1">
      <c r="A901" s="25"/>
      <c r="B901" s="25"/>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c r="AA901" s="25"/>
      <c r="AB901" s="25"/>
      <c r="AC901" s="25"/>
      <c r="AD901" s="25"/>
    </row>
    <row r="902" spans="1:30" ht="15.75" customHeight="1">
      <c r="A902" s="25"/>
      <c r="B902" s="25"/>
      <c r="C902" s="25"/>
      <c r="D902" s="25"/>
      <c r="E902" s="25"/>
      <c r="F902" s="25"/>
      <c r="G902" s="25"/>
      <c r="H902" s="25"/>
      <c r="I902" s="25"/>
      <c r="J902" s="25"/>
      <c r="K902" s="25"/>
      <c r="L902" s="25"/>
      <c r="M902" s="25"/>
      <c r="N902" s="25"/>
      <c r="O902" s="25"/>
      <c r="P902" s="25"/>
      <c r="Q902" s="25"/>
      <c r="R902" s="25"/>
      <c r="S902" s="25"/>
      <c r="T902" s="25"/>
      <c r="U902" s="25"/>
      <c r="V902" s="25"/>
      <c r="W902" s="25"/>
      <c r="X902" s="25"/>
      <c r="Y902" s="25"/>
      <c r="Z902" s="25"/>
      <c r="AA902" s="25"/>
      <c r="AB902" s="25"/>
      <c r="AC902" s="25"/>
      <c r="AD902" s="25"/>
    </row>
    <row r="903" spans="1:30" ht="15.75" customHeight="1">
      <c r="A903" s="25"/>
      <c r="B903" s="25"/>
      <c r="C903" s="25"/>
      <c r="D903" s="25"/>
      <c r="E903" s="25"/>
      <c r="F903" s="25"/>
      <c r="G903" s="25"/>
      <c r="H903" s="25"/>
      <c r="I903" s="25"/>
      <c r="J903" s="25"/>
      <c r="K903" s="25"/>
      <c r="L903" s="25"/>
      <c r="M903" s="25"/>
      <c r="N903" s="25"/>
      <c r="O903" s="25"/>
      <c r="P903" s="25"/>
      <c r="Q903" s="25"/>
      <c r="R903" s="25"/>
      <c r="S903" s="25"/>
      <c r="T903" s="25"/>
      <c r="U903" s="25"/>
      <c r="V903" s="25"/>
      <c r="W903" s="25"/>
      <c r="X903" s="25"/>
      <c r="Y903" s="25"/>
      <c r="Z903" s="25"/>
      <c r="AA903" s="25"/>
      <c r="AB903" s="25"/>
      <c r="AC903" s="25"/>
      <c r="AD903" s="25"/>
    </row>
    <row r="904" spans="1:30" ht="15.75" customHeight="1">
      <c r="A904" s="25"/>
      <c r="B904" s="25"/>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c r="AA904" s="25"/>
      <c r="AB904" s="25"/>
      <c r="AC904" s="25"/>
      <c r="AD904" s="25"/>
    </row>
    <row r="905" spans="1:30" ht="15.75" customHeight="1">
      <c r="A905" s="25"/>
      <c r="B905" s="25"/>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c r="AA905" s="25"/>
      <c r="AB905" s="25"/>
      <c r="AC905" s="25"/>
      <c r="AD905" s="25"/>
    </row>
    <row r="906" spans="1:30" ht="15.75" customHeight="1">
      <c r="A906" s="25"/>
      <c r="B906" s="25"/>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c r="AA906" s="25"/>
      <c r="AB906" s="25"/>
      <c r="AC906" s="25"/>
      <c r="AD906" s="25"/>
    </row>
    <row r="907" spans="1:30" ht="15.75" customHeight="1">
      <c r="A907" s="25"/>
      <c r="B907" s="25"/>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c r="AA907" s="25"/>
      <c r="AB907" s="25"/>
      <c r="AC907" s="25"/>
      <c r="AD907" s="25"/>
    </row>
    <row r="908" spans="1:30" ht="15.75" customHeight="1">
      <c r="A908" s="25"/>
      <c r="B908" s="25"/>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c r="AA908" s="25"/>
      <c r="AB908" s="25"/>
      <c r="AC908" s="25"/>
      <c r="AD908" s="25"/>
    </row>
    <row r="909" spans="1:30" ht="15.75" customHeight="1">
      <c r="A909" s="25"/>
      <c r="B909" s="25"/>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c r="AA909" s="25"/>
      <c r="AB909" s="25"/>
      <c r="AC909" s="25"/>
      <c r="AD909" s="25"/>
    </row>
    <row r="910" spans="1:30" ht="15.75" customHeight="1">
      <c r="A910" s="25"/>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c r="AA910" s="25"/>
      <c r="AB910" s="25"/>
      <c r="AC910" s="25"/>
      <c r="AD910" s="25"/>
    </row>
    <row r="911" spans="1:30" ht="15.75" customHeight="1">
      <c r="A911" s="25"/>
      <c r="B911" s="25"/>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c r="AA911" s="25"/>
      <c r="AB911" s="25"/>
      <c r="AC911" s="25"/>
      <c r="AD911" s="25"/>
    </row>
    <row r="912" spans="1:30" ht="15.75" customHeight="1">
      <c r="A912" s="25"/>
      <c r="B912" s="25"/>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c r="AA912" s="25"/>
      <c r="AB912" s="25"/>
      <c r="AC912" s="25"/>
      <c r="AD912" s="25"/>
    </row>
    <row r="913" spans="1:30" ht="15.75" customHeight="1">
      <c r="A913" s="25"/>
      <c r="B913" s="25"/>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c r="AA913" s="25"/>
      <c r="AB913" s="25"/>
      <c r="AC913" s="25"/>
      <c r="AD913" s="25"/>
    </row>
    <row r="914" spans="1:30" ht="15.75" customHeight="1">
      <c r="A914" s="25"/>
      <c r="B914" s="25"/>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c r="AA914" s="25"/>
      <c r="AB914" s="25"/>
      <c r="AC914" s="25"/>
      <c r="AD914" s="25"/>
    </row>
    <row r="915" spans="1:30" ht="15.75" customHeight="1">
      <c r="A915" s="25"/>
      <c r="B915" s="25"/>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c r="AA915" s="25"/>
      <c r="AB915" s="25"/>
      <c r="AC915" s="25"/>
      <c r="AD915" s="25"/>
    </row>
    <row r="916" spans="1:30" ht="15.75" customHeight="1">
      <c r="A916" s="25"/>
      <c r="B916" s="25"/>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c r="AA916" s="25"/>
      <c r="AB916" s="25"/>
      <c r="AC916" s="25"/>
      <c r="AD916" s="25"/>
    </row>
    <row r="917" spans="1:30" ht="15.75" customHeight="1">
      <c r="A917" s="25"/>
      <c r="B917" s="25"/>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c r="AA917" s="25"/>
      <c r="AB917" s="25"/>
      <c r="AC917" s="25"/>
      <c r="AD917" s="25"/>
    </row>
    <row r="918" spans="1:30" ht="15.75" customHeight="1">
      <c r="A918" s="25"/>
      <c r="B918" s="25"/>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c r="AA918" s="25"/>
      <c r="AB918" s="25"/>
      <c r="AC918" s="25"/>
      <c r="AD918" s="25"/>
    </row>
    <row r="919" spans="1:30" ht="15.75" customHeight="1">
      <c r="A919" s="25"/>
      <c r="B919" s="25"/>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c r="AA919" s="25"/>
      <c r="AB919" s="25"/>
      <c r="AC919" s="25"/>
      <c r="AD919" s="25"/>
    </row>
    <row r="920" spans="1:30" ht="15.75" customHeight="1">
      <c r="A920" s="25"/>
      <c r="B920" s="25"/>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c r="AA920" s="25"/>
      <c r="AB920" s="25"/>
      <c r="AC920" s="25"/>
      <c r="AD920" s="25"/>
    </row>
    <row r="921" spans="1:30" ht="15.75" customHeight="1">
      <c r="A921" s="25"/>
      <c r="B921" s="25"/>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c r="AA921" s="25"/>
      <c r="AB921" s="25"/>
      <c r="AC921" s="25"/>
      <c r="AD921" s="25"/>
    </row>
    <row r="922" spans="1:30" ht="15.75" customHeight="1">
      <c r="A922" s="25"/>
      <c r="B922" s="25"/>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c r="AA922" s="25"/>
      <c r="AB922" s="25"/>
      <c r="AC922" s="25"/>
      <c r="AD922" s="25"/>
    </row>
    <row r="923" spans="1:30" ht="15.75" customHeight="1">
      <c r="A923" s="25"/>
      <c r="B923" s="25"/>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c r="AA923" s="25"/>
      <c r="AB923" s="25"/>
      <c r="AC923" s="25"/>
      <c r="AD923" s="25"/>
    </row>
    <row r="924" spans="1:30" ht="15.75" customHeight="1">
      <c r="A924" s="25"/>
      <c r="B924" s="25"/>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c r="AA924" s="25"/>
      <c r="AB924" s="25"/>
      <c r="AC924" s="25"/>
      <c r="AD924" s="25"/>
    </row>
    <row r="925" spans="1:30" ht="15.75" customHeight="1">
      <c r="A925" s="25"/>
      <c r="B925" s="25"/>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c r="AA925" s="25"/>
      <c r="AB925" s="25"/>
      <c r="AC925" s="25"/>
      <c r="AD925" s="25"/>
    </row>
    <row r="926" spans="1:30" ht="15.75" customHeight="1">
      <c r="A926" s="25"/>
      <c r="B926" s="25"/>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c r="AA926" s="25"/>
      <c r="AB926" s="25"/>
      <c r="AC926" s="25"/>
      <c r="AD926" s="25"/>
    </row>
    <row r="927" spans="1:30" ht="15.75" customHeight="1">
      <c r="A927" s="25"/>
      <c r="B927" s="25"/>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c r="AA927" s="25"/>
      <c r="AB927" s="25"/>
      <c r="AC927" s="25"/>
      <c r="AD927" s="25"/>
    </row>
    <row r="928" spans="1:30" ht="15.75" customHeight="1">
      <c r="A928" s="25"/>
      <c r="B928" s="25"/>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c r="AA928" s="25"/>
      <c r="AB928" s="25"/>
      <c r="AC928" s="25"/>
      <c r="AD928" s="25"/>
    </row>
    <row r="929" spans="1:30" ht="15.75" customHeight="1">
      <c r="A929" s="25"/>
      <c r="B929" s="25"/>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c r="AA929" s="25"/>
      <c r="AB929" s="25"/>
      <c r="AC929" s="25"/>
      <c r="AD929" s="25"/>
    </row>
    <row r="930" spans="1:30" ht="15.75" customHeight="1">
      <c r="A930" s="25"/>
      <c r="B930" s="25"/>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c r="AA930" s="25"/>
      <c r="AB930" s="25"/>
      <c r="AC930" s="25"/>
      <c r="AD930" s="25"/>
    </row>
    <row r="931" spans="1:30" ht="15.75" customHeight="1">
      <c r="A931" s="25"/>
      <c r="B931" s="25"/>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c r="AA931" s="25"/>
      <c r="AB931" s="25"/>
      <c r="AC931" s="25"/>
      <c r="AD931" s="25"/>
    </row>
    <row r="932" spans="1:30" ht="15.75" customHeight="1">
      <c r="A932" s="25"/>
      <c r="B932" s="25"/>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c r="AA932" s="25"/>
      <c r="AB932" s="25"/>
      <c r="AC932" s="25"/>
      <c r="AD932" s="25"/>
    </row>
    <row r="933" spans="1:30" ht="15.75" customHeight="1">
      <c r="A933" s="25"/>
      <c r="B933" s="25"/>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c r="AA933" s="25"/>
      <c r="AB933" s="25"/>
      <c r="AC933" s="25"/>
      <c r="AD933" s="25"/>
    </row>
    <row r="934" spans="1:30" ht="15.75" customHeight="1">
      <c r="A934" s="25"/>
      <c r="B934" s="25"/>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c r="AA934" s="25"/>
      <c r="AB934" s="25"/>
      <c r="AC934" s="25"/>
      <c r="AD934" s="25"/>
    </row>
    <row r="935" spans="1:30" ht="15.75" customHeight="1">
      <c r="A935" s="25"/>
      <c r="B935" s="25"/>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c r="AA935" s="25"/>
      <c r="AB935" s="25"/>
      <c r="AC935" s="25"/>
      <c r="AD935" s="25"/>
    </row>
    <row r="936" spans="1:30" ht="15.75" customHeight="1">
      <c r="A936" s="25"/>
      <c r="B936" s="25"/>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c r="AA936" s="25"/>
      <c r="AB936" s="25"/>
      <c r="AC936" s="25"/>
      <c r="AD936" s="25"/>
    </row>
    <row r="937" spans="1:30" ht="15.75" customHeight="1">
      <c r="A937" s="25"/>
      <c r="B937" s="25"/>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c r="AA937" s="25"/>
      <c r="AB937" s="25"/>
      <c r="AC937" s="25"/>
      <c r="AD937" s="25"/>
    </row>
    <row r="938" spans="1:30" ht="15.75" customHeight="1">
      <c r="A938" s="25"/>
      <c r="B938" s="25"/>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c r="AA938" s="25"/>
      <c r="AB938" s="25"/>
      <c r="AC938" s="25"/>
      <c r="AD938" s="25"/>
    </row>
    <row r="939" spans="1:30" ht="15.75" customHeight="1">
      <c r="A939" s="25"/>
      <c r="B939" s="25"/>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c r="AA939" s="25"/>
      <c r="AB939" s="25"/>
      <c r="AC939" s="25"/>
      <c r="AD939" s="25"/>
    </row>
    <row r="940" spans="1:30" ht="15.75" customHeight="1">
      <c r="A940" s="25"/>
      <c r="B940" s="25"/>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c r="AA940" s="25"/>
      <c r="AB940" s="25"/>
      <c r="AC940" s="25"/>
      <c r="AD940" s="25"/>
    </row>
    <row r="941" spans="1:30" ht="15.75" customHeight="1">
      <c r="A941" s="25"/>
      <c r="B941" s="25"/>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c r="AA941" s="25"/>
      <c r="AB941" s="25"/>
      <c r="AC941" s="25"/>
      <c r="AD941" s="25"/>
    </row>
    <row r="942" spans="1:30" ht="15.75" customHeight="1">
      <c r="A942" s="25"/>
      <c r="B942" s="25"/>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c r="AA942" s="25"/>
      <c r="AB942" s="25"/>
      <c r="AC942" s="25"/>
      <c r="AD942" s="25"/>
    </row>
    <row r="943" spans="1:30" ht="15.75" customHeight="1">
      <c r="A943" s="25"/>
      <c r="B943" s="25"/>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c r="AA943" s="25"/>
      <c r="AB943" s="25"/>
      <c r="AC943" s="25"/>
      <c r="AD943" s="25"/>
    </row>
    <row r="944" spans="1:30" ht="15.75" customHeight="1">
      <c r="A944" s="25"/>
      <c r="B944" s="25"/>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c r="AA944" s="25"/>
      <c r="AB944" s="25"/>
      <c r="AC944" s="25"/>
      <c r="AD944" s="25"/>
    </row>
    <row r="945" spans="1:30" ht="15.75" customHeight="1">
      <c r="A945" s="25"/>
      <c r="B945" s="25"/>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c r="AA945" s="25"/>
      <c r="AB945" s="25"/>
      <c r="AC945" s="25"/>
      <c r="AD945" s="25"/>
    </row>
    <row r="946" spans="1:30" ht="15.75" customHeight="1">
      <c r="A946" s="25"/>
      <c r="B946" s="25"/>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c r="AA946" s="25"/>
      <c r="AB946" s="25"/>
      <c r="AC946" s="25"/>
      <c r="AD946" s="25"/>
    </row>
    <row r="947" spans="1:30" ht="15.75" customHeight="1">
      <c r="A947" s="25"/>
      <c r="B947" s="25"/>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c r="AA947" s="25"/>
      <c r="AB947" s="25"/>
      <c r="AC947" s="25"/>
      <c r="AD947" s="25"/>
    </row>
    <row r="948" spans="1:30" ht="15.75" customHeight="1">
      <c r="A948" s="25"/>
      <c r="B948" s="25"/>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c r="AA948" s="25"/>
      <c r="AB948" s="25"/>
      <c r="AC948" s="25"/>
      <c r="AD948" s="25"/>
    </row>
    <row r="949" spans="1:30" ht="15.75" customHeight="1">
      <c r="A949" s="25"/>
      <c r="B949" s="25"/>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c r="AA949" s="25"/>
      <c r="AB949" s="25"/>
      <c r="AC949" s="25"/>
      <c r="AD949" s="25"/>
    </row>
    <row r="950" spans="1:30" ht="15.75" customHeight="1">
      <c r="A950" s="25"/>
      <c r="B950" s="25"/>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c r="AA950" s="25"/>
      <c r="AB950" s="25"/>
      <c r="AC950" s="25"/>
      <c r="AD950" s="25"/>
    </row>
    <row r="951" spans="1:30" ht="15.75" customHeight="1">
      <c r="A951" s="25"/>
      <c r="B951" s="25"/>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c r="AA951" s="25"/>
      <c r="AB951" s="25"/>
      <c r="AC951" s="25"/>
      <c r="AD951" s="25"/>
    </row>
    <row r="952" spans="1:30" ht="15.75" customHeight="1">
      <c r="A952" s="25"/>
      <c r="B952" s="25"/>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c r="AA952" s="25"/>
      <c r="AB952" s="25"/>
      <c r="AC952" s="25"/>
      <c r="AD952" s="25"/>
    </row>
    <row r="953" spans="1:30" ht="15.75" customHeight="1">
      <c r="A953" s="25"/>
      <c r="B953" s="25"/>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c r="AA953" s="25"/>
      <c r="AB953" s="25"/>
      <c r="AC953" s="25"/>
      <c r="AD953" s="25"/>
    </row>
    <row r="954" spans="1:30" ht="15.75" customHeight="1">
      <c r="A954" s="25"/>
      <c r="B954" s="25"/>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c r="AA954" s="25"/>
      <c r="AB954" s="25"/>
      <c r="AC954" s="25"/>
      <c r="AD954" s="25"/>
    </row>
    <row r="955" spans="1:30" ht="15.75" customHeight="1">
      <c r="A955" s="25"/>
      <c r="B955" s="25"/>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c r="AA955" s="25"/>
      <c r="AB955" s="25"/>
      <c r="AC955" s="25"/>
      <c r="AD955" s="25"/>
    </row>
    <row r="956" spans="1:30" ht="15.75" customHeight="1">
      <c r="A956" s="25"/>
      <c r="B956" s="25"/>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c r="AA956" s="25"/>
      <c r="AB956" s="25"/>
      <c r="AC956" s="25"/>
      <c r="AD956" s="25"/>
    </row>
    <row r="957" spans="1:30" ht="15.75" customHeight="1">
      <c r="A957" s="25"/>
      <c r="B957" s="25"/>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c r="AA957" s="25"/>
      <c r="AB957" s="25"/>
      <c r="AC957" s="25"/>
      <c r="AD957" s="25"/>
    </row>
    <row r="958" spans="1:30" ht="15.75" customHeight="1">
      <c r="A958" s="25"/>
      <c r="B958" s="25"/>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c r="AA958" s="25"/>
      <c r="AB958" s="25"/>
      <c r="AC958" s="25"/>
      <c r="AD958" s="25"/>
    </row>
    <row r="959" spans="1:30" ht="15.75" customHeight="1">
      <c r="A959" s="25"/>
      <c r="B959" s="25"/>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c r="AA959" s="25"/>
      <c r="AB959" s="25"/>
      <c r="AC959" s="25"/>
      <c r="AD959" s="25"/>
    </row>
    <row r="960" spans="1:30" ht="15.75" customHeight="1">
      <c r="A960" s="25"/>
      <c r="B960" s="25"/>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c r="AA960" s="25"/>
      <c r="AB960" s="25"/>
      <c r="AC960" s="25"/>
      <c r="AD960" s="25"/>
    </row>
    <row r="961" spans="1:30" ht="15.75" customHeight="1">
      <c r="A961" s="25"/>
      <c r="B961" s="25"/>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c r="AA961" s="25"/>
      <c r="AB961" s="25"/>
      <c r="AC961" s="25"/>
      <c r="AD961" s="25"/>
    </row>
    <row r="962" spans="1:30" ht="15.75" customHeight="1">
      <c r="A962" s="25"/>
      <c r="B962" s="25"/>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c r="AA962" s="25"/>
      <c r="AB962" s="25"/>
      <c r="AC962" s="25"/>
      <c r="AD962" s="25"/>
    </row>
    <row r="963" spans="1:30" ht="15.75" customHeight="1">
      <c r="A963" s="25"/>
      <c r="B963" s="25"/>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c r="AA963" s="25"/>
      <c r="AB963" s="25"/>
      <c r="AC963" s="25"/>
      <c r="AD963" s="25"/>
    </row>
    <row r="964" spans="1:30" ht="15.75" customHeight="1">
      <c r="A964" s="25"/>
      <c r="B964" s="25"/>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c r="AA964" s="25"/>
      <c r="AB964" s="25"/>
      <c r="AC964" s="25"/>
      <c r="AD964" s="25"/>
    </row>
    <row r="965" spans="1:30" ht="15.75" customHeight="1">
      <c r="A965" s="25"/>
      <c r="B965" s="25"/>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c r="AA965" s="25"/>
      <c r="AB965" s="25"/>
      <c r="AC965" s="25"/>
      <c r="AD965" s="25"/>
    </row>
    <row r="966" spans="1:30" ht="15.75" customHeight="1">
      <c r="A966" s="25"/>
      <c r="B966" s="25"/>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c r="AA966" s="25"/>
      <c r="AB966" s="25"/>
      <c r="AC966" s="25"/>
      <c r="AD966" s="25"/>
    </row>
    <row r="967" spans="1:30" ht="15.75" customHeight="1">
      <c r="A967" s="25"/>
      <c r="B967" s="25"/>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c r="AA967" s="25"/>
      <c r="AB967" s="25"/>
      <c r="AC967" s="25"/>
      <c r="AD967" s="25"/>
    </row>
    <row r="968" spans="1:30" ht="15.75" customHeight="1">
      <c r="A968" s="25"/>
      <c r="B968" s="25"/>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c r="AA968" s="25"/>
      <c r="AB968" s="25"/>
      <c r="AC968" s="25"/>
      <c r="AD968" s="25"/>
    </row>
    <row r="969" spans="1:30" ht="15.75" customHeight="1">
      <c r="A969" s="25"/>
      <c r="B969" s="25"/>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c r="AA969" s="25"/>
      <c r="AB969" s="25"/>
      <c r="AC969" s="25"/>
      <c r="AD969" s="25"/>
    </row>
    <row r="970" spans="1:30" ht="15.75" customHeight="1">
      <c r="A970" s="25"/>
      <c r="B970" s="25"/>
      <c r="C970" s="25"/>
      <c r="D970" s="25"/>
      <c r="E970" s="25"/>
      <c r="F970" s="25"/>
      <c r="G970" s="25"/>
      <c r="H970" s="25"/>
      <c r="I970" s="25"/>
      <c r="J970" s="25"/>
      <c r="K970" s="25"/>
      <c r="L970" s="25"/>
      <c r="M970" s="25"/>
      <c r="N970" s="25"/>
      <c r="O970" s="25"/>
      <c r="P970" s="25"/>
      <c r="Q970" s="25"/>
      <c r="R970" s="25"/>
      <c r="S970" s="25"/>
      <c r="T970" s="25"/>
      <c r="U970" s="25"/>
      <c r="V970" s="25"/>
      <c r="W970" s="25"/>
      <c r="X970" s="25"/>
      <c r="Y970" s="25"/>
      <c r="Z970" s="25"/>
      <c r="AA970" s="25"/>
      <c r="AB970" s="25"/>
      <c r="AC970" s="25"/>
      <c r="AD970" s="25"/>
    </row>
    <row r="971" spans="1:30" ht="15.75" customHeight="1">
      <c r="A971" s="25"/>
      <c r="B971" s="25"/>
      <c r="C971" s="25"/>
      <c r="D971" s="25"/>
      <c r="E971" s="25"/>
      <c r="F971" s="25"/>
      <c r="G971" s="25"/>
      <c r="H971" s="25"/>
      <c r="I971" s="25"/>
      <c r="J971" s="25"/>
      <c r="K971" s="25"/>
      <c r="L971" s="25"/>
      <c r="M971" s="25"/>
      <c r="N971" s="25"/>
      <c r="O971" s="25"/>
      <c r="P971" s="25"/>
      <c r="Q971" s="25"/>
      <c r="R971" s="25"/>
      <c r="S971" s="25"/>
      <c r="T971" s="25"/>
      <c r="U971" s="25"/>
      <c r="V971" s="25"/>
      <c r="W971" s="25"/>
      <c r="X971" s="25"/>
      <c r="Y971" s="25"/>
      <c r="Z971" s="25"/>
      <c r="AA971" s="25"/>
      <c r="AB971" s="25"/>
      <c r="AC971" s="25"/>
      <c r="AD971" s="25"/>
    </row>
    <row r="972" spans="1:30" ht="15.75" customHeight="1">
      <c r="A972" s="25"/>
      <c r="B972" s="25"/>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c r="AA972" s="25"/>
      <c r="AB972" s="25"/>
      <c r="AC972" s="25"/>
      <c r="AD972" s="25"/>
    </row>
    <row r="973" spans="1:30" ht="15.75" customHeight="1">
      <c r="A973" s="25"/>
      <c r="B973" s="25"/>
      <c r="C973" s="25"/>
      <c r="D973" s="25"/>
      <c r="E973" s="25"/>
      <c r="F973" s="25"/>
      <c r="G973" s="25"/>
      <c r="H973" s="25"/>
      <c r="I973" s="25"/>
      <c r="J973" s="25"/>
      <c r="K973" s="25"/>
      <c r="L973" s="25"/>
      <c r="M973" s="25"/>
      <c r="N973" s="25"/>
      <c r="O973" s="25"/>
      <c r="P973" s="25"/>
      <c r="Q973" s="25"/>
      <c r="R973" s="25"/>
      <c r="S973" s="25"/>
      <c r="T973" s="25"/>
      <c r="U973" s="25"/>
      <c r="V973" s="25"/>
      <c r="W973" s="25"/>
      <c r="X973" s="25"/>
      <c r="Y973" s="25"/>
      <c r="Z973" s="25"/>
      <c r="AA973" s="25"/>
      <c r="AB973" s="25"/>
      <c r="AC973" s="25"/>
      <c r="AD973" s="25"/>
    </row>
    <row r="974" spans="1:30" ht="15.75" customHeight="1">
      <c r="A974" s="25"/>
      <c r="B974" s="25"/>
      <c r="C974" s="25"/>
      <c r="D974" s="25"/>
      <c r="E974" s="25"/>
      <c r="F974" s="25"/>
      <c r="G974" s="25"/>
      <c r="H974" s="25"/>
      <c r="I974" s="25"/>
      <c r="J974" s="25"/>
      <c r="K974" s="25"/>
      <c r="L974" s="25"/>
      <c r="M974" s="25"/>
      <c r="N974" s="25"/>
      <c r="O974" s="25"/>
      <c r="P974" s="25"/>
      <c r="Q974" s="25"/>
      <c r="R974" s="25"/>
      <c r="S974" s="25"/>
      <c r="T974" s="25"/>
      <c r="U974" s="25"/>
      <c r="V974" s="25"/>
      <c r="W974" s="25"/>
      <c r="X974" s="25"/>
      <c r="Y974" s="25"/>
      <c r="Z974" s="25"/>
      <c r="AA974" s="25"/>
      <c r="AB974" s="25"/>
      <c r="AC974" s="25"/>
      <c r="AD974" s="25"/>
    </row>
    <row r="975" spans="1:30" ht="15.75" customHeight="1">
      <c r="A975" s="25"/>
      <c r="B975" s="25"/>
      <c r="C975" s="25"/>
      <c r="D975" s="25"/>
      <c r="E975" s="25"/>
      <c r="F975" s="25"/>
      <c r="G975" s="25"/>
      <c r="H975" s="25"/>
      <c r="I975" s="25"/>
      <c r="J975" s="25"/>
      <c r="K975" s="25"/>
      <c r="L975" s="25"/>
      <c r="M975" s="25"/>
      <c r="N975" s="25"/>
      <c r="O975" s="25"/>
      <c r="P975" s="25"/>
      <c r="Q975" s="25"/>
      <c r="R975" s="25"/>
      <c r="S975" s="25"/>
      <c r="T975" s="25"/>
      <c r="U975" s="25"/>
      <c r="V975" s="25"/>
      <c r="W975" s="25"/>
      <c r="X975" s="25"/>
      <c r="Y975" s="25"/>
      <c r="Z975" s="25"/>
      <c r="AA975" s="25"/>
      <c r="AB975" s="25"/>
      <c r="AC975" s="25"/>
      <c r="AD975" s="25"/>
    </row>
    <row r="976" spans="1:30" ht="15.75" customHeight="1">
      <c r="A976" s="25"/>
      <c r="B976" s="25"/>
      <c r="C976" s="25"/>
      <c r="D976" s="25"/>
      <c r="E976" s="25"/>
      <c r="F976" s="25"/>
      <c r="G976" s="25"/>
      <c r="H976" s="25"/>
      <c r="I976" s="25"/>
      <c r="J976" s="25"/>
      <c r="K976" s="25"/>
      <c r="L976" s="25"/>
      <c r="M976" s="25"/>
      <c r="N976" s="25"/>
      <c r="O976" s="25"/>
      <c r="P976" s="25"/>
      <c r="Q976" s="25"/>
      <c r="R976" s="25"/>
      <c r="S976" s="25"/>
      <c r="T976" s="25"/>
      <c r="U976" s="25"/>
      <c r="V976" s="25"/>
      <c r="W976" s="25"/>
      <c r="X976" s="25"/>
      <c r="Y976" s="25"/>
      <c r="Z976" s="25"/>
      <c r="AA976" s="25"/>
      <c r="AB976" s="25"/>
      <c r="AC976" s="25"/>
      <c r="AD976" s="25"/>
    </row>
    <row r="977" spans="1:30" ht="15.75" customHeight="1">
      <c r="A977" s="25"/>
      <c r="B977" s="25"/>
      <c r="C977" s="25"/>
      <c r="D977" s="25"/>
      <c r="E977" s="25"/>
      <c r="F977" s="25"/>
      <c r="G977" s="25"/>
      <c r="H977" s="25"/>
      <c r="I977" s="25"/>
      <c r="J977" s="25"/>
      <c r="K977" s="25"/>
      <c r="L977" s="25"/>
      <c r="M977" s="25"/>
      <c r="N977" s="25"/>
      <c r="O977" s="25"/>
      <c r="P977" s="25"/>
      <c r="Q977" s="25"/>
      <c r="R977" s="25"/>
      <c r="S977" s="25"/>
      <c r="T977" s="25"/>
      <c r="U977" s="25"/>
      <c r="V977" s="25"/>
      <c r="W977" s="25"/>
      <c r="X977" s="25"/>
      <c r="Y977" s="25"/>
      <c r="Z977" s="25"/>
      <c r="AA977" s="25"/>
      <c r="AB977" s="25"/>
      <c r="AC977" s="25"/>
      <c r="AD977" s="25"/>
    </row>
    <row r="978" spans="1:30" ht="15.75" customHeight="1">
      <c r="A978" s="25"/>
      <c r="B978" s="25"/>
      <c r="C978" s="25"/>
      <c r="D978" s="25"/>
      <c r="E978" s="25"/>
      <c r="F978" s="25"/>
      <c r="G978" s="25"/>
      <c r="H978" s="25"/>
      <c r="I978" s="25"/>
      <c r="J978" s="25"/>
      <c r="K978" s="25"/>
      <c r="L978" s="25"/>
      <c r="M978" s="25"/>
      <c r="N978" s="25"/>
      <c r="O978" s="25"/>
      <c r="P978" s="25"/>
      <c r="Q978" s="25"/>
      <c r="R978" s="25"/>
      <c r="S978" s="25"/>
      <c r="T978" s="25"/>
      <c r="U978" s="25"/>
      <c r="V978" s="25"/>
      <c r="W978" s="25"/>
      <c r="X978" s="25"/>
      <c r="Y978" s="25"/>
      <c r="Z978" s="25"/>
      <c r="AA978" s="25"/>
      <c r="AB978" s="25"/>
      <c r="AC978" s="25"/>
      <c r="AD978" s="25"/>
    </row>
    <row r="979" spans="1:30" ht="15.75" customHeight="1">
      <c r="A979" s="25"/>
      <c r="B979" s="25"/>
      <c r="C979" s="25"/>
      <c r="D979" s="25"/>
      <c r="E979" s="25"/>
      <c r="F979" s="25"/>
      <c r="G979" s="25"/>
      <c r="H979" s="25"/>
      <c r="I979" s="25"/>
      <c r="J979" s="25"/>
      <c r="K979" s="25"/>
      <c r="L979" s="25"/>
      <c r="M979" s="25"/>
      <c r="N979" s="25"/>
      <c r="O979" s="25"/>
      <c r="P979" s="25"/>
      <c r="Q979" s="25"/>
      <c r="R979" s="25"/>
      <c r="S979" s="25"/>
      <c r="T979" s="25"/>
      <c r="U979" s="25"/>
      <c r="V979" s="25"/>
      <c r="W979" s="25"/>
      <c r="X979" s="25"/>
      <c r="Y979" s="25"/>
      <c r="Z979" s="25"/>
      <c r="AA979" s="25"/>
      <c r="AB979" s="25"/>
      <c r="AC979" s="25"/>
      <c r="AD979" s="25"/>
    </row>
    <row r="980" spans="1:30" ht="15.75" customHeight="1">
      <c r="A980" s="25"/>
      <c r="B980" s="25"/>
      <c r="C980" s="25"/>
      <c r="D980" s="25"/>
      <c r="E980" s="25"/>
      <c r="F980" s="25"/>
      <c r="G980" s="25"/>
      <c r="H980" s="25"/>
      <c r="I980" s="25"/>
      <c r="J980" s="25"/>
      <c r="K980" s="25"/>
      <c r="L980" s="25"/>
      <c r="M980" s="25"/>
      <c r="N980" s="25"/>
      <c r="O980" s="25"/>
      <c r="P980" s="25"/>
      <c r="Q980" s="25"/>
      <c r="R980" s="25"/>
      <c r="S980" s="25"/>
      <c r="T980" s="25"/>
      <c r="U980" s="25"/>
      <c r="V980" s="25"/>
      <c r="W980" s="25"/>
      <c r="X980" s="25"/>
      <c r="Y980" s="25"/>
      <c r="Z980" s="25"/>
      <c r="AA980" s="25"/>
      <c r="AB980" s="25"/>
      <c r="AC980" s="25"/>
      <c r="AD980" s="25"/>
    </row>
    <row r="981" spans="1:30" ht="15.75" customHeight="1">
      <c r="A981" s="25"/>
      <c r="B981" s="25"/>
      <c r="C981" s="25"/>
      <c r="D981" s="25"/>
      <c r="E981" s="25"/>
      <c r="F981" s="25"/>
      <c r="G981" s="25"/>
      <c r="H981" s="25"/>
      <c r="I981" s="25"/>
      <c r="J981" s="25"/>
      <c r="K981" s="25"/>
      <c r="L981" s="25"/>
      <c r="M981" s="25"/>
      <c r="N981" s="25"/>
      <c r="O981" s="25"/>
      <c r="P981" s="25"/>
      <c r="Q981" s="25"/>
      <c r="R981" s="25"/>
      <c r="S981" s="25"/>
      <c r="T981" s="25"/>
      <c r="U981" s="25"/>
      <c r="V981" s="25"/>
      <c r="W981" s="25"/>
      <c r="X981" s="25"/>
      <c r="Y981" s="25"/>
      <c r="Z981" s="25"/>
      <c r="AA981" s="25"/>
      <c r="AB981" s="25"/>
      <c r="AC981" s="25"/>
      <c r="AD981" s="25"/>
    </row>
    <row r="982" spans="1:30" ht="15.75" customHeight="1">
      <c r="A982" s="25"/>
      <c r="B982" s="25"/>
      <c r="C982" s="25"/>
      <c r="D982" s="25"/>
      <c r="E982" s="25"/>
      <c r="F982" s="25"/>
      <c r="G982" s="25"/>
      <c r="H982" s="25"/>
      <c r="I982" s="25"/>
      <c r="J982" s="25"/>
      <c r="K982" s="25"/>
      <c r="L982" s="25"/>
      <c r="M982" s="25"/>
      <c r="N982" s="25"/>
      <c r="O982" s="25"/>
      <c r="P982" s="25"/>
      <c r="Q982" s="25"/>
      <c r="R982" s="25"/>
      <c r="S982" s="25"/>
      <c r="T982" s="25"/>
      <c r="U982" s="25"/>
      <c r="V982" s="25"/>
      <c r="W982" s="25"/>
      <c r="X982" s="25"/>
      <c r="Y982" s="25"/>
      <c r="Z982" s="25"/>
      <c r="AA982" s="25"/>
      <c r="AB982" s="25"/>
      <c r="AC982" s="25"/>
      <c r="AD982" s="25"/>
    </row>
    <row r="983" spans="1:30" ht="15.75" customHeight="1">
      <c r="A983" s="25"/>
      <c r="B983" s="25"/>
      <c r="C983" s="25"/>
      <c r="D983" s="25"/>
      <c r="E983" s="25"/>
      <c r="F983" s="25"/>
      <c r="G983" s="25"/>
      <c r="H983" s="25"/>
      <c r="I983" s="25"/>
      <c r="J983" s="25"/>
      <c r="K983" s="25"/>
      <c r="L983" s="25"/>
      <c r="M983" s="25"/>
      <c r="N983" s="25"/>
      <c r="O983" s="25"/>
      <c r="P983" s="25"/>
      <c r="Q983" s="25"/>
      <c r="R983" s="25"/>
      <c r="S983" s="25"/>
      <c r="T983" s="25"/>
      <c r="U983" s="25"/>
      <c r="V983" s="25"/>
      <c r="W983" s="25"/>
      <c r="X983" s="25"/>
      <c r="Y983" s="25"/>
      <c r="Z983" s="25"/>
      <c r="AA983" s="25"/>
      <c r="AB983" s="25"/>
      <c r="AC983" s="25"/>
      <c r="AD983" s="25"/>
    </row>
    <row r="984" spans="1:30" ht="15.75" customHeight="1">
      <c r="A984" s="25"/>
      <c r="B984" s="25"/>
      <c r="C984" s="25"/>
      <c r="D984" s="25"/>
      <c r="E984" s="25"/>
      <c r="F984" s="25"/>
      <c r="G984" s="25"/>
      <c r="H984" s="25"/>
      <c r="I984" s="25"/>
      <c r="J984" s="25"/>
      <c r="K984" s="25"/>
      <c r="L984" s="25"/>
      <c r="M984" s="25"/>
      <c r="N984" s="25"/>
      <c r="O984" s="25"/>
      <c r="P984" s="25"/>
      <c r="Q984" s="25"/>
      <c r="R984" s="25"/>
      <c r="S984" s="25"/>
      <c r="T984" s="25"/>
      <c r="U984" s="25"/>
      <c r="V984" s="25"/>
      <c r="W984" s="25"/>
      <c r="X984" s="25"/>
      <c r="Y984" s="25"/>
      <c r="Z984" s="25"/>
      <c r="AA984" s="25"/>
      <c r="AB984" s="25"/>
      <c r="AC984" s="25"/>
      <c r="AD984" s="25"/>
    </row>
    <row r="985" spans="1:30" ht="15.75" customHeight="1">
      <c r="A985" s="25"/>
      <c r="B985" s="25"/>
      <c r="C985" s="25"/>
      <c r="D985" s="25"/>
      <c r="E985" s="25"/>
      <c r="F985" s="25"/>
      <c r="G985" s="25"/>
      <c r="H985" s="25"/>
      <c r="I985" s="25"/>
      <c r="J985" s="25"/>
      <c r="K985" s="25"/>
      <c r="L985" s="25"/>
      <c r="M985" s="25"/>
      <c r="N985" s="25"/>
      <c r="O985" s="25"/>
      <c r="P985" s="25"/>
      <c r="Q985" s="25"/>
      <c r="R985" s="25"/>
      <c r="S985" s="25"/>
      <c r="T985" s="25"/>
      <c r="U985" s="25"/>
      <c r="V985" s="25"/>
      <c r="W985" s="25"/>
      <c r="X985" s="25"/>
      <c r="Y985" s="25"/>
      <c r="Z985" s="25"/>
      <c r="AA985" s="25"/>
      <c r="AB985" s="25"/>
      <c r="AC985" s="25"/>
      <c r="AD985" s="25"/>
    </row>
    <row r="986" spans="1:30" ht="15.75" customHeight="1">
      <c r="A986" s="25"/>
      <c r="B986" s="25"/>
      <c r="C986" s="25"/>
      <c r="D986" s="25"/>
      <c r="E986" s="25"/>
      <c r="F986" s="25"/>
      <c r="G986" s="25"/>
      <c r="H986" s="25"/>
      <c r="I986" s="25"/>
      <c r="J986" s="25"/>
      <c r="K986" s="25"/>
      <c r="L986" s="25"/>
      <c r="M986" s="25"/>
      <c r="N986" s="25"/>
      <c r="O986" s="25"/>
      <c r="P986" s="25"/>
      <c r="Q986" s="25"/>
      <c r="R986" s="25"/>
      <c r="S986" s="25"/>
      <c r="T986" s="25"/>
      <c r="U986" s="25"/>
      <c r="V986" s="25"/>
      <c r="W986" s="25"/>
      <c r="X986" s="25"/>
      <c r="Y986" s="25"/>
      <c r="Z986" s="25"/>
      <c r="AA986" s="25"/>
      <c r="AB986" s="25"/>
      <c r="AC986" s="25"/>
      <c r="AD986" s="25"/>
    </row>
    <row r="987" spans="1:30" ht="15.75" customHeight="1">
      <c r="A987" s="25"/>
      <c r="B987" s="25"/>
      <c r="C987" s="25"/>
      <c r="D987" s="25"/>
      <c r="E987" s="25"/>
      <c r="F987" s="25"/>
      <c r="G987" s="25"/>
      <c r="H987" s="25"/>
      <c r="I987" s="25"/>
      <c r="J987" s="25"/>
      <c r="K987" s="25"/>
      <c r="L987" s="25"/>
      <c r="M987" s="25"/>
      <c r="N987" s="25"/>
      <c r="O987" s="25"/>
      <c r="P987" s="25"/>
      <c r="Q987" s="25"/>
      <c r="R987" s="25"/>
      <c r="S987" s="25"/>
      <c r="T987" s="25"/>
      <c r="U987" s="25"/>
      <c r="V987" s="25"/>
      <c r="W987" s="25"/>
      <c r="X987" s="25"/>
      <c r="Y987" s="25"/>
      <c r="Z987" s="25"/>
      <c r="AA987" s="25"/>
      <c r="AB987" s="25"/>
      <c r="AC987" s="25"/>
      <c r="AD987" s="25"/>
    </row>
    <row r="988" spans="1:30" ht="15.75" customHeight="1">
      <c r="A988" s="25"/>
      <c r="B988" s="25"/>
      <c r="C988" s="25"/>
      <c r="D988" s="25"/>
      <c r="E988" s="25"/>
      <c r="F988" s="25"/>
      <c r="G988" s="25"/>
      <c r="H988" s="25"/>
      <c r="I988" s="25"/>
      <c r="J988" s="25"/>
      <c r="K988" s="25"/>
      <c r="L988" s="25"/>
      <c r="M988" s="25"/>
      <c r="N988" s="25"/>
      <c r="O988" s="25"/>
      <c r="P988" s="25"/>
      <c r="Q988" s="25"/>
      <c r="R988" s="25"/>
      <c r="S988" s="25"/>
      <c r="T988" s="25"/>
      <c r="U988" s="25"/>
      <c r="V988" s="25"/>
      <c r="W988" s="25"/>
      <c r="X988" s="25"/>
      <c r="Y988" s="25"/>
      <c r="Z988" s="25"/>
      <c r="AA988" s="25"/>
      <c r="AB988" s="25"/>
      <c r="AC988" s="25"/>
      <c r="AD988" s="25"/>
    </row>
    <row r="989" spans="1:30" ht="15.75" customHeight="1">
      <c r="A989" s="25"/>
      <c r="B989" s="25"/>
      <c r="C989" s="25"/>
      <c r="D989" s="25"/>
      <c r="E989" s="25"/>
      <c r="F989" s="25"/>
      <c r="G989" s="25"/>
      <c r="H989" s="25"/>
      <c r="I989" s="25"/>
      <c r="J989" s="25"/>
      <c r="K989" s="25"/>
      <c r="L989" s="25"/>
      <c r="M989" s="25"/>
      <c r="N989" s="25"/>
      <c r="O989" s="25"/>
      <c r="P989" s="25"/>
      <c r="Q989" s="25"/>
      <c r="R989" s="25"/>
      <c r="S989" s="25"/>
      <c r="T989" s="25"/>
      <c r="U989" s="25"/>
      <c r="V989" s="25"/>
      <c r="W989" s="25"/>
      <c r="X989" s="25"/>
      <c r="Y989" s="25"/>
      <c r="Z989" s="25"/>
      <c r="AA989" s="25"/>
      <c r="AB989" s="25"/>
      <c r="AC989" s="25"/>
      <c r="AD989" s="25"/>
    </row>
    <row r="990" spans="1:30" ht="15.75" customHeight="1">
      <c r="A990" s="25"/>
      <c r="B990" s="25"/>
      <c r="C990" s="25"/>
      <c r="D990" s="25"/>
      <c r="E990" s="25"/>
      <c r="F990" s="25"/>
      <c r="G990" s="25"/>
      <c r="H990" s="25"/>
      <c r="I990" s="25"/>
      <c r="J990" s="25"/>
      <c r="K990" s="25"/>
      <c r="L990" s="25"/>
      <c r="M990" s="25"/>
      <c r="N990" s="25"/>
      <c r="O990" s="25"/>
      <c r="P990" s="25"/>
      <c r="Q990" s="25"/>
      <c r="R990" s="25"/>
      <c r="S990" s="25"/>
      <c r="T990" s="25"/>
      <c r="U990" s="25"/>
      <c r="V990" s="25"/>
      <c r="W990" s="25"/>
      <c r="X990" s="25"/>
      <c r="Y990" s="25"/>
      <c r="Z990" s="25"/>
      <c r="AA990" s="25"/>
      <c r="AB990" s="25"/>
      <c r="AC990" s="25"/>
      <c r="AD990" s="25"/>
    </row>
    <row r="991" spans="1:30" ht="15.75" customHeight="1">
      <c r="A991" s="25"/>
      <c r="B991" s="25"/>
      <c r="C991" s="25"/>
      <c r="D991" s="25"/>
      <c r="E991" s="25"/>
      <c r="F991" s="25"/>
      <c r="G991" s="25"/>
      <c r="H991" s="25"/>
      <c r="I991" s="25"/>
      <c r="J991" s="25"/>
      <c r="K991" s="25"/>
      <c r="L991" s="25"/>
      <c r="M991" s="25"/>
      <c r="N991" s="25"/>
      <c r="O991" s="25"/>
      <c r="P991" s="25"/>
      <c r="Q991" s="25"/>
      <c r="R991" s="25"/>
      <c r="S991" s="25"/>
      <c r="T991" s="25"/>
      <c r="U991" s="25"/>
      <c r="V991" s="25"/>
      <c r="W991" s="25"/>
      <c r="X991" s="25"/>
      <c r="Y991" s="25"/>
      <c r="Z991" s="25"/>
      <c r="AA991" s="25"/>
      <c r="AB991" s="25"/>
      <c r="AC991" s="25"/>
      <c r="AD991" s="25"/>
    </row>
    <row r="992" spans="1:30" ht="15.75" customHeight="1">
      <c r="A992" s="25"/>
      <c r="B992" s="25"/>
      <c r="C992" s="25"/>
      <c r="D992" s="25"/>
      <c r="E992" s="25"/>
      <c r="F992" s="25"/>
      <c r="G992" s="25"/>
      <c r="H992" s="25"/>
      <c r="I992" s="25"/>
      <c r="J992" s="25"/>
      <c r="K992" s="25"/>
      <c r="L992" s="25"/>
      <c r="M992" s="25"/>
      <c r="N992" s="25"/>
      <c r="O992" s="25"/>
      <c r="P992" s="25"/>
      <c r="Q992" s="25"/>
      <c r="R992" s="25"/>
      <c r="S992" s="25"/>
      <c r="T992" s="25"/>
      <c r="U992" s="25"/>
      <c r="V992" s="25"/>
      <c r="W992" s="25"/>
      <c r="X992" s="25"/>
      <c r="Y992" s="25"/>
      <c r="Z992" s="25"/>
      <c r="AA992" s="25"/>
      <c r="AB992" s="25"/>
      <c r="AC992" s="25"/>
      <c r="AD992" s="25"/>
    </row>
    <row r="993" spans="1:30" ht="15.75" customHeight="1">
      <c r="A993" s="25"/>
      <c r="B993" s="25"/>
      <c r="C993" s="25"/>
      <c r="D993" s="25"/>
      <c r="E993" s="25"/>
      <c r="F993" s="25"/>
      <c r="G993" s="25"/>
      <c r="H993" s="25"/>
      <c r="I993" s="25"/>
      <c r="J993" s="25"/>
      <c r="K993" s="25"/>
      <c r="L993" s="25"/>
      <c r="M993" s="25"/>
      <c r="N993" s="25"/>
      <c r="O993" s="25"/>
      <c r="P993" s="25"/>
      <c r="Q993" s="25"/>
      <c r="R993" s="25"/>
      <c r="S993" s="25"/>
      <c r="T993" s="25"/>
      <c r="U993" s="25"/>
      <c r="V993" s="25"/>
      <c r="W993" s="25"/>
      <c r="X993" s="25"/>
      <c r="Y993" s="25"/>
      <c r="Z993" s="25"/>
      <c r="AA993" s="25"/>
      <c r="AB993" s="25"/>
      <c r="AC993" s="25"/>
      <c r="AD993" s="25"/>
    </row>
    <row r="994" spans="1:30" ht="15.75" customHeight="1">
      <c r="A994" s="25"/>
      <c r="B994" s="25"/>
      <c r="C994" s="25"/>
      <c r="D994" s="25"/>
      <c r="E994" s="25"/>
      <c r="F994" s="25"/>
      <c r="G994" s="25"/>
      <c r="H994" s="25"/>
      <c r="I994" s="25"/>
      <c r="J994" s="25"/>
      <c r="K994" s="25"/>
      <c r="L994" s="25"/>
      <c r="M994" s="25"/>
      <c r="N994" s="25"/>
      <c r="O994" s="25"/>
      <c r="P994" s="25"/>
      <c r="Q994" s="25"/>
      <c r="R994" s="25"/>
      <c r="S994" s="25"/>
      <c r="T994" s="25"/>
      <c r="U994" s="25"/>
      <c r="V994" s="25"/>
      <c r="W994" s="25"/>
      <c r="X994" s="25"/>
      <c r="Y994" s="25"/>
      <c r="Z994" s="25"/>
      <c r="AA994" s="25"/>
      <c r="AB994" s="25"/>
      <c r="AC994" s="25"/>
      <c r="AD994" s="25"/>
    </row>
    <row r="995" spans="1:30" ht="15.75" customHeight="1">
      <c r="A995" s="25"/>
      <c r="B995" s="25"/>
      <c r="C995" s="25"/>
      <c r="D995" s="25"/>
      <c r="E995" s="25"/>
      <c r="F995" s="25"/>
      <c r="G995" s="25"/>
      <c r="H995" s="25"/>
      <c r="I995" s="25"/>
      <c r="J995" s="25"/>
      <c r="K995" s="25"/>
      <c r="L995" s="25"/>
      <c r="M995" s="25"/>
      <c r="N995" s="25"/>
      <c r="O995" s="25"/>
      <c r="P995" s="25"/>
      <c r="Q995" s="25"/>
      <c r="R995" s="25"/>
      <c r="S995" s="25"/>
      <c r="T995" s="25"/>
      <c r="U995" s="25"/>
      <c r="V995" s="25"/>
      <c r="W995" s="25"/>
      <c r="X995" s="25"/>
      <c r="Y995" s="25"/>
      <c r="Z995" s="25"/>
      <c r="AA995" s="25"/>
      <c r="AB995" s="25"/>
      <c r="AC995" s="25"/>
      <c r="AD995" s="25"/>
    </row>
    <row r="996" spans="1:30" ht="15.75" customHeight="1">
      <c r="A996" s="25"/>
      <c r="B996" s="25"/>
      <c r="C996" s="25"/>
      <c r="D996" s="25"/>
      <c r="E996" s="25"/>
      <c r="F996" s="25"/>
      <c r="G996" s="25"/>
      <c r="H996" s="25"/>
      <c r="I996" s="25"/>
      <c r="J996" s="25"/>
      <c r="K996" s="25"/>
      <c r="L996" s="25"/>
      <c r="M996" s="25"/>
      <c r="N996" s="25"/>
      <c r="O996" s="25"/>
      <c r="P996" s="25"/>
      <c r="Q996" s="25"/>
      <c r="R996" s="25"/>
      <c r="S996" s="25"/>
      <c r="T996" s="25"/>
      <c r="U996" s="25"/>
      <c r="V996" s="25"/>
      <c r="W996" s="25"/>
      <c r="X996" s="25"/>
      <c r="Y996" s="25"/>
      <c r="Z996" s="25"/>
      <c r="AA996" s="25"/>
      <c r="AB996" s="25"/>
      <c r="AC996" s="25"/>
      <c r="AD996" s="25"/>
    </row>
    <row r="997" spans="1:30" ht="15.75" customHeight="1">
      <c r="A997" s="25"/>
      <c r="B997" s="25"/>
      <c r="C997" s="25"/>
      <c r="D997" s="25"/>
      <c r="E997" s="25"/>
      <c r="F997" s="25"/>
      <c r="G997" s="25"/>
      <c r="H997" s="25"/>
      <c r="I997" s="25"/>
      <c r="J997" s="25"/>
      <c r="K997" s="25"/>
      <c r="L997" s="25"/>
      <c r="M997" s="25"/>
      <c r="N997" s="25"/>
      <c r="O997" s="25"/>
      <c r="P997" s="25"/>
      <c r="Q997" s="25"/>
      <c r="R997" s="25"/>
      <c r="S997" s="25"/>
      <c r="T997" s="25"/>
      <c r="U997" s="25"/>
      <c r="V997" s="25"/>
      <c r="W997" s="25"/>
      <c r="X997" s="25"/>
      <c r="Y997" s="25"/>
      <c r="Z997" s="25"/>
      <c r="AA997" s="25"/>
      <c r="AB997" s="25"/>
      <c r="AC997" s="25"/>
      <c r="AD997" s="25"/>
    </row>
    <row r="998" spans="1:30" ht="15.75" customHeight="1">
      <c r="A998" s="25"/>
      <c r="B998" s="25"/>
      <c r="C998" s="25"/>
      <c r="D998" s="25"/>
      <c r="E998" s="25"/>
      <c r="F998" s="25"/>
      <c r="G998" s="25"/>
      <c r="H998" s="25"/>
      <c r="I998" s="25"/>
      <c r="J998" s="25"/>
      <c r="K998" s="25"/>
      <c r="L998" s="25"/>
      <c r="M998" s="25"/>
      <c r="N998" s="25"/>
      <c r="O998" s="25"/>
      <c r="P998" s="25"/>
      <c r="Q998" s="25"/>
      <c r="R998" s="25"/>
      <c r="S998" s="25"/>
      <c r="T998" s="25"/>
      <c r="U998" s="25"/>
      <c r="V998" s="25"/>
      <c r="W998" s="25"/>
      <c r="X998" s="25"/>
      <c r="Y998" s="25"/>
      <c r="Z998" s="25"/>
      <c r="AA998" s="25"/>
      <c r="AB998" s="25"/>
      <c r="AC998" s="25"/>
      <c r="AD998" s="25"/>
    </row>
    <row r="999" spans="1:30" ht="15.75" customHeight="1">
      <c r="A999" s="25"/>
      <c r="B999" s="25"/>
      <c r="C999" s="25"/>
      <c r="D999" s="25"/>
      <c r="E999" s="25"/>
      <c r="F999" s="25"/>
      <c r="G999" s="25"/>
      <c r="H999" s="25"/>
      <c r="I999" s="25"/>
      <c r="J999" s="25"/>
      <c r="K999" s="25"/>
      <c r="L999" s="25"/>
      <c r="M999" s="25"/>
      <c r="N999" s="25"/>
      <c r="O999" s="25"/>
      <c r="P999" s="25"/>
      <c r="Q999" s="25"/>
      <c r="R999" s="25"/>
      <c r="S999" s="25"/>
      <c r="T999" s="25"/>
      <c r="U999" s="25"/>
      <c r="V999" s="25"/>
      <c r="W999" s="25"/>
      <c r="X999" s="25"/>
      <c r="Y999" s="25"/>
      <c r="Z999" s="25"/>
      <c r="AA999" s="25"/>
      <c r="AB999" s="25"/>
      <c r="AC999" s="25"/>
      <c r="AD999" s="25"/>
    </row>
    <row r="1000" spans="1:30" ht="15.75" customHeight="1">
      <c r="A1000" s="25"/>
      <c r="B1000" s="25"/>
      <c r="C1000" s="25"/>
      <c r="D1000" s="25"/>
      <c r="E1000" s="25"/>
      <c r="F1000" s="25"/>
      <c r="G1000" s="25"/>
      <c r="H1000" s="25"/>
      <c r="I1000" s="25"/>
      <c r="J1000" s="25"/>
      <c r="K1000" s="25"/>
      <c r="L1000" s="25"/>
      <c r="M1000" s="25"/>
      <c r="N1000" s="25"/>
      <c r="O1000" s="25"/>
      <c r="P1000" s="25"/>
      <c r="Q1000" s="25"/>
      <c r="R1000" s="25"/>
      <c r="S1000" s="25"/>
      <c r="T1000" s="25"/>
      <c r="U1000" s="25"/>
      <c r="V1000" s="25"/>
      <c r="W1000" s="25"/>
      <c r="X1000" s="25"/>
      <c r="Y1000" s="25"/>
      <c r="Z1000" s="25"/>
      <c r="AA1000" s="25"/>
      <c r="AB1000" s="25"/>
      <c r="AC1000" s="25"/>
      <c r="AD1000" s="25"/>
    </row>
    <row r="1001" spans="1:30" ht="15.75" customHeight="1">
      <c r="A1001" s="25"/>
      <c r="B1001" s="25"/>
      <c r="C1001" s="25"/>
      <c r="D1001" s="25"/>
      <c r="E1001" s="25"/>
      <c r="F1001" s="25"/>
      <c r="G1001" s="25"/>
      <c r="H1001" s="25"/>
      <c r="I1001" s="25"/>
      <c r="J1001" s="25"/>
      <c r="K1001" s="25"/>
      <c r="L1001" s="25"/>
      <c r="M1001" s="25"/>
      <c r="N1001" s="25"/>
      <c r="O1001" s="25"/>
      <c r="P1001" s="25"/>
      <c r="Q1001" s="25"/>
      <c r="R1001" s="25"/>
      <c r="S1001" s="25"/>
      <c r="T1001" s="25"/>
      <c r="U1001" s="25"/>
      <c r="V1001" s="25"/>
      <c r="W1001" s="25"/>
      <c r="X1001" s="25"/>
      <c r="Y1001" s="25"/>
      <c r="Z1001" s="25"/>
      <c r="AA1001" s="25"/>
      <c r="AB1001" s="25"/>
      <c r="AC1001" s="25"/>
      <c r="AD1001" s="25"/>
    </row>
    <row r="1002" spans="1:30" ht="15.75" customHeight="1">
      <c r="A1002" s="25"/>
      <c r="B1002" s="25"/>
      <c r="C1002" s="25"/>
      <c r="D1002" s="25"/>
      <c r="E1002" s="25"/>
      <c r="F1002" s="25"/>
      <c r="G1002" s="25"/>
      <c r="H1002" s="25"/>
      <c r="I1002" s="25"/>
      <c r="J1002" s="25"/>
      <c r="K1002" s="25"/>
      <c r="L1002" s="25"/>
      <c r="M1002" s="25"/>
      <c r="N1002" s="25"/>
      <c r="O1002" s="25"/>
      <c r="P1002" s="25"/>
      <c r="Q1002" s="25"/>
      <c r="R1002" s="25"/>
      <c r="S1002" s="25"/>
      <c r="T1002" s="25"/>
      <c r="U1002" s="25"/>
      <c r="V1002" s="25"/>
      <c r="W1002" s="25"/>
      <c r="X1002" s="25"/>
      <c r="Y1002" s="25"/>
      <c r="Z1002" s="25"/>
      <c r="AA1002" s="25"/>
      <c r="AB1002" s="25"/>
      <c r="AC1002" s="25"/>
      <c r="AD1002" s="25"/>
    </row>
    <row r="1003" spans="1:30" ht="15.75" customHeight="1">
      <c r="A1003" s="25"/>
      <c r="B1003" s="25"/>
      <c r="C1003" s="25"/>
      <c r="D1003" s="25"/>
      <c r="E1003" s="25"/>
      <c r="F1003" s="25"/>
      <c r="G1003" s="25"/>
      <c r="H1003" s="25"/>
      <c r="I1003" s="25"/>
      <c r="J1003" s="25"/>
      <c r="K1003" s="25"/>
      <c r="L1003" s="25"/>
      <c r="M1003" s="25"/>
      <c r="N1003" s="25"/>
      <c r="O1003" s="25"/>
      <c r="P1003" s="25"/>
      <c r="Q1003" s="25"/>
      <c r="R1003" s="25"/>
      <c r="S1003" s="25"/>
      <c r="T1003" s="25"/>
      <c r="U1003" s="25"/>
      <c r="V1003" s="25"/>
      <c r="W1003" s="25"/>
      <c r="X1003" s="25"/>
      <c r="Y1003" s="25"/>
      <c r="Z1003" s="25"/>
      <c r="AA1003" s="25"/>
      <c r="AB1003" s="25"/>
      <c r="AC1003" s="25"/>
      <c r="AD1003" s="25"/>
    </row>
  </sheetData>
  <mergeCells count="199">
    <mergeCell ref="B129:I129"/>
    <mergeCell ref="B130:I130"/>
    <mergeCell ref="B131:I131"/>
    <mergeCell ref="B132:I132"/>
    <mergeCell ref="B133:I133"/>
    <mergeCell ref="B125:I125"/>
    <mergeCell ref="B126:I126"/>
    <mergeCell ref="B118:I118"/>
    <mergeCell ref="B119:I119"/>
    <mergeCell ref="B120:I120"/>
    <mergeCell ref="B121:I121"/>
    <mergeCell ref="B122:I122"/>
    <mergeCell ref="B123:I123"/>
    <mergeCell ref="B124:I124"/>
    <mergeCell ref="A99:A106"/>
    <mergeCell ref="A107:A142"/>
    <mergeCell ref="B152:I152"/>
    <mergeCell ref="B153:I153"/>
    <mergeCell ref="B145:I145"/>
    <mergeCell ref="B146:I146"/>
    <mergeCell ref="B147:I147"/>
    <mergeCell ref="B148:I148"/>
    <mergeCell ref="B149:I149"/>
    <mergeCell ref="B150:I150"/>
    <mergeCell ref="B151:I151"/>
    <mergeCell ref="B143:I143"/>
    <mergeCell ref="B144:I144"/>
    <mergeCell ref="B136:I136"/>
    <mergeCell ref="B137:I137"/>
    <mergeCell ref="B138:I138"/>
    <mergeCell ref="B139:I139"/>
    <mergeCell ref="B140:I140"/>
    <mergeCell ref="B141:I141"/>
    <mergeCell ref="B142:I142"/>
    <mergeCell ref="B134:I134"/>
    <mergeCell ref="B135:I135"/>
    <mergeCell ref="B127:I127"/>
    <mergeCell ref="B128:I128"/>
    <mergeCell ref="B32:I32"/>
    <mergeCell ref="B33:I33"/>
    <mergeCell ref="B36:I36"/>
    <mergeCell ref="B37:I37"/>
    <mergeCell ref="B168:I168"/>
    <mergeCell ref="B169:I169"/>
    <mergeCell ref="B170:I170"/>
    <mergeCell ref="J170:L170"/>
    <mergeCell ref="A172:L172"/>
    <mergeCell ref="B161:I161"/>
    <mergeCell ref="B162:I162"/>
    <mergeCell ref="B163:I163"/>
    <mergeCell ref="B164:I164"/>
    <mergeCell ref="B165:I165"/>
    <mergeCell ref="B166:I166"/>
    <mergeCell ref="B167:I167"/>
    <mergeCell ref="A143:A158"/>
    <mergeCell ref="A159:A160"/>
    <mergeCell ref="A161:A169"/>
    <mergeCell ref="A18:A53"/>
    <mergeCell ref="A54:A62"/>
    <mergeCell ref="A63:A66"/>
    <mergeCell ref="A67:A82"/>
    <mergeCell ref="A83:A98"/>
    <mergeCell ref="B47:I47"/>
    <mergeCell ref="B48:I48"/>
    <mergeCell ref="B49:I49"/>
    <mergeCell ref="A12:A13"/>
    <mergeCell ref="B12:D12"/>
    <mergeCell ref="E12:F13"/>
    <mergeCell ref="G12:H13"/>
    <mergeCell ref="C13:D13"/>
    <mergeCell ref="E14:F14"/>
    <mergeCell ref="G14:H14"/>
    <mergeCell ref="B38:I38"/>
    <mergeCell ref="B39:I39"/>
    <mergeCell ref="B40:I40"/>
    <mergeCell ref="B41:I41"/>
    <mergeCell ref="B42:I42"/>
    <mergeCell ref="B43:I43"/>
    <mergeCell ref="B44:I44"/>
    <mergeCell ref="B45:I45"/>
    <mergeCell ref="B46:I46"/>
    <mergeCell ref="B27:I27"/>
    <mergeCell ref="B28:I28"/>
    <mergeCell ref="B29:I29"/>
    <mergeCell ref="B30:I30"/>
    <mergeCell ref="B31:I31"/>
    <mergeCell ref="B50:I50"/>
    <mergeCell ref="B51:I51"/>
    <mergeCell ref="B52:I52"/>
    <mergeCell ref="B53:I53"/>
    <mergeCell ref="B54:I54"/>
    <mergeCell ref="B55:I55"/>
    <mergeCell ref="B56:I56"/>
    <mergeCell ref="B57:I57"/>
    <mergeCell ref="B58:I58"/>
    <mergeCell ref="B59:I59"/>
    <mergeCell ref="B60:I60"/>
    <mergeCell ref="B61:I61"/>
    <mergeCell ref="B62:I62"/>
    <mergeCell ref="B63:I63"/>
    <mergeCell ref="B154:I154"/>
    <mergeCell ref="B155:I155"/>
    <mergeCell ref="B156:I156"/>
    <mergeCell ref="B157:I157"/>
    <mergeCell ref="B64:I64"/>
    <mergeCell ref="B65:I65"/>
    <mergeCell ref="B66:I66"/>
    <mergeCell ref="B67:I67"/>
    <mergeCell ref="B68:I68"/>
    <mergeCell ref="B69:I69"/>
    <mergeCell ref="B70:I70"/>
    <mergeCell ref="B80:I80"/>
    <mergeCell ref="B81:I81"/>
    <mergeCell ref="B73:I73"/>
    <mergeCell ref="B74:I74"/>
    <mergeCell ref="B75:I75"/>
    <mergeCell ref="B76:I76"/>
    <mergeCell ref="B77:I77"/>
    <mergeCell ref="B78:I78"/>
    <mergeCell ref="B158:I158"/>
    <mergeCell ref="B159:I159"/>
    <mergeCell ref="B160:I160"/>
    <mergeCell ref="I5:I6"/>
    <mergeCell ref="J5:J6"/>
    <mergeCell ref="K5:K6"/>
    <mergeCell ref="L5:L6"/>
    <mergeCell ref="O5:S22"/>
    <mergeCell ref="L14:M14"/>
    <mergeCell ref="M16:M17"/>
    <mergeCell ref="C7:D7"/>
    <mergeCell ref="F7:G7"/>
    <mergeCell ref="B19:I19"/>
    <mergeCell ref="B20:I20"/>
    <mergeCell ref="B21:I21"/>
    <mergeCell ref="B22:I22"/>
    <mergeCell ref="B23:I23"/>
    <mergeCell ref="B24:I24"/>
    <mergeCell ref="B25:I25"/>
    <mergeCell ref="B26:I26"/>
    <mergeCell ref="B34:I34"/>
    <mergeCell ref="B35:I35"/>
    <mergeCell ref="B71:I71"/>
    <mergeCell ref="B72:I72"/>
    <mergeCell ref="A1:M1"/>
    <mergeCell ref="A2:B2"/>
    <mergeCell ref="C2:M2"/>
    <mergeCell ref="A3:B3"/>
    <mergeCell ref="C3:M3"/>
    <mergeCell ref="H5:H6"/>
    <mergeCell ref="M5:M6"/>
    <mergeCell ref="F6:G6"/>
    <mergeCell ref="A5:A6"/>
    <mergeCell ref="C6:D6"/>
    <mergeCell ref="A8:A10"/>
    <mergeCell ref="B8:M10"/>
    <mergeCell ref="A11:M11"/>
    <mergeCell ref="C14:D14"/>
    <mergeCell ref="A15:E15"/>
    <mergeCell ref="A16:A17"/>
    <mergeCell ref="B16:I17"/>
    <mergeCell ref="J16:L16"/>
    <mergeCell ref="B18:I18"/>
    <mergeCell ref="B79:I79"/>
    <mergeCell ref="B89:I89"/>
    <mergeCell ref="B90:I90"/>
    <mergeCell ref="B82:I82"/>
    <mergeCell ref="B83:I83"/>
    <mergeCell ref="B84:I84"/>
    <mergeCell ref="B85:I85"/>
    <mergeCell ref="B86:I86"/>
    <mergeCell ref="B87:I87"/>
    <mergeCell ref="B88:I88"/>
    <mergeCell ref="B98:I98"/>
    <mergeCell ref="B99:I99"/>
    <mergeCell ref="B91:I91"/>
    <mergeCell ref="B92:I92"/>
    <mergeCell ref="B93:I93"/>
    <mergeCell ref="B94:I94"/>
    <mergeCell ref="B95:I95"/>
    <mergeCell ref="B96:I96"/>
    <mergeCell ref="B97:I97"/>
    <mergeCell ref="B107:I107"/>
    <mergeCell ref="B108:I108"/>
    <mergeCell ref="B100:I100"/>
    <mergeCell ref="B101:I101"/>
    <mergeCell ref="B102:I102"/>
    <mergeCell ref="B103:I103"/>
    <mergeCell ref="B104:I104"/>
    <mergeCell ref="B105:I105"/>
    <mergeCell ref="B106:I106"/>
    <mergeCell ref="B116:I116"/>
    <mergeCell ref="B117:I117"/>
    <mergeCell ref="B109:I109"/>
    <mergeCell ref="B110:I110"/>
    <mergeCell ref="B111:I111"/>
    <mergeCell ref="B112:I112"/>
    <mergeCell ref="B113:I113"/>
    <mergeCell ref="B114:I114"/>
    <mergeCell ref="B115:I115"/>
  </mergeCells>
  <phoneticPr fontId="50" type="noConversion"/>
  <pageMargins left="0.7" right="0.7" top="0.75" bottom="0.75" header="0" footer="0"/>
  <pageSetup paperSize="9" fitToHeight="0" orientation="portrait"/>
  <extLst>
    <ext xmlns:x14="http://schemas.microsoft.com/office/spreadsheetml/2009/9/main" uri="{CCE6A557-97BC-4b89-ADB6-D9C93CAAB3DF}">
      <x14:dataValidations xmlns:xm="http://schemas.microsoft.com/office/excel/2006/main" count="11">
        <x14:dataValidation type="list" allowBlank="1" showErrorMessage="1">
          <x14:formula1>
            <xm:f>資料庫!$T$2:$T$9</xm:f>
          </x14:formula1>
          <xm:sqref>B159</xm:sqref>
        </x14:dataValidation>
        <x14:dataValidation type="list" allowBlank="1" showErrorMessage="1">
          <x14:formula1>
            <xm:f>資料庫!$G$2:$G$9</xm:f>
          </x14:formula1>
          <xm:sqref>B99:B105</xm:sqref>
        </x14:dataValidation>
        <x14:dataValidation type="list" allowBlank="1" showErrorMessage="1">
          <x14:formula1>
            <xm:f>資料庫!$S$2:$S$17</xm:f>
          </x14:formula1>
          <xm:sqref>B143:B157</xm:sqref>
        </x14:dataValidation>
        <x14:dataValidation type="list" allowBlank="1" showErrorMessage="1">
          <x14:formula1>
            <xm:f>資料庫!$B$2:$B$13</xm:f>
          </x14:formula1>
          <xm:sqref>C3</xm:sqref>
        </x14:dataValidation>
        <x14:dataValidation type="list" allowBlank="1" showErrorMessage="1">
          <x14:formula1>
            <xm:f>資料庫!$L$2:$L$20</xm:f>
          </x14:formula1>
          <xm:sqref>B54:B61</xm:sqref>
        </x14:dataValidation>
        <x14:dataValidation type="list" allowBlank="1" showErrorMessage="1">
          <x14:formula1>
            <xm:f>資料庫!$N$2:$N$7</xm:f>
          </x14:formula1>
          <xm:sqref>B63:B65</xm:sqref>
        </x14:dataValidation>
        <x14:dataValidation type="list" allowBlank="1" showErrorMessage="1">
          <x14:formula1>
            <xm:f>資料庫!$J$2:$J$20</xm:f>
          </x14:formula1>
          <xm:sqref>B67:B81</xm:sqref>
        </x14:dataValidation>
        <x14:dataValidation type="list" allowBlank="1" showErrorMessage="1">
          <x14:formula1>
            <xm:f>資料庫!$C$2:$C$43</xm:f>
          </x14:formula1>
          <xm:sqref>B18:B52 B107:B141</xm:sqref>
        </x14:dataValidation>
        <x14:dataValidation type="list" allowBlank="1" showErrorMessage="1">
          <x14:formula1>
            <xm:f>資料庫!$A$2:$A$19</xm:f>
          </x14:formula1>
          <xm:sqref>C2 N2</xm:sqref>
        </x14:dataValidation>
        <x14:dataValidation type="list" allowBlank="1" showErrorMessage="1">
          <x14:formula1>
            <xm:f>資料庫!$E$2:$E$25</xm:f>
          </x14:formula1>
          <xm:sqref>B83:B97</xm:sqref>
        </x14:dataValidation>
        <x14:dataValidation type="list" allowBlank="1" showErrorMessage="1">
          <x14:formula1>
            <xm:f>資料庫!$U$2:$U$20</xm:f>
          </x14:formula1>
          <xm:sqref>B161:B168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01"/>
  <sheetViews>
    <sheetView workbookViewId="0"/>
  </sheetViews>
  <sheetFormatPr defaultColWidth="11.25" defaultRowHeight="15" customHeight="1"/>
  <cols>
    <col min="1" max="1" width="11.125" customWidth="1"/>
    <col min="2" max="2" width="8.25" customWidth="1"/>
    <col min="3" max="3" width="3" customWidth="1"/>
    <col min="4" max="4" width="5.25" customWidth="1"/>
    <col min="5" max="5" width="6.375" customWidth="1"/>
    <col min="6" max="6" width="3.625" customWidth="1"/>
    <col min="7" max="7" width="4.75" customWidth="1"/>
    <col min="8" max="8" width="6" customWidth="1"/>
    <col min="9" max="9" width="22.125" customWidth="1"/>
    <col min="10" max="10" width="5.625" customWidth="1"/>
    <col min="11" max="11" width="5" customWidth="1"/>
    <col min="12" max="12" width="8.75" customWidth="1"/>
    <col min="13" max="14" width="5.75" customWidth="1"/>
    <col min="15" max="17" width="4.25" customWidth="1"/>
    <col min="18" max="18" width="9.5" customWidth="1"/>
    <col min="19" max="19" width="10.125" customWidth="1"/>
    <col min="20" max="30" width="4.25" customWidth="1"/>
  </cols>
  <sheetData>
    <row r="1" spans="1:30" ht="30" customHeight="1">
      <c r="A1" s="326" t="s">
        <v>0</v>
      </c>
      <c r="B1" s="309"/>
      <c r="C1" s="309"/>
      <c r="D1" s="309"/>
      <c r="E1" s="309"/>
      <c r="F1" s="309"/>
      <c r="G1" s="309"/>
      <c r="H1" s="309"/>
      <c r="I1" s="309"/>
      <c r="J1" s="309"/>
      <c r="K1" s="309"/>
      <c r="L1" s="309"/>
      <c r="M1" s="309"/>
      <c r="N1" s="1"/>
      <c r="O1" s="2"/>
      <c r="P1" s="2"/>
      <c r="Q1" s="2"/>
      <c r="R1" s="2"/>
      <c r="S1" s="2"/>
      <c r="T1" s="2"/>
      <c r="U1" s="2"/>
      <c r="V1" s="2"/>
      <c r="W1" s="2"/>
      <c r="X1" s="2"/>
      <c r="Y1" s="2"/>
      <c r="Z1" s="2"/>
      <c r="AA1" s="2"/>
      <c r="AB1" s="2"/>
      <c r="AC1" s="2"/>
      <c r="AD1" s="2"/>
    </row>
    <row r="2" spans="1:30" ht="30" customHeight="1">
      <c r="A2" s="327" t="s">
        <v>1</v>
      </c>
      <c r="B2" s="304"/>
      <c r="C2" s="328" t="s">
        <v>722</v>
      </c>
      <c r="D2" s="303"/>
      <c r="E2" s="303"/>
      <c r="F2" s="303"/>
      <c r="G2" s="303"/>
      <c r="H2" s="303"/>
      <c r="I2" s="303"/>
      <c r="J2" s="303"/>
      <c r="K2" s="303"/>
      <c r="L2" s="303"/>
      <c r="M2" s="329"/>
      <c r="N2" s="1"/>
      <c r="O2" s="2"/>
      <c r="P2" s="2"/>
      <c r="Q2" s="2"/>
      <c r="R2" s="2"/>
      <c r="S2" s="2"/>
      <c r="T2" s="2"/>
      <c r="U2" s="2"/>
      <c r="V2" s="2"/>
      <c r="W2" s="2"/>
      <c r="X2" s="2"/>
      <c r="Y2" s="2"/>
      <c r="Z2" s="2"/>
      <c r="AA2" s="2"/>
      <c r="AB2" s="2"/>
      <c r="AC2" s="2"/>
      <c r="AD2" s="2"/>
    </row>
    <row r="3" spans="1:30" ht="32.25" customHeight="1">
      <c r="A3" s="330" t="s">
        <v>3</v>
      </c>
      <c r="B3" s="331"/>
      <c r="C3" s="332" t="s">
        <v>4</v>
      </c>
      <c r="D3" s="333"/>
      <c r="E3" s="333"/>
      <c r="F3" s="333"/>
      <c r="G3" s="333"/>
      <c r="H3" s="333"/>
      <c r="I3" s="333"/>
      <c r="J3" s="333"/>
      <c r="K3" s="333"/>
      <c r="L3" s="333"/>
      <c r="M3" s="334"/>
      <c r="N3" s="1"/>
      <c r="O3" s="3"/>
      <c r="P3" s="3"/>
      <c r="Q3" s="3"/>
      <c r="R3" s="3"/>
      <c r="S3" s="3"/>
      <c r="T3" s="3"/>
      <c r="U3" s="3"/>
      <c r="V3" s="3"/>
      <c r="W3" s="3"/>
      <c r="X3" s="3"/>
      <c r="Y3" s="3"/>
      <c r="Z3" s="3"/>
      <c r="AA3" s="3"/>
      <c r="AB3" s="3"/>
      <c r="AC3" s="3"/>
      <c r="AD3" s="3"/>
    </row>
    <row r="4" spans="1:30" ht="16.5" customHeight="1">
      <c r="A4" s="4" t="s">
        <v>5</v>
      </c>
      <c r="B4" s="4"/>
      <c r="C4" s="5"/>
      <c r="D4" s="4"/>
      <c r="E4" s="4"/>
      <c r="F4" s="4"/>
      <c r="G4" s="4"/>
      <c r="H4" s="4"/>
      <c r="I4" s="4"/>
      <c r="J4" s="4"/>
      <c r="K4" s="4"/>
      <c r="L4" s="4"/>
      <c r="M4" s="4"/>
      <c r="N4" s="4"/>
      <c r="O4" s="3"/>
      <c r="P4" s="3"/>
      <c r="Q4" s="3"/>
      <c r="R4" s="3"/>
      <c r="S4" s="3"/>
      <c r="T4" s="3"/>
      <c r="U4" s="3"/>
      <c r="V4" s="3"/>
      <c r="W4" s="3"/>
      <c r="X4" s="3"/>
      <c r="Y4" s="3"/>
      <c r="Z4" s="3"/>
      <c r="AA4" s="3"/>
      <c r="AB4" s="3"/>
      <c r="AC4" s="3"/>
      <c r="AD4" s="3"/>
    </row>
    <row r="5" spans="1:30" ht="33" customHeight="1">
      <c r="A5" s="338" t="s">
        <v>6</v>
      </c>
      <c r="B5" s="6" t="s">
        <v>7</v>
      </c>
      <c r="C5" s="94">
        <f>B7+C7</f>
        <v>44</v>
      </c>
      <c r="D5" s="8" t="s">
        <v>8</v>
      </c>
      <c r="E5" s="9" t="s">
        <v>9</v>
      </c>
      <c r="F5" s="95">
        <f>E7+F7</f>
        <v>22</v>
      </c>
      <c r="G5" s="11" t="s">
        <v>8</v>
      </c>
      <c r="H5" s="316" t="s">
        <v>10</v>
      </c>
      <c r="I5" s="311" t="s">
        <v>11</v>
      </c>
      <c r="J5" s="313" t="s">
        <v>12</v>
      </c>
      <c r="K5" s="315" t="s">
        <v>13</v>
      </c>
      <c r="L5" s="316" t="s">
        <v>14</v>
      </c>
      <c r="M5" s="335" t="s">
        <v>10</v>
      </c>
      <c r="N5" s="3"/>
      <c r="O5" s="317" t="s">
        <v>723</v>
      </c>
      <c r="P5" s="318"/>
      <c r="Q5" s="318"/>
      <c r="R5" s="318"/>
      <c r="S5" s="319"/>
      <c r="T5" s="3"/>
      <c r="U5" s="3"/>
      <c r="V5" s="3"/>
      <c r="W5" s="3"/>
      <c r="X5" s="3"/>
      <c r="Y5" s="3"/>
      <c r="Z5" s="3"/>
      <c r="AA5" s="3"/>
      <c r="AB5" s="3"/>
      <c r="AC5" s="3"/>
      <c r="AD5" s="3"/>
    </row>
    <row r="6" spans="1:30" ht="19.5" customHeight="1">
      <c r="A6" s="339"/>
      <c r="B6" s="12" t="s">
        <v>16</v>
      </c>
      <c r="C6" s="340" t="s">
        <v>17</v>
      </c>
      <c r="D6" s="285"/>
      <c r="E6" s="13" t="s">
        <v>18</v>
      </c>
      <c r="F6" s="337" t="s">
        <v>19</v>
      </c>
      <c r="G6" s="285"/>
      <c r="H6" s="312"/>
      <c r="I6" s="312"/>
      <c r="J6" s="314"/>
      <c r="K6" s="312"/>
      <c r="L6" s="312"/>
      <c r="M6" s="336"/>
      <c r="N6" s="3"/>
      <c r="O6" s="320"/>
      <c r="P6" s="309"/>
      <c r="Q6" s="309"/>
      <c r="R6" s="309"/>
      <c r="S6" s="321"/>
      <c r="T6" s="14"/>
      <c r="U6" s="14"/>
      <c r="V6" s="14"/>
      <c r="W6" s="14"/>
      <c r="X6" s="14"/>
      <c r="Y6" s="14"/>
      <c r="Z6" s="14"/>
      <c r="AA6" s="14"/>
      <c r="AB6" s="14"/>
      <c r="AC6" s="14"/>
      <c r="AD6" s="14"/>
    </row>
    <row r="7" spans="1:30" ht="27.75" customHeight="1">
      <c r="A7" s="15" t="s">
        <v>20</v>
      </c>
      <c r="B7" s="16">
        <v>43</v>
      </c>
      <c r="C7" s="341">
        <v>1</v>
      </c>
      <c r="D7" s="342"/>
      <c r="E7" s="17">
        <v>14</v>
      </c>
      <c r="F7" s="343">
        <v>8</v>
      </c>
      <c r="G7" s="331"/>
      <c r="H7" s="19">
        <f>C5+F5</f>
        <v>66</v>
      </c>
      <c r="I7" s="20" t="s">
        <v>20</v>
      </c>
      <c r="J7" s="21">
        <v>61</v>
      </c>
      <c r="K7" s="17">
        <v>4</v>
      </c>
      <c r="L7" s="17">
        <v>1</v>
      </c>
      <c r="M7" s="23">
        <f>L7+J7+K7</f>
        <v>66</v>
      </c>
      <c r="N7" s="5"/>
      <c r="O7" s="320"/>
      <c r="P7" s="309"/>
      <c r="Q7" s="309"/>
      <c r="R7" s="309"/>
      <c r="S7" s="321"/>
      <c r="T7" s="3"/>
      <c r="U7" s="3"/>
      <c r="V7" s="3"/>
      <c r="W7" s="3"/>
      <c r="X7" s="3"/>
      <c r="Y7" s="3"/>
      <c r="Z7" s="3"/>
      <c r="AA7" s="3"/>
      <c r="AB7" s="3"/>
      <c r="AC7" s="3"/>
      <c r="AD7" s="3"/>
    </row>
    <row r="8" spans="1:30" ht="27.75" customHeight="1">
      <c r="A8" s="344" t="s">
        <v>21</v>
      </c>
      <c r="B8" s="413" t="s">
        <v>724</v>
      </c>
      <c r="C8" s="309"/>
      <c r="D8" s="309"/>
      <c r="E8" s="309"/>
      <c r="F8" s="309"/>
      <c r="G8" s="309"/>
      <c r="H8" s="309"/>
      <c r="I8" s="309"/>
      <c r="J8" s="309"/>
      <c r="K8" s="309"/>
      <c r="L8" s="309"/>
      <c r="M8" s="348"/>
      <c r="N8" s="5"/>
      <c r="O8" s="320"/>
      <c r="P8" s="309"/>
      <c r="Q8" s="309"/>
      <c r="R8" s="309"/>
      <c r="S8" s="321"/>
      <c r="T8" s="3"/>
      <c r="U8" s="3"/>
      <c r="V8" s="3"/>
      <c r="W8" s="3"/>
      <c r="X8" s="3"/>
      <c r="Y8" s="3"/>
      <c r="Z8" s="3"/>
      <c r="AA8" s="3"/>
      <c r="AB8" s="3"/>
      <c r="AC8" s="3"/>
      <c r="AD8" s="3"/>
    </row>
    <row r="9" spans="1:30" ht="27.75" customHeight="1">
      <c r="A9" s="345"/>
      <c r="B9" s="349"/>
      <c r="C9" s="309"/>
      <c r="D9" s="309"/>
      <c r="E9" s="309"/>
      <c r="F9" s="309"/>
      <c r="G9" s="309"/>
      <c r="H9" s="309"/>
      <c r="I9" s="309"/>
      <c r="J9" s="309"/>
      <c r="K9" s="309"/>
      <c r="L9" s="309"/>
      <c r="M9" s="348"/>
      <c r="N9" s="5"/>
      <c r="O9" s="320"/>
      <c r="P9" s="309"/>
      <c r="Q9" s="309"/>
      <c r="R9" s="309"/>
      <c r="S9" s="321"/>
      <c r="T9" s="3"/>
      <c r="U9" s="3"/>
      <c r="V9" s="3"/>
      <c r="W9" s="3"/>
      <c r="X9" s="3"/>
      <c r="Y9" s="3"/>
      <c r="Z9" s="3"/>
      <c r="AA9" s="3"/>
      <c r="AB9" s="3"/>
      <c r="AC9" s="3"/>
      <c r="AD9" s="3"/>
    </row>
    <row r="10" spans="1:30" ht="27.75" customHeight="1">
      <c r="A10" s="346"/>
      <c r="B10" s="350"/>
      <c r="C10" s="287"/>
      <c r="D10" s="287"/>
      <c r="E10" s="287"/>
      <c r="F10" s="287"/>
      <c r="G10" s="287"/>
      <c r="H10" s="287"/>
      <c r="I10" s="287"/>
      <c r="J10" s="287"/>
      <c r="K10" s="287"/>
      <c r="L10" s="287"/>
      <c r="M10" s="351"/>
      <c r="N10" s="5"/>
      <c r="O10" s="320"/>
      <c r="P10" s="309"/>
      <c r="Q10" s="309"/>
      <c r="R10" s="309"/>
      <c r="S10" s="321"/>
      <c r="T10" s="3"/>
      <c r="U10" s="3"/>
      <c r="V10" s="3"/>
      <c r="W10" s="3"/>
      <c r="X10" s="3"/>
      <c r="Y10" s="3"/>
      <c r="Z10" s="3"/>
      <c r="AA10" s="3"/>
      <c r="AB10" s="3"/>
      <c r="AC10" s="3"/>
      <c r="AD10" s="3"/>
    </row>
    <row r="11" spans="1:30" ht="17.25" customHeight="1">
      <c r="A11" s="352" t="s">
        <v>23</v>
      </c>
      <c r="B11" s="309"/>
      <c r="C11" s="309"/>
      <c r="D11" s="309"/>
      <c r="E11" s="309"/>
      <c r="F11" s="309"/>
      <c r="G11" s="309"/>
      <c r="H11" s="309"/>
      <c r="I11" s="309"/>
      <c r="J11" s="309"/>
      <c r="K11" s="309"/>
      <c r="L11" s="309"/>
      <c r="M11" s="309"/>
      <c r="N11" s="24"/>
      <c r="O11" s="320"/>
      <c r="P11" s="309"/>
      <c r="Q11" s="309"/>
      <c r="R11" s="309"/>
      <c r="S11" s="321"/>
      <c r="T11" s="3"/>
      <c r="U11" s="3"/>
      <c r="V11" s="3"/>
      <c r="W11" s="3"/>
      <c r="X11" s="3"/>
      <c r="Y11" s="3"/>
      <c r="Z11" s="3"/>
      <c r="AA11" s="3"/>
      <c r="AB11" s="3"/>
      <c r="AC11" s="3"/>
      <c r="AD11" s="3"/>
    </row>
    <row r="12" spans="1:30" ht="23.25" customHeight="1">
      <c r="A12" s="366" t="s">
        <v>24</v>
      </c>
      <c r="B12" s="367" t="s">
        <v>25</v>
      </c>
      <c r="C12" s="303"/>
      <c r="D12" s="304"/>
      <c r="E12" s="368" t="s">
        <v>26</v>
      </c>
      <c r="F12" s="301"/>
      <c r="G12" s="313" t="s">
        <v>27</v>
      </c>
      <c r="H12" s="369"/>
      <c r="I12" s="25"/>
      <c r="J12" s="25"/>
      <c r="K12" s="25"/>
      <c r="L12" s="25"/>
      <c r="M12" s="25"/>
      <c r="N12" s="25"/>
      <c r="O12" s="320"/>
      <c r="P12" s="309"/>
      <c r="Q12" s="309"/>
      <c r="R12" s="309"/>
      <c r="S12" s="321"/>
      <c r="T12" s="3"/>
      <c r="U12" s="3"/>
      <c r="V12" s="3"/>
      <c r="W12" s="3"/>
      <c r="X12" s="3"/>
      <c r="Y12" s="3"/>
      <c r="Z12" s="3"/>
      <c r="AA12" s="3"/>
      <c r="AB12" s="3"/>
      <c r="AC12" s="3"/>
      <c r="AD12" s="3"/>
    </row>
    <row r="13" spans="1:30" ht="22.5" customHeight="1">
      <c r="A13" s="339"/>
      <c r="B13" s="26" t="s">
        <v>28</v>
      </c>
      <c r="C13" s="371" t="s">
        <v>29</v>
      </c>
      <c r="D13" s="285"/>
      <c r="E13" s="314"/>
      <c r="F13" s="360"/>
      <c r="G13" s="314"/>
      <c r="H13" s="370"/>
      <c r="I13" s="25"/>
      <c r="J13" s="3"/>
      <c r="K13" s="3"/>
      <c r="L13" s="25"/>
      <c r="M13" s="25"/>
      <c r="N13" s="25"/>
      <c r="O13" s="320"/>
      <c r="P13" s="309"/>
      <c r="Q13" s="309"/>
      <c r="R13" s="309"/>
      <c r="S13" s="321"/>
      <c r="T13" s="3"/>
      <c r="U13" s="3"/>
      <c r="V13" s="3"/>
      <c r="W13" s="3"/>
      <c r="X13" s="3"/>
      <c r="Y13" s="3"/>
      <c r="Z13" s="3"/>
      <c r="AA13" s="3"/>
      <c r="AB13" s="3"/>
      <c r="AC13" s="3"/>
      <c r="AD13" s="3"/>
    </row>
    <row r="14" spans="1:30" ht="27" customHeight="1">
      <c r="A14" s="15" t="s">
        <v>20</v>
      </c>
      <c r="B14" s="17">
        <v>5</v>
      </c>
      <c r="C14" s="343">
        <v>0</v>
      </c>
      <c r="D14" s="331"/>
      <c r="E14" s="372">
        <v>695</v>
      </c>
      <c r="F14" s="331"/>
      <c r="G14" s="373">
        <f>E14/(B14+(C14*0.5))</f>
        <v>139</v>
      </c>
      <c r="H14" s="334"/>
      <c r="I14" s="5"/>
      <c r="J14" s="5"/>
      <c r="K14" s="5"/>
      <c r="L14" s="325"/>
      <c r="M14" s="309"/>
      <c r="N14" s="27"/>
      <c r="O14" s="320"/>
      <c r="P14" s="309"/>
      <c r="Q14" s="309"/>
      <c r="R14" s="309"/>
      <c r="S14" s="321"/>
      <c r="T14" s="3"/>
      <c r="U14" s="3"/>
      <c r="V14" s="3"/>
      <c r="W14" s="3"/>
      <c r="X14" s="3"/>
      <c r="Y14" s="3"/>
      <c r="Z14" s="3"/>
      <c r="AA14" s="3"/>
      <c r="AB14" s="3"/>
      <c r="AC14" s="3"/>
      <c r="AD14" s="3"/>
    </row>
    <row r="15" spans="1:30" ht="18.75" customHeight="1">
      <c r="A15" s="353" t="s">
        <v>30</v>
      </c>
      <c r="B15" s="309"/>
      <c r="C15" s="309"/>
      <c r="D15" s="309"/>
      <c r="E15" s="309"/>
      <c r="F15" s="25"/>
      <c r="G15" s="3"/>
      <c r="H15" s="3"/>
      <c r="I15" s="3"/>
      <c r="J15" s="3"/>
      <c r="K15" s="3"/>
      <c r="L15" s="3"/>
      <c r="M15" s="3"/>
      <c r="N15" s="3"/>
      <c r="O15" s="320"/>
      <c r="P15" s="309"/>
      <c r="Q15" s="309"/>
      <c r="R15" s="309"/>
      <c r="S15" s="321"/>
      <c r="T15" s="25"/>
      <c r="U15" s="25"/>
      <c r="V15" s="25"/>
      <c r="W15" s="25"/>
      <c r="X15" s="25"/>
      <c r="Y15" s="25"/>
      <c r="Z15" s="25"/>
      <c r="AA15" s="25"/>
      <c r="AB15" s="25"/>
      <c r="AC15" s="25"/>
      <c r="AD15" s="25"/>
    </row>
    <row r="16" spans="1:30" ht="16.5" customHeight="1">
      <c r="A16" s="374" t="s">
        <v>31</v>
      </c>
      <c r="B16" s="375" t="s">
        <v>32</v>
      </c>
      <c r="C16" s="300"/>
      <c r="D16" s="300"/>
      <c r="E16" s="300"/>
      <c r="F16" s="300"/>
      <c r="G16" s="300"/>
      <c r="H16" s="300"/>
      <c r="I16" s="301"/>
      <c r="J16" s="302" t="s">
        <v>33</v>
      </c>
      <c r="K16" s="303"/>
      <c r="L16" s="304"/>
      <c r="M16" s="305" t="s">
        <v>10</v>
      </c>
      <c r="N16" s="3"/>
      <c r="O16" s="320"/>
      <c r="P16" s="309"/>
      <c r="Q16" s="309"/>
      <c r="R16" s="309"/>
      <c r="S16" s="321"/>
      <c r="T16" s="25"/>
      <c r="U16" s="25"/>
      <c r="V16" s="25"/>
      <c r="W16" s="25"/>
      <c r="X16" s="25"/>
      <c r="Y16" s="25"/>
      <c r="Z16" s="25"/>
      <c r="AA16" s="25"/>
      <c r="AB16" s="25"/>
      <c r="AC16" s="25"/>
      <c r="AD16" s="25"/>
    </row>
    <row r="17" spans="1:30" ht="16.5" customHeight="1">
      <c r="A17" s="346"/>
      <c r="B17" s="322"/>
      <c r="C17" s="323"/>
      <c r="D17" s="323"/>
      <c r="E17" s="323"/>
      <c r="F17" s="323"/>
      <c r="G17" s="323"/>
      <c r="H17" s="323"/>
      <c r="I17" s="376"/>
      <c r="J17" s="29" t="s">
        <v>34</v>
      </c>
      <c r="K17" s="29" t="s">
        <v>35</v>
      </c>
      <c r="L17" s="29" t="s">
        <v>36</v>
      </c>
      <c r="M17" s="306"/>
      <c r="N17" s="3"/>
      <c r="O17" s="320"/>
      <c r="P17" s="309"/>
      <c r="Q17" s="309"/>
      <c r="R17" s="309"/>
      <c r="S17" s="321"/>
      <c r="T17" s="25"/>
      <c r="U17" s="25"/>
      <c r="V17" s="25"/>
      <c r="W17" s="25"/>
      <c r="X17" s="25"/>
      <c r="Y17" s="25"/>
      <c r="Z17" s="25"/>
      <c r="AA17" s="25"/>
      <c r="AB17" s="25"/>
      <c r="AC17" s="25"/>
      <c r="AD17" s="25"/>
    </row>
    <row r="18" spans="1:30" ht="16.5">
      <c r="A18" s="405" t="s">
        <v>37</v>
      </c>
      <c r="B18" s="299" t="s">
        <v>725</v>
      </c>
      <c r="C18" s="300"/>
      <c r="D18" s="300"/>
      <c r="E18" s="300"/>
      <c r="F18" s="300"/>
      <c r="G18" s="300"/>
      <c r="H18" s="300"/>
      <c r="I18" s="301"/>
      <c r="J18" s="56">
        <v>1</v>
      </c>
      <c r="K18" s="56">
        <v>3</v>
      </c>
      <c r="L18" s="31"/>
      <c r="M18" s="32">
        <f t="shared" ref="M18:M52" si="0">SUM(J18:L18)</f>
        <v>4</v>
      </c>
      <c r="N18" s="3"/>
      <c r="O18" s="320"/>
      <c r="P18" s="309"/>
      <c r="Q18" s="309"/>
      <c r="R18" s="309"/>
      <c r="S18" s="321"/>
      <c r="T18" s="25"/>
      <c r="U18" s="25"/>
      <c r="V18" s="25"/>
      <c r="W18" s="25"/>
      <c r="X18" s="25"/>
      <c r="Y18" s="25"/>
      <c r="Z18" s="25"/>
      <c r="AA18" s="25"/>
      <c r="AB18" s="25"/>
      <c r="AC18" s="25"/>
      <c r="AD18" s="25"/>
    </row>
    <row r="19" spans="1:30" ht="16.5">
      <c r="A19" s="388"/>
      <c r="B19" s="283" t="s">
        <v>726</v>
      </c>
      <c r="C19" s="284"/>
      <c r="D19" s="284"/>
      <c r="E19" s="284"/>
      <c r="F19" s="284"/>
      <c r="G19" s="284"/>
      <c r="H19" s="284"/>
      <c r="I19" s="285"/>
      <c r="J19" s="43"/>
      <c r="K19" s="26"/>
      <c r="L19" s="34">
        <v>1</v>
      </c>
      <c r="M19" s="35">
        <f t="shared" si="0"/>
        <v>1</v>
      </c>
      <c r="N19" s="3"/>
      <c r="O19" s="320"/>
      <c r="P19" s="309"/>
      <c r="Q19" s="309"/>
      <c r="R19" s="309"/>
      <c r="S19" s="321"/>
      <c r="T19" s="25"/>
      <c r="U19" s="25"/>
      <c r="V19" s="25"/>
      <c r="W19" s="25"/>
      <c r="X19" s="25"/>
      <c r="Y19" s="25"/>
      <c r="Z19" s="25"/>
      <c r="AA19" s="25"/>
      <c r="AB19" s="25"/>
      <c r="AC19" s="25"/>
      <c r="AD19" s="25"/>
    </row>
    <row r="20" spans="1:30" ht="16.5">
      <c r="A20" s="388"/>
      <c r="B20" s="289" t="s">
        <v>727</v>
      </c>
      <c r="C20" s="284"/>
      <c r="D20" s="284"/>
      <c r="E20" s="284"/>
      <c r="F20" s="284"/>
      <c r="G20" s="284"/>
      <c r="H20" s="284"/>
      <c r="I20" s="285"/>
      <c r="J20" s="73">
        <v>1</v>
      </c>
      <c r="K20" s="34">
        <v>1</v>
      </c>
      <c r="L20" s="26"/>
      <c r="M20" s="35">
        <f t="shared" si="0"/>
        <v>2</v>
      </c>
      <c r="N20" s="3"/>
      <c r="O20" s="320"/>
      <c r="P20" s="309"/>
      <c r="Q20" s="309"/>
      <c r="R20" s="309"/>
      <c r="S20" s="321"/>
      <c r="T20" s="25"/>
      <c r="U20" s="25"/>
      <c r="V20" s="25"/>
      <c r="W20" s="25"/>
      <c r="X20" s="25"/>
      <c r="Y20" s="25"/>
      <c r="Z20" s="25"/>
      <c r="AA20" s="25"/>
      <c r="AB20" s="25"/>
      <c r="AC20" s="25"/>
      <c r="AD20" s="25"/>
    </row>
    <row r="21" spans="1:30" ht="15.75" customHeight="1">
      <c r="A21" s="388"/>
      <c r="B21" s="283" t="s">
        <v>728</v>
      </c>
      <c r="C21" s="284"/>
      <c r="D21" s="284"/>
      <c r="E21" s="284"/>
      <c r="F21" s="284"/>
      <c r="G21" s="284"/>
      <c r="H21" s="284"/>
      <c r="I21" s="285"/>
      <c r="J21" s="73">
        <v>2</v>
      </c>
      <c r="K21" s="34">
        <v>3</v>
      </c>
      <c r="L21" s="34">
        <v>1</v>
      </c>
      <c r="M21" s="35">
        <f t="shared" si="0"/>
        <v>6</v>
      </c>
      <c r="N21" s="3"/>
      <c r="O21" s="320"/>
      <c r="P21" s="309"/>
      <c r="Q21" s="309"/>
      <c r="R21" s="309"/>
      <c r="S21" s="321"/>
      <c r="T21" s="25"/>
      <c r="U21" s="25"/>
      <c r="V21" s="25"/>
      <c r="W21" s="25"/>
      <c r="X21" s="25"/>
      <c r="Y21" s="25"/>
      <c r="Z21" s="25"/>
      <c r="AA21" s="25"/>
      <c r="AB21" s="25"/>
      <c r="AC21" s="25"/>
      <c r="AD21" s="25"/>
    </row>
    <row r="22" spans="1:30" ht="15.75" customHeight="1">
      <c r="A22" s="388"/>
      <c r="B22" s="283" t="s">
        <v>729</v>
      </c>
      <c r="C22" s="284"/>
      <c r="D22" s="284"/>
      <c r="E22" s="284"/>
      <c r="F22" s="284"/>
      <c r="G22" s="284"/>
      <c r="H22" s="284"/>
      <c r="I22" s="285"/>
      <c r="J22" s="73">
        <v>1</v>
      </c>
      <c r="K22" s="34">
        <v>4</v>
      </c>
      <c r="L22" s="34">
        <v>1</v>
      </c>
      <c r="M22" s="35">
        <f t="shared" si="0"/>
        <v>6</v>
      </c>
      <c r="N22" s="25"/>
      <c r="O22" s="322"/>
      <c r="P22" s="323"/>
      <c r="Q22" s="323"/>
      <c r="R22" s="323"/>
      <c r="S22" s="324"/>
      <c r="T22" s="25"/>
      <c r="U22" s="25"/>
      <c r="V22" s="25"/>
      <c r="W22" s="25"/>
      <c r="X22" s="25"/>
      <c r="Y22" s="25"/>
      <c r="Z22" s="25"/>
      <c r="AA22" s="25"/>
      <c r="AB22" s="25"/>
      <c r="AC22" s="25"/>
      <c r="AD22" s="25"/>
    </row>
    <row r="23" spans="1:30" ht="15.75" customHeight="1">
      <c r="A23" s="388"/>
      <c r="B23" s="283" t="s">
        <v>730</v>
      </c>
      <c r="C23" s="284"/>
      <c r="D23" s="284"/>
      <c r="E23" s="284"/>
      <c r="F23" s="284"/>
      <c r="G23" s="284"/>
      <c r="H23" s="284"/>
      <c r="I23" s="285"/>
      <c r="J23" s="43"/>
      <c r="K23" s="26"/>
      <c r="L23" s="26"/>
      <c r="M23" s="35">
        <f t="shared" si="0"/>
        <v>0</v>
      </c>
      <c r="N23" s="74"/>
      <c r="O23" s="74"/>
      <c r="P23" s="74"/>
      <c r="Q23" s="74"/>
      <c r="R23" s="25"/>
      <c r="S23" s="25"/>
      <c r="T23" s="25"/>
      <c r="U23" s="25"/>
      <c r="V23" s="25"/>
      <c r="W23" s="25"/>
      <c r="X23" s="25"/>
      <c r="Y23" s="25"/>
      <c r="Z23" s="25"/>
      <c r="AA23" s="25"/>
      <c r="AB23" s="25"/>
      <c r="AC23" s="25"/>
      <c r="AD23" s="25"/>
    </row>
    <row r="24" spans="1:30" ht="15.75" customHeight="1">
      <c r="A24" s="388"/>
      <c r="B24" s="283" t="s">
        <v>731</v>
      </c>
      <c r="C24" s="284"/>
      <c r="D24" s="284"/>
      <c r="E24" s="284"/>
      <c r="F24" s="284"/>
      <c r="G24" s="284"/>
      <c r="H24" s="284"/>
      <c r="I24" s="285"/>
      <c r="J24" s="43"/>
      <c r="K24" s="26"/>
      <c r="L24" s="26"/>
      <c r="M24" s="35">
        <f t="shared" si="0"/>
        <v>0</v>
      </c>
      <c r="N24" s="103"/>
      <c r="O24" s="37"/>
      <c r="P24" s="37"/>
      <c r="Q24" s="37"/>
      <c r="R24" s="25"/>
      <c r="S24" s="25"/>
      <c r="T24" s="25"/>
      <c r="U24" s="25"/>
      <c r="V24" s="25"/>
      <c r="W24" s="25"/>
      <c r="X24" s="25"/>
      <c r="Y24" s="25"/>
      <c r="Z24" s="25"/>
      <c r="AA24" s="25"/>
      <c r="AB24" s="25"/>
      <c r="AC24" s="25"/>
      <c r="AD24" s="25"/>
    </row>
    <row r="25" spans="1:30" ht="15.75" customHeight="1">
      <c r="A25" s="388"/>
      <c r="B25" s="283" t="s">
        <v>732</v>
      </c>
      <c r="C25" s="284"/>
      <c r="D25" s="284"/>
      <c r="E25" s="284"/>
      <c r="F25" s="284"/>
      <c r="G25" s="284"/>
      <c r="H25" s="284"/>
      <c r="I25" s="285"/>
      <c r="J25" s="43"/>
      <c r="K25" s="34">
        <v>1</v>
      </c>
      <c r="L25" s="26"/>
      <c r="M25" s="35">
        <f t="shared" si="0"/>
        <v>1</v>
      </c>
      <c r="N25" s="37"/>
      <c r="O25" s="37"/>
      <c r="P25" s="37"/>
      <c r="Q25" s="37"/>
      <c r="R25" s="25"/>
      <c r="S25" s="25"/>
      <c r="T25" s="25"/>
      <c r="U25" s="25"/>
      <c r="V25" s="25"/>
      <c r="W25" s="25"/>
      <c r="X25" s="25"/>
      <c r="Y25" s="25"/>
      <c r="Z25" s="25"/>
      <c r="AA25" s="25"/>
      <c r="AB25" s="25"/>
      <c r="AC25" s="25"/>
      <c r="AD25" s="25"/>
    </row>
    <row r="26" spans="1:30" ht="15.75" customHeight="1">
      <c r="A26" s="388"/>
      <c r="B26" s="283" t="s">
        <v>733</v>
      </c>
      <c r="C26" s="284"/>
      <c r="D26" s="284"/>
      <c r="E26" s="284"/>
      <c r="F26" s="284"/>
      <c r="G26" s="284"/>
      <c r="H26" s="284"/>
      <c r="I26" s="285"/>
      <c r="J26" s="73">
        <v>4</v>
      </c>
      <c r="K26" s="34">
        <v>4</v>
      </c>
      <c r="L26" s="26"/>
      <c r="M26" s="35">
        <f t="shared" si="0"/>
        <v>8</v>
      </c>
      <c r="N26" s="25"/>
      <c r="O26" s="25"/>
      <c r="P26" s="25"/>
      <c r="Q26" s="25"/>
      <c r="R26" s="25"/>
      <c r="S26" s="25"/>
      <c r="T26" s="25"/>
      <c r="U26" s="25"/>
      <c r="V26" s="25"/>
      <c r="W26" s="25"/>
      <c r="X26" s="25"/>
      <c r="Y26" s="25"/>
      <c r="Z26" s="25"/>
      <c r="AA26" s="25"/>
      <c r="AB26" s="25"/>
      <c r="AC26" s="25"/>
      <c r="AD26" s="25"/>
    </row>
    <row r="27" spans="1:30" ht="15.75" customHeight="1">
      <c r="A27" s="388"/>
      <c r="B27" s="283" t="s">
        <v>734</v>
      </c>
      <c r="C27" s="284"/>
      <c r="D27" s="284"/>
      <c r="E27" s="284"/>
      <c r="F27" s="284"/>
      <c r="G27" s="284"/>
      <c r="H27" s="284"/>
      <c r="I27" s="285"/>
      <c r="J27" s="43"/>
      <c r="K27" s="34">
        <v>2</v>
      </c>
      <c r="L27" s="26"/>
      <c r="M27" s="35">
        <f t="shared" si="0"/>
        <v>2</v>
      </c>
      <c r="N27" s="25"/>
      <c r="O27" s="25"/>
      <c r="P27" s="25"/>
      <c r="Q27" s="25"/>
      <c r="R27" s="25"/>
      <c r="S27" s="25"/>
      <c r="T27" s="25"/>
      <c r="U27" s="25"/>
      <c r="V27" s="25"/>
      <c r="W27" s="25"/>
      <c r="X27" s="25"/>
      <c r="Y27" s="25"/>
      <c r="Z27" s="25"/>
      <c r="AA27" s="25"/>
      <c r="AB27" s="25"/>
      <c r="AC27" s="25"/>
      <c r="AD27" s="25"/>
    </row>
    <row r="28" spans="1:30" ht="15.75" customHeight="1">
      <c r="A28" s="388"/>
      <c r="B28" s="283" t="s">
        <v>735</v>
      </c>
      <c r="C28" s="284"/>
      <c r="D28" s="284"/>
      <c r="E28" s="284"/>
      <c r="F28" s="284"/>
      <c r="G28" s="284"/>
      <c r="H28" s="284"/>
      <c r="I28" s="285"/>
      <c r="J28" s="43"/>
      <c r="K28" s="34">
        <v>1</v>
      </c>
      <c r="L28" s="26"/>
      <c r="M28" s="35">
        <f t="shared" si="0"/>
        <v>1</v>
      </c>
      <c r="N28" s="25"/>
      <c r="O28" s="25"/>
      <c r="P28" s="25"/>
      <c r="Q28" s="25"/>
      <c r="R28" s="25"/>
      <c r="S28" s="25"/>
      <c r="T28" s="25"/>
      <c r="U28" s="25"/>
      <c r="V28" s="25"/>
      <c r="W28" s="25"/>
      <c r="X28" s="25"/>
      <c r="Y28" s="25"/>
      <c r="Z28" s="25"/>
      <c r="AA28" s="25"/>
      <c r="AB28" s="25"/>
      <c r="AC28" s="25"/>
      <c r="AD28" s="25"/>
    </row>
    <row r="29" spans="1:30" ht="15.75" customHeight="1">
      <c r="A29" s="388"/>
      <c r="B29" s="283" t="s">
        <v>736</v>
      </c>
      <c r="C29" s="284"/>
      <c r="D29" s="284"/>
      <c r="E29" s="284"/>
      <c r="F29" s="284"/>
      <c r="G29" s="284"/>
      <c r="H29" s="284"/>
      <c r="I29" s="285"/>
      <c r="J29" s="43"/>
      <c r="K29" s="26"/>
      <c r="L29" s="26"/>
      <c r="M29" s="35">
        <f t="shared" si="0"/>
        <v>0</v>
      </c>
      <c r="N29" s="25"/>
      <c r="O29" s="25"/>
      <c r="P29" s="25"/>
      <c r="Q29" s="25"/>
      <c r="R29" s="25"/>
      <c r="S29" s="25"/>
      <c r="T29" s="25"/>
      <c r="U29" s="25"/>
      <c r="V29" s="25"/>
      <c r="W29" s="25"/>
      <c r="X29" s="25"/>
      <c r="Y29" s="25"/>
      <c r="Z29" s="25"/>
      <c r="AA29" s="25"/>
      <c r="AB29" s="25"/>
      <c r="AC29" s="25"/>
      <c r="AD29" s="25"/>
    </row>
    <row r="30" spans="1:30" ht="15.75" customHeight="1">
      <c r="A30" s="388"/>
      <c r="B30" s="283" t="s">
        <v>737</v>
      </c>
      <c r="C30" s="284"/>
      <c r="D30" s="284"/>
      <c r="E30" s="284"/>
      <c r="F30" s="284"/>
      <c r="G30" s="284"/>
      <c r="H30" s="284"/>
      <c r="I30" s="285"/>
      <c r="J30" s="73">
        <v>1</v>
      </c>
      <c r="K30" s="34">
        <v>1</v>
      </c>
      <c r="L30" s="26"/>
      <c r="M30" s="35">
        <f t="shared" si="0"/>
        <v>2</v>
      </c>
      <c r="N30" s="25"/>
      <c r="O30" s="25"/>
      <c r="P30" s="25"/>
      <c r="Q30" s="25"/>
      <c r="R30" s="25"/>
      <c r="S30" s="25"/>
      <c r="T30" s="25"/>
      <c r="U30" s="25"/>
      <c r="V30" s="25"/>
      <c r="W30" s="25"/>
      <c r="X30" s="25"/>
      <c r="Y30" s="25"/>
      <c r="Z30" s="25"/>
      <c r="AA30" s="25"/>
      <c r="AB30" s="25"/>
      <c r="AC30" s="25"/>
      <c r="AD30" s="25"/>
    </row>
    <row r="31" spans="1:30" ht="15.75" customHeight="1">
      <c r="A31" s="388"/>
      <c r="B31" s="283" t="s">
        <v>738</v>
      </c>
      <c r="C31" s="284"/>
      <c r="D31" s="284"/>
      <c r="E31" s="284"/>
      <c r="F31" s="284"/>
      <c r="G31" s="284"/>
      <c r="H31" s="284"/>
      <c r="I31" s="285"/>
      <c r="J31" s="43"/>
      <c r="K31" s="34">
        <v>3</v>
      </c>
      <c r="L31" s="26"/>
      <c r="M31" s="35">
        <f t="shared" si="0"/>
        <v>3</v>
      </c>
      <c r="N31" s="25"/>
      <c r="O31" s="25"/>
      <c r="P31" s="25"/>
      <c r="Q31" s="25"/>
      <c r="R31" s="25"/>
      <c r="S31" s="25"/>
      <c r="T31" s="25"/>
      <c r="U31" s="25"/>
      <c r="V31" s="25"/>
      <c r="W31" s="25"/>
      <c r="X31" s="25"/>
      <c r="Y31" s="25"/>
      <c r="Z31" s="25"/>
      <c r="AA31" s="25"/>
      <c r="AB31" s="25"/>
      <c r="AC31" s="25"/>
      <c r="AD31" s="25"/>
    </row>
    <row r="32" spans="1:30" ht="15.75" customHeight="1">
      <c r="A32" s="388"/>
      <c r="B32" s="283" t="s">
        <v>739</v>
      </c>
      <c r="C32" s="284"/>
      <c r="D32" s="284"/>
      <c r="E32" s="284"/>
      <c r="F32" s="284"/>
      <c r="G32" s="284"/>
      <c r="H32" s="284"/>
      <c r="I32" s="285"/>
      <c r="J32" s="43"/>
      <c r="K32" s="26"/>
      <c r="L32" s="26"/>
      <c r="M32" s="35">
        <f t="shared" si="0"/>
        <v>0</v>
      </c>
      <c r="N32" s="25"/>
      <c r="O32" s="25"/>
      <c r="P32" s="25"/>
      <c r="Q32" s="25"/>
      <c r="R32" s="25"/>
      <c r="S32" s="25"/>
      <c r="T32" s="25"/>
      <c r="U32" s="25"/>
      <c r="V32" s="25"/>
      <c r="W32" s="25"/>
      <c r="X32" s="25"/>
      <c r="Y32" s="25"/>
      <c r="Z32" s="25"/>
      <c r="AA32" s="25"/>
      <c r="AB32" s="25"/>
      <c r="AC32" s="25"/>
      <c r="AD32" s="25"/>
    </row>
    <row r="33" spans="1:30" ht="15.75" customHeight="1">
      <c r="A33" s="388"/>
      <c r="B33" s="283" t="s">
        <v>740</v>
      </c>
      <c r="C33" s="284"/>
      <c r="D33" s="284"/>
      <c r="E33" s="284"/>
      <c r="F33" s="284"/>
      <c r="G33" s="284"/>
      <c r="H33" s="284"/>
      <c r="I33" s="285"/>
      <c r="J33" s="43"/>
      <c r="K33" s="34">
        <v>2</v>
      </c>
      <c r="L33" s="26"/>
      <c r="M33" s="35">
        <f t="shared" si="0"/>
        <v>2</v>
      </c>
      <c r="N33" s="25"/>
      <c r="O33" s="25"/>
      <c r="P33" s="25"/>
      <c r="Q33" s="25"/>
      <c r="R33" s="25"/>
      <c r="S33" s="25"/>
      <c r="T33" s="25"/>
      <c r="U33" s="25"/>
      <c r="V33" s="25"/>
      <c r="W33" s="25"/>
      <c r="X33" s="25"/>
      <c r="Y33" s="25"/>
      <c r="Z33" s="25"/>
      <c r="AA33" s="25"/>
      <c r="AB33" s="25"/>
      <c r="AC33" s="25"/>
      <c r="AD33" s="25"/>
    </row>
    <row r="34" spans="1:30" ht="15.75" customHeight="1">
      <c r="A34" s="388"/>
      <c r="B34" s="283" t="s">
        <v>741</v>
      </c>
      <c r="C34" s="284"/>
      <c r="D34" s="284"/>
      <c r="E34" s="284"/>
      <c r="F34" s="284"/>
      <c r="G34" s="284"/>
      <c r="H34" s="284"/>
      <c r="I34" s="285"/>
      <c r="J34" s="43"/>
      <c r="K34" s="26"/>
      <c r="L34" s="26"/>
      <c r="M34" s="35">
        <f t="shared" si="0"/>
        <v>0</v>
      </c>
      <c r="N34" s="25"/>
      <c r="O34" s="25"/>
      <c r="P34" s="25"/>
      <c r="Q34" s="25"/>
      <c r="R34" s="25"/>
      <c r="S34" s="25"/>
      <c r="T34" s="25"/>
      <c r="U34" s="25"/>
      <c r="V34" s="25"/>
      <c r="W34" s="25"/>
      <c r="X34" s="25"/>
      <c r="Y34" s="25"/>
      <c r="Z34" s="25"/>
      <c r="AA34" s="25"/>
      <c r="AB34" s="25"/>
      <c r="AC34" s="25"/>
      <c r="AD34" s="25"/>
    </row>
    <row r="35" spans="1:30" ht="15.75" customHeight="1">
      <c r="A35" s="388"/>
      <c r="B35" s="283" t="s">
        <v>742</v>
      </c>
      <c r="C35" s="284"/>
      <c r="D35" s="284"/>
      <c r="E35" s="284"/>
      <c r="F35" s="284"/>
      <c r="G35" s="284"/>
      <c r="H35" s="284"/>
      <c r="I35" s="285"/>
      <c r="J35" s="43"/>
      <c r="K35" s="26"/>
      <c r="L35" s="26"/>
      <c r="M35" s="35">
        <f t="shared" si="0"/>
        <v>0</v>
      </c>
      <c r="N35" s="25"/>
      <c r="O35" s="25"/>
      <c r="P35" s="25"/>
      <c r="Q35" s="25"/>
      <c r="R35" s="25"/>
      <c r="S35" s="25"/>
      <c r="T35" s="25"/>
      <c r="U35" s="25"/>
      <c r="V35" s="25"/>
      <c r="W35" s="25"/>
      <c r="X35" s="25"/>
      <c r="Y35" s="25"/>
      <c r="Z35" s="25"/>
      <c r="AA35" s="25"/>
      <c r="AB35" s="25"/>
      <c r="AC35" s="25"/>
      <c r="AD35" s="25"/>
    </row>
    <row r="36" spans="1:30" ht="15.75" customHeight="1">
      <c r="A36" s="388"/>
      <c r="B36" s="283" t="s">
        <v>743</v>
      </c>
      <c r="C36" s="284"/>
      <c r="D36" s="284"/>
      <c r="E36" s="284"/>
      <c r="F36" s="284"/>
      <c r="G36" s="284"/>
      <c r="H36" s="284"/>
      <c r="I36" s="285"/>
      <c r="J36" s="43"/>
      <c r="K36" s="26"/>
      <c r="L36" s="26"/>
      <c r="M36" s="35">
        <f t="shared" si="0"/>
        <v>0</v>
      </c>
      <c r="N36" s="25"/>
      <c r="O36" s="25"/>
      <c r="P36" s="25"/>
      <c r="Q36" s="25"/>
      <c r="R36" s="25"/>
      <c r="S36" s="25"/>
      <c r="T36" s="25"/>
      <c r="U36" s="25"/>
      <c r="V36" s="25"/>
      <c r="W36" s="25"/>
      <c r="X36" s="25"/>
      <c r="Y36" s="25"/>
      <c r="Z36" s="25"/>
      <c r="AA36" s="25"/>
      <c r="AB36" s="25"/>
      <c r="AC36" s="25"/>
      <c r="AD36" s="25"/>
    </row>
    <row r="37" spans="1:30" ht="15.75" customHeight="1">
      <c r="A37" s="388"/>
      <c r="B37" s="283" t="s">
        <v>744</v>
      </c>
      <c r="C37" s="284"/>
      <c r="D37" s="284"/>
      <c r="E37" s="284"/>
      <c r="F37" s="284"/>
      <c r="G37" s="284"/>
      <c r="H37" s="284"/>
      <c r="I37" s="285"/>
      <c r="J37" s="43"/>
      <c r="K37" s="26"/>
      <c r="L37" s="26"/>
      <c r="M37" s="35">
        <f t="shared" si="0"/>
        <v>0</v>
      </c>
      <c r="N37" s="25"/>
      <c r="O37" s="25"/>
      <c r="P37" s="25"/>
      <c r="Q37" s="25"/>
      <c r="R37" s="25"/>
      <c r="S37" s="25"/>
      <c r="T37" s="25"/>
      <c r="U37" s="25"/>
      <c r="V37" s="25"/>
      <c r="W37" s="25"/>
      <c r="X37" s="25"/>
      <c r="Y37" s="25"/>
      <c r="Z37" s="25"/>
      <c r="AA37" s="25"/>
      <c r="AB37" s="25"/>
      <c r="AC37" s="25"/>
      <c r="AD37" s="25"/>
    </row>
    <row r="38" spans="1:30" ht="15.75" customHeight="1">
      <c r="A38" s="388"/>
      <c r="B38" s="283" t="s">
        <v>745</v>
      </c>
      <c r="C38" s="284"/>
      <c r="D38" s="284"/>
      <c r="E38" s="284"/>
      <c r="F38" s="284"/>
      <c r="G38" s="284"/>
      <c r="H38" s="284"/>
      <c r="I38" s="285"/>
      <c r="J38" s="43"/>
      <c r="K38" s="34">
        <v>1</v>
      </c>
      <c r="L38" s="26"/>
      <c r="M38" s="35">
        <f t="shared" si="0"/>
        <v>1</v>
      </c>
      <c r="N38" s="25"/>
      <c r="O38" s="25"/>
      <c r="P38" s="25"/>
      <c r="Q38" s="25"/>
      <c r="R38" s="25"/>
      <c r="S38" s="25"/>
      <c r="T38" s="25"/>
      <c r="U38" s="25"/>
      <c r="V38" s="25"/>
      <c r="W38" s="25"/>
      <c r="X38" s="25"/>
      <c r="Y38" s="25"/>
      <c r="Z38" s="25"/>
      <c r="AA38" s="25"/>
      <c r="AB38" s="25"/>
      <c r="AC38" s="25"/>
      <c r="AD38" s="25"/>
    </row>
    <row r="39" spans="1:30" ht="15.75" customHeight="1">
      <c r="A39" s="388"/>
      <c r="B39" s="283" t="s">
        <v>746</v>
      </c>
      <c r="C39" s="284"/>
      <c r="D39" s="284"/>
      <c r="E39" s="284"/>
      <c r="F39" s="284"/>
      <c r="G39" s="284"/>
      <c r="H39" s="284"/>
      <c r="I39" s="285"/>
      <c r="J39" s="43"/>
      <c r="K39" s="34">
        <v>3</v>
      </c>
      <c r="L39" s="26"/>
      <c r="M39" s="35">
        <f t="shared" si="0"/>
        <v>3</v>
      </c>
      <c r="N39" s="25"/>
      <c r="O39" s="25"/>
      <c r="P39" s="25"/>
      <c r="Q39" s="25"/>
      <c r="R39" s="25"/>
      <c r="S39" s="25"/>
      <c r="T39" s="25"/>
      <c r="U39" s="25"/>
      <c r="V39" s="25"/>
      <c r="W39" s="25"/>
      <c r="X39" s="25"/>
      <c r="Y39" s="25"/>
      <c r="Z39" s="25"/>
      <c r="AA39" s="25"/>
      <c r="AB39" s="25"/>
      <c r="AC39" s="25"/>
      <c r="AD39" s="25"/>
    </row>
    <row r="40" spans="1:30" ht="15.75" customHeight="1">
      <c r="A40" s="388"/>
      <c r="B40" s="283" t="s">
        <v>747</v>
      </c>
      <c r="C40" s="284"/>
      <c r="D40" s="284"/>
      <c r="E40" s="284"/>
      <c r="F40" s="284"/>
      <c r="G40" s="284"/>
      <c r="H40" s="284"/>
      <c r="I40" s="285"/>
      <c r="J40" s="43"/>
      <c r="K40" s="26"/>
      <c r="L40" s="26"/>
      <c r="M40" s="35">
        <f t="shared" si="0"/>
        <v>0</v>
      </c>
      <c r="N40" s="25"/>
      <c r="O40" s="25"/>
      <c r="P40" s="25"/>
      <c r="Q40" s="25"/>
      <c r="R40" s="25"/>
      <c r="S40" s="25"/>
      <c r="T40" s="25"/>
      <c r="U40" s="25"/>
      <c r="V40" s="25"/>
      <c r="W40" s="25"/>
      <c r="X40" s="25"/>
      <c r="Y40" s="25"/>
      <c r="Z40" s="25"/>
      <c r="AA40" s="25"/>
      <c r="AB40" s="25"/>
      <c r="AC40" s="25"/>
      <c r="AD40" s="25"/>
    </row>
    <row r="41" spans="1:30" ht="15.75" customHeight="1">
      <c r="A41" s="388"/>
      <c r="B41" s="283" t="s">
        <v>748</v>
      </c>
      <c r="C41" s="284"/>
      <c r="D41" s="284"/>
      <c r="E41" s="284"/>
      <c r="F41" s="284"/>
      <c r="G41" s="284"/>
      <c r="H41" s="284"/>
      <c r="I41" s="285"/>
      <c r="J41" s="43"/>
      <c r="K41" s="34">
        <v>1</v>
      </c>
      <c r="L41" s="26"/>
      <c r="M41" s="35">
        <f t="shared" si="0"/>
        <v>1</v>
      </c>
      <c r="N41" s="25"/>
      <c r="O41" s="25"/>
      <c r="P41" s="25"/>
      <c r="Q41" s="25"/>
      <c r="R41" s="25"/>
      <c r="S41" s="25"/>
      <c r="T41" s="25"/>
      <c r="U41" s="25"/>
      <c r="V41" s="25"/>
      <c r="W41" s="25"/>
      <c r="X41" s="25"/>
      <c r="Y41" s="25"/>
      <c r="Z41" s="25"/>
      <c r="AA41" s="25"/>
      <c r="AB41" s="25"/>
      <c r="AC41" s="25"/>
      <c r="AD41" s="25"/>
    </row>
    <row r="42" spans="1:30" ht="15.75" customHeight="1">
      <c r="A42" s="388"/>
      <c r="B42" s="283" t="s">
        <v>749</v>
      </c>
      <c r="C42" s="284"/>
      <c r="D42" s="284"/>
      <c r="E42" s="284"/>
      <c r="F42" s="284"/>
      <c r="G42" s="284"/>
      <c r="H42" s="284"/>
      <c r="I42" s="285"/>
      <c r="J42" s="43"/>
      <c r="K42" s="26"/>
      <c r="L42" s="26"/>
      <c r="M42" s="35">
        <f t="shared" si="0"/>
        <v>0</v>
      </c>
      <c r="N42" s="25"/>
      <c r="O42" s="25"/>
      <c r="P42" s="25"/>
      <c r="Q42" s="25"/>
      <c r="R42" s="25"/>
      <c r="S42" s="25"/>
      <c r="T42" s="25"/>
      <c r="U42" s="25"/>
      <c r="V42" s="25"/>
      <c r="W42" s="25"/>
      <c r="X42" s="25"/>
      <c r="Y42" s="25"/>
      <c r="Z42" s="25"/>
      <c r="AA42" s="25"/>
      <c r="AB42" s="25"/>
      <c r="AC42" s="25"/>
      <c r="AD42" s="25"/>
    </row>
    <row r="43" spans="1:30" ht="15.75" customHeight="1">
      <c r="A43" s="388"/>
      <c r="B43" s="283" t="s">
        <v>750</v>
      </c>
      <c r="C43" s="284"/>
      <c r="D43" s="284"/>
      <c r="E43" s="284"/>
      <c r="F43" s="284"/>
      <c r="G43" s="284"/>
      <c r="H43" s="284"/>
      <c r="I43" s="285"/>
      <c r="J43" s="43"/>
      <c r="K43" s="34">
        <v>2</v>
      </c>
      <c r="L43" s="26"/>
      <c r="M43" s="35">
        <f t="shared" si="0"/>
        <v>2</v>
      </c>
      <c r="N43" s="25"/>
      <c r="O43" s="25"/>
      <c r="P43" s="25"/>
      <c r="Q43" s="25"/>
      <c r="R43" s="25"/>
      <c r="S43" s="25"/>
      <c r="T43" s="25"/>
      <c r="U43" s="25"/>
      <c r="V43" s="25"/>
      <c r="W43" s="25"/>
      <c r="X43" s="25"/>
      <c r="Y43" s="25"/>
      <c r="Z43" s="25"/>
      <c r="AA43" s="25"/>
      <c r="AB43" s="25"/>
      <c r="AC43" s="25"/>
      <c r="AD43" s="25"/>
    </row>
    <row r="44" spans="1:30" ht="15.75" customHeight="1">
      <c r="A44" s="388"/>
      <c r="B44" s="283" t="s">
        <v>751</v>
      </c>
      <c r="C44" s="284"/>
      <c r="D44" s="284"/>
      <c r="E44" s="284"/>
      <c r="F44" s="284"/>
      <c r="G44" s="284"/>
      <c r="H44" s="284"/>
      <c r="I44" s="285"/>
      <c r="J44" s="43"/>
      <c r="K44" s="34">
        <v>2</v>
      </c>
      <c r="L44" s="26"/>
      <c r="M44" s="35">
        <f t="shared" si="0"/>
        <v>2</v>
      </c>
      <c r="N44" s="25"/>
      <c r="O44" s="25"/>
      <c r="P44" s="25"/>
      <c r="Q44" s="25"/>
      <c r="R44" s="25"/>
      <c r="S44" s="25"/>
      <c r="T44" s="25"/>
      <c r="U44" s="25"/>
      <c r="V44" s="25"/>
      <c r="W44" s="25"/>
      <c r="X44" s="25"/>
      <c r="Y44" s="25"/>
      <c r="Z44" s="25"/>
      <c r="AA44" s="25"/>
      <c r="AB44" s="25"/>
      <c r="AC44" s="25"/>
      <c r="AD44" s="25"/>
    </row>
    <row r="45" spans="1:30" ht="15.75" customHeight="1">
      <c r="A45" s="388"/>
      <c r="B45" s="283" t="s">
        <v>752</v>
      </c>
      <c r="C45" s="284"/>
      <c r="D45" s="284"/>
      <c r="E45" s="284"/>
      <c r="F45" s="284"/>
      <c r="G45" s="284"/>
      <c r="H45" s="284"/>
      <c r="I45" s="285"/>
      <c r="J45" s="43"/>
      <c r="K45" s="34">
        <v>1</v>
      </c>
      <c r="L45" s="26"/>
      <c r="M45" s="35">
        <f t="shared" si="0"/>
        <v>1</v>
      </c>
      <c r="N45" s="25"/>
      <c r="O45" s="25"/>
      <c r="P45" s="25"/>
      <c r="Q45" s="25"/>
      <c r="R45" s="25"/>
      <c r="S45" s="25"/>
      <c r="T45" s="25"/>
      <c r="U45" s="25"/>
      <c r="V45" s="25"/>
      <c r="W45" s="25"/>
      <c r="X45" s="25"/>
      <c r="Y45" s="25"/>
      <c r="Z45" s="25"/>
      <c r="AA45" s="25"/>
      <c r="AB45" s="25"/>
      <c r="AC45" s="25"/>
      <c r="AD45" s="25"/>
    </row>
    <row r="46" spans="1:30" ht="15.75" customHeight="1">
      <c r="A46" s="388"/>
      <c r="B46" s="283" t="s">
        <v>753</v>
      </c>
      <c r="C46" s="284"/>
      <c r="D46" s="284"/>
      <c r="E46" s="284"/>
      <c r="F46" s="284"/>
      <c r="G46" s="284"/>
      <c r="H46" s="284"/>
      <c r="I46" s="285"/>
      <c r="J46" s="43"/>
      <c r="K46" s="34">
        <v>1</v>
      </c>
      <c r="L46" s="26"/>
      <c r="M46" s="35">
        <f t="shared" si="0"/>
        <v>1</v>
      </c>
      <c r="N46" s="25"/>
      <c r="O46" s="25"/>
      <c r="P46" s="25"/>
      <c r="Q46" s="25"/>
      <c r="R46" s="25"/>
      <c r="S46" s="25"/>
      <c r="T46" s="25"/>
      <c r="U46" s="25"/>
      <c r="V46" s="25"/>
      <c r="W46" s="25"/>
      <c r="X46" s="25"/>
      <c r="Y46" s="25"/>
      <c r="Z46" s="25"/>
      <c r="AA46" s="25"/>
      <c r="AB46" s="25"/>
      <c r="AC46" s="25"/>
      <c r="AD46" s="25"/>
    </row>
    <row r="47" spans="1:30" ht="15.75" customHeight="1">
      <c r="A47" s="388"/>
      <c r="B47" s="283" t="s">
        <v>754</v>
      </c>
      <c r="C47" s="284"/>
      <c r="D47" s="284"/>
      <c r="E47" s="284"/>
      <c r="F47" s="284"/>
      <c r="G47" s="284"/>
      <c r="H47" s="284"/>
      <c r="I47" s="285"/>
      <c r="J47" s="73">
        <v>1</v>
      </c>
      <c r="K47" s="26"/>
      <c r="L47" s="26"/>
      <c r="M47" s="35">
        <f t="shared" si="0"/>
        <v>1</v>
      </c>
      <c r="N47" s="25"/>
      <c r="O47" s="25"/>
      <c r="P47" s="25"/>
      <c r="Q47" s="25"/>
      <c r="R47" s="25"/>
      <c r="S47" s="25"/>
      <c r="T47" s="25"/>
      <c r="U47" s="25"/>
      <c r="V47" s="25"/>
      <c r="W47" s="25"/>
      <c r="X47" s="25"/>
      <c r="Y47" s="25"/>
      <c r="Z47" s="25"/>
      <c r="AA47" s="25"/>
      <c r="AB47" s="25"/>
      <c r="AC47" s="25"/>
      <c r="AD47" s="25"/>
    </row>
    <row r="48" spans="1:30" ht="15.75" customHeight="1">
      <c r="A48" s="388"/>
      <c r="B48" s="283" t="s">
        <v>755</v>
      </c>
      <c r="C48" s="284"/>
      <c r="D48" s="284"/>
      <c r="E48" s="284"/>
      <c r="F48" s="284"/>
      <c r="G48" s="284"/>
      <c r="H48" s="284"/>
      <c r="I48" s="285"/>
      <c r="J48" s="43"/>
      <c r="K48" s="26"/>
      <c r="L48" s="26"/>
      <c r="M48" s="35">
        <f t="shared" si="0"/>
        <v>0</v>
      </c>
      <c r="N48" s="25"/>
      <c r="O48" s="25"/>
      <c r="P48" s="25"/>
      <c r="Q48" s="25"/>
      <c r="R48" s="25"/>
      <c r="S48" s="25"/>
      <c r="T48" s="25"/>
      <c r="U48" s="25"/>
      <c r="V48" s="25"/>
      <c r="W48" s="25"/>
      <c r="X48" s="25"/>
      <c r="Y48" s="25"/>
      <c r="Z48" s="25"/>
      <c r="AA48" s="25"/>
      <c r="AB48" s="25"/>
      <c r="AC48" s="25"/>
      <c r="AD48" s="25"/>
    </row>
    <row r="49" spans="1:30" ht="15.75" customHeight="1">
      <c r="A49" s="388"/>
      <c r="B49" s="283" t="s">
        <v>756</v>
      </c>
      <c r="C49" s="284"/>
      <c r="D49" s="284"/>
      <c r="E49" s="284"/>
      <c r="F49" s="284"/>
      <c r="G49" s="284"/>
      <c r="H49" s="284"/>
      <c r="I49" s="285"/>
      <c r="J49" s="43"/>
      <c r="K49" s="26"/>
      <c r="L49" s="26"/>
      <c r="M49" s="35">
        <f t="shared" si="0"/>
        <v>0</v>
      </c>
      <c r="N49" s="25"/>
      <c r="O49" s="25"/>
      <c r="P49" s="25"/>
      <c r="Q49" s="25"/>
      <c r="R49" s="25"/>
      <c r="S49" s="25"/>
      <c r="T49" s="25"/>
      <c r="U49" s="25"/>
      <c r="V49" s="25"/>
      <c r="W49" s="25"/>
      <c r="X49" s="25"/>
      <c r="Y49" s="25"/>
      <c r="Z49" s="25"/>
      <c r="AA49" s="25"/>
      <c r="AB49" s="25"/>
      <c r="AC49" s="25"/>
      <c r="AD49" s="25"/>
    </row>
    <row r="50" spans="1:30" ht="15.75" customHeight="1">
      <c r="A50" s="388"/>
      <c r="B50" s="283" t="s">
        <v>757</v>
      </c>
      <c r="C50" s="284"/>
      <c r="D50" s="284"/>
      <c r="E50" s="284"/>
      <c r="F50" s="284"/>
      <c r="G50" s="284"/>
      <c r="H50" s="284"/>
      <c r="I50" s="285"/>
      <c r="J50" s="43"/>
      <c r="K50" s="26"/>
      <c r="L50" s="26"/>
      <c r="M50" s="35">
        <f t="shared" si="0"/>
        <v>0</v>
      </c>
      <c r="N50" s="25"/>
      <c r="O50" s="25"/>
      <c r="P50" s="25"/>
      <c r="Q50" s="25"/>
      <c r="R50" s="25"/>
      <c r="S50" s="25"/>
      <c r="T50" s="25"/>
      <c r="U50" s="25"/>
      <c r="V50" s="25"/>
      <c r="W50" s="25"/>
      <c r="X50" s="25"/>
      <c r="Y50" s="25"/>
      <c r="Z50" s="25"/>
      <c r="AA50" s="25"/>
      <c r="AB50" s="25"/>
      <c r="AC50" s="25"/>
      <c r="AD50" s="25"/>
    </row>
    <row r="51" spans="1:30" ht="15.75" customHeight="1">
      <c r="A51" s="388"/>
      <c r="B51" s="410" t="s">
        <v>758</v>
      </c>
      <c r="C51" s="359"/>
      <c r="D51" s="359"/>
      <c r="E51" s="359"/>
      <c r="F51" s="359"/>
      <c r="G51" s="359"/>
      <c r="H51" s="359"/>
      <c r="I51" s="360"/>
      <c r="J51" s="26"/>
      <c r="K51" s="34">
        <v>1</v>
      </c>
      <c r="L51" s="26"/>
      <c r="M51" s="35">
        <f t="shared" si="0"/>
        <v>1</v>
      </c>
      <c r="N51" s="25"/>
      <c r="O51" s="25"/>
      <c r="P51" s="25"/>
      <c r="Q51" s="25"/>
      <c r="R51" s="25"/>
      <c r="S51" s="25"/>
      <c r="T51" s="25"/>
      <c r="U51" s="25"/>
      <c r="V51" s="25"/>
      <c r="W51" s="25"/>
      <c r="X51" s="25"/>
      <c r="Y51" s="25"/>
      <c r="Z51" s="25"/>
      <c r="AA51" s="25"/>
      <c r="AB51" s="25"/>
      <c r="AC51" s="25"/>
      <c r="AD51" s="25"/>
    </row>
    <row r="52" spans="1:30" ht="15.75" customHeight="1">
      <c r="A52" s="388"/>
      <c r="B52" s="411" t="s">
        <v>759</v>
      </c>
      <c r="C52" s="309"/>
      <c r="D52" s="309"/>
      <c r="E52" s="309"/>
      <c r="F52" s="309"/>
      <c r="G52" s="309"/>
      <c r="H52" s="309"/>
      <c r="I52" s="310"/>
      <c r="J52" s="75"/>
      <c r="K52" s="99">
        <v>1</v>
      </c>
      <c r="L52" s="75"/>
      <c r="M52" s="66">
        <f t="shared" si="0"/>
        <v>1</v>
      </c>
      <c r="N52" s="25"/>
      <c r="O52" s="25"/>
      <c r="P52" s="25"/>
      <c r="Q52" s="25"/>
      <c r="R52" s="25"/>
      <c r="S52" s="25"/>
      <c r="T52" s="25"/>
      <c r="U52" s="25"/>
      <c r="V52" s="25"/>
      <c r="W52" s="25"/>
      <c r="X52" s="25"/>
      <c r="Y52" s="25"/>
      <c r="Z52" s="25"/>
      <c r="AA52" s="25"/>
      <c r="AB52" s="25"/>
      <c r="AC52" s="25"/>
      <c r="AD52" s="25"/>
    </row>
    <row r="53" spans="1:30" ht="15.75" customHeight="1">
      <c r="A53" s="389"/>
      <c r="B53" s="291" t="s">
        <v>10</v>
      </c>
      <c r="C53" s="292"/>
      <c r="D53" s="292"/>
      <c r="E53" s="292"/>
      <c r="F53" s="292"/>
      <c r="G53" s="292"/>
      <c r="H53" s="292"/>
      <c r="I53" s="293"/>
      <c r="J53" s="44">
        <f t="shared" ref="J53:M53" si="1">SUM(J18:J52)</f>
        <v>11</v>
      </c>
      <c r="K53" s="44">
        <f t="shared" si="1"/>
        <v>38</v>
      </c>
      <c r="L53" s="44">
        <f t="shared" si="1"/>
        <v>3</v>
      </c>
      <c r="M53" s="45">
        <f t="shared" si="1"/>
        <v>52</v>
      </c>
      <c r="N53" s="25"/>
      <c r="O53" s="25"/>
      <c r="P53" s="25"/>
      <c r="Q53" s="25"/>
      <c r="R53" s="25"/>
      <c r="S53" s="25"/>
      <c r="T53" s="25"/>
      <c r="U53" s="25"/>
      <c r="V53" s="25"/>
      <c r="W53" s="25"/>
      <c r="X53" s="25"/>
      <c r="Y53" s="25"/>
      <c r="Z53" s="25"/>
      <c r="AA53" s="25"/>
      <c r="AB53" s="25"/>
      <c r="AC53" s="25"/>
      <c r="AD53" s="25"/>
    </row>
    <row r="54" spans="1:30" ht="16.5" customHeight="1">
      <c r="A54" s="383" t="s">
        <v>334</v>
      </c>
      <c r="B54" s="402" t="s">
        <v>760</v>
      </c>
      <c r="C54" s="300"/>
      <c r="D54" s="300"/>
      <c r="E54" s="300"/>
      <c r="F54" s="300"/>
      <c r="G54" s="300"/>
      <c r="H54" s="300"/>
      <c r="I54" s="301"/>
      <c r="J54" s="31"/>
      <c r="K54" s="31"/>
      <c r="L54" s="31"/>
      <c r="M54" s="32">
        <f t="shared" ref="M54:M62" si="2">SUM(J54:L54)</f>
        <v>0</v>
      </c>
      <c r="N54" s="25"/>
      <c r="O54" s="25"/>
      <c r="P54" s="25"/>
      <c r="Q54" s="25"/>
      <c r="R54" s="25"/>
      <c r="S54" s="25"/>
      <c r="T54" s="25"/>
      <c r="U54" s="25"/>
      <c r="V54" s="25"/>
      <c r="W54" s="25"/>
      <c r="X54" s="25"/>
      <c r="Y54" s="25"/>
      <c r="Z54" s="25"/>
      <c r="AA54" s="25"/>
      <c r="AB54" s="25"/>
      <c r="AC54" s="25"/>
      <c r="AD54" s="25"/>
    </row>
    <row r="55" spans="1:30" ht="15.75" customHeight="1">
      <c r="A55" s="345"/>
      <c r="B55" s="289" t="s">
        <v>761</v>
      </c>
      <c r="C55" s="284"/>
      <c r="D55" s="284"/>
      <c r="E55" s="284"/>
      <c r="F55" s="284"/>
      <c r="G55" s="284"/>
      <c r="H55" s="284"/>
      <c r="I55" s="285"/>
      <c r="J55" s="43"/>
      <c r="K55" s="26"/>
      <c r="L55" s="26"/>
      <c r="M55" s="35">
        <f t="shared" si="2"/>
        <v>0</v>
      </c>
      <c r="N55" s="25"/>
      <c r="O55" s="25"/>
      <c r="P55" s="25"/>
      <c r="Q55" s="25"/>
      <c r="R55" s="25"/>
      <c r="S55" s="25"/>
      <c r="T55" s="25"/>
      <c r="U55" s="25"/>
      <c r="V55" s="25"/>
      <c r="W55" s="25"/>
      <c r="X55" s="25"/>
      <c r="Y55" s="25"/>
      <c r="Z55" s="25"/>
      <c r="AA55" s="25"/>
      <c r="AB55" s="25"/>
      <c r="AC55" s="25"/>
      <c r="AD55" s="25"/>
    </row>
    <row r="56" spans="1:30" ht="15.75" customHeight="1">
      <c r="A56" s="345"/>
      <c r="B56" s="289" t="s">
        <v>762</v>
      </c>
      <c r="C56" s="284"/>
      <c r="D56" s="284"/>
      <c r="E56" s="284"/>
      <c r="F56" s="284"/>
      <c r="G56" s="284"/>
      <c r="H56" s="284"/>
      <c r="I56" s="285"/>
      <c r="J56" s="43"/>
      <c r="K56" s="26"/>
      <c r="L56" s="26"/>
      <c r="M56" s="35">
        <f t="shared" si="2"/>
        <v>0</v>
      </c>
      <c r="N56" s="25"/>
      <c r="O56" s="25"/>
      <c r="P56" s="25"/>
      <c r="Q56" s="25"/>
      <c r="R56" s="25"/>
      <c r="S56" s="25"/>
      <c r="T56" s="25"/>
      <c r="U56" s="25"/>
      <c r="V56" s="25"/>
      <c r="W56" s="25"/>
      <c r="X56" s="25"/>
      <c r="Y56" s="25"/>
      <c r="Z56" s="25"/>
      <c r="AA56" s="25"/>
      <c r="AB56" s="25"/>
      <c r="AC56" s="25"/>
      <c r="AD56" s="25"/>
    </row>
    <row r="57" spans="1:30" ht="15.75" customHeight="1">
      <c r="A57" s="345"/>
      <c r="B57" s="289" t="s">
        <v>763</v>
      </c>
      <c r="C57" s="284"/>
      <c r="D57" s="284"/>
      <c r="E57" s="284"/>
      <c r="F57" s="284"/>
      <c r="G57" s="284"/>
      <c r="H57" s="284"/>
      <c r="I57" s="285"/>
      <c r="J57" s="43"/>
      <c r="K57" s="26"/>
      <c r="L57" s="26"/>
      <c r="M57" s="35">
        <f t="shared" si="2"/>
        <v>0</v>
      </c>
      <c r="N57" s="25"/>
      <c r="O57" s="25"/>
      <c r="P57" s="25"/>
      <c r="Q57" s="25"/>
      <c r="R57" s="25"/>
      <c r="S57" s="25"/>
      <c r="T57" s="25"/>
      <c r="U57" s="25"/>
      <c r="V57" s="25"/>
      <c r="W57" s="25"/>
      <c r="X57" s="25"/>
      <c r="Y57" s="25"/>
      <c r="Z57" s="25"/>
      <c r="AA57" s="25"/>
      <c r="AB57" s="25"/>
      <c r="AC57" s="25"/>
      <c r="AD57" s="25"/>
    </row>
    <row r="58" spans="1:30" ht="15.75" customHeight="1">
      <c r="A58" s="345"/>
      <c r="B58" s="289" t="s">
        <v>764</v>
      </c>
      <c r="C58" s="284"/>
      <c r="D58" s="284"/>
      <c r="E58" s="284"/>
      <c r="F58" s="284"/>
      <c r="G58" s="284"/>
      <c r="H58" s="284"/>
      <c r="I58" s="285"/>
      <c r="J58" s="43"/>
      <c r="K58" s="26"/>
      <c r="L58" s="26"/>
      <c r="M58" s="35">
        <f t="shared" si="2"/>
        <v>0</v>
      </c>
      <c r="N58" s="25"/>
      <c r="O58" s="25"/>
      <c r="P58" s="25"/>
      <c r="Q58" s="25"/>
      <c r="R58" s="25"/>
      <c r="S58" s="25"/>
      <c r="T58" s="25"/>
      <c r="U58" s="25"/>
      <c r="V58" s="25"/>
      <c r="W58" s="25"/>
      <c r="X58" s="25"/>
      <c r="Y58" s="25"/>
      <c r="Z58" s="25"/>
      <c r="AA58" s="25"/>
      <c r="AB58" s="25"/>
      <c r="AC58" s="25"/>
      <c r="AD58" s="25"/>
    </row>
    <row r="59" spans="1:30" ht="15.75" customHeight="1">
      <c r="A59" s="345"/>
      <c r="B59" s="289" t="s">
        <v>765</v>
      </c>
      <c r="C59" s="284"/>
      <c r="D59" s="284"/>
      <c r="E59" s="284"/>
      <c r="F59" s="284"/>
      <c r="G59" s="284"/>
      <c r="H59" s="284"/>
      <c r="I59" s="285"/>
      <c r="J59" s="43"/>
      <c r="K59" s="26"/>
      <c r="L59" s="26"/>
      <c r="M59" s="35">
        <f t="shared" si="2"/>
        <v>0</v>
      </c>
      <c r="N59" s="25"/>
      <c r="O59" s="25"/>
      <c r="P59" s="25"/>
      <c r="Q59" s="25"/>
      <c r="R59" s="25"/>
      <c r="S59" s="25"/>
      <c r="T59" s="25"/>
      <c r="U59" s="25"/>
      <c r="V59" s="25"/>
      <c r="W59" s="25"/>
      <c r="X59" s="25"/>
      <c r="Y59" s="25"/>
      <c r="Z59" s="25"/>
      <c r="AA59" s="25"/>
      <c r="AB59" s="25"/>
      <c r="AC59" s="25"/>
      <c r="AD59" s="25"/>
    </row>
    <row r="60" spans="1:30" ht="15.75" customHeight="1">
      <c r="A60" s="345"/>
      <c r="B60" s="289" t="s">
        <v>766</v>
      </c>
      <c r="C60" s="284"/>
      <c r="D60" s="284"/>
      <c r="E60" s="284"/>
      <c r="F60" s="284"/>
      <c r="G60" s="284"/>
      <c r="H60" s="284"/>
      <c r="I60" s="285"/>
      <c r="J60" s="43"/>
      <c r="K60" s="26"/>
      <c r="L60" s="26"/>
      <c r="M60" s="35">
        <f t="shared" si="2"/>
        <v>0</v>
      </c>
      <c r="N60" s="25"/>
      <c r="O60" s="25"/>
      <c r="P60" s="25"/>
      <c r="Q60" s="25"/>
      <c r="R60" s="25"/>
      <c r="S60" s="25"/>
      <c r="T60" s="25"/>
      <c r="U60" s="25"/>
      <c r="V60" s="25"/>
      <c r="W60" s="25"/>
      <c r="X60" s="25"/>
      <c r="Y60" s="25"/>
      <c r="Z60" s="25"/>
      <c r="AA60" s="25"/>
      <c r="AB60" s="25"/>
      <c r="AC60" s="25"/>
      <c r="AD60" s="25"/>
    </row>
    <row r="61" spans="1:30" ht="15.75" customHeight="1">
      <c r="A61" s="345"/>
      <c r="B61" s="358" t="s">
        <v>767</v>
      </c>
      <c r="C61" s="359"/>
      <c r="D61" s="359"/>
      <c r="E61" s="359"/>
      <c r="F61" s="359"/>
      <c r="G61" s="359"/>
      <c r="H61" s="359"/>
      <c r="I61" s="360"/>
      <c r="J61" s="26"/>
      <c r="K61" s="26"/>
      <c r="L61" s="26"/>
      <c r="M61" s="35">
        <f t="shared" si="2"/>
        <v>0</v>
      </c>
      <c r="N61" s="25"/>
      <c r="O61" s="25"/>
      <c r="P61" s="25"/>
      <c r="Q61" s="25"/>
      <c r="R61" s="25"/>
      <c r="S61" s="25"/>
      <c r="T61" s="25"/>
      <c r="U61" s="25"/>
      <c r="V61" s="25"/>
      <c r="W61" s="25"/>
      <c r="X61" s="25"/>
      <c r="Y61" s="25"/>
      <c r="Z61" s="25"/>
      <c r="AA61" s="25"/>
      <c r="AB61" s="25"/>
      <c r="AC61" s="25"/>
      <c r="AD61" s="25"/>
    </row>
    <row r="62" spans="1:30" ht="15.75" customHeight="1">
      <c r="A62" s="345"/>
      <c r="B62" s="290" t="s">
        <v>768</v>
      </c>
      <c r="C62" s="287"/>
      <c r="D62" s="287"/>
      <c r="E62" s="287"/>
      <c r="F62" s="287"/>
      <c r="G62" s="287"/>
      <c r="H62" s="287"/>
      <c r="I62" s="288"/>
      <c r="J62" s="75"/>
      <c r="K62" s="75"/>
      <c r="L62" s="75"/>
      <c r="M62" s="40">
        <f t="shared" si="2"/>
        <v>0</v>
      </c>
      <c r="N62" s="25"/>
      <c r="O62" s="25"/>
      <c r="P62" s="25"/>
      <c r="Q62" s="25"/>
      <c r="R62" s="25"/>
      <c r="S62" s="25"/>
      <c r="T62" s="25"/>
      <c r="U62" s="25"/>
      <c r="V62" s="25"/>
      <c r="W62" s="25"/>
      <c r="X62" s="25"/>
      <c r="Y62" s="25"/>
      <c r="Z62" s="25"/>
      <c r="AA62" s="25"/>
      <c r="AB62" s="25"/>
      <c r="AC62" s="25"/>
      <c r="AD62" s="25"/>
    </row>
    <row r="63" spans="1:30" ht="15.75" customHeight="1">
      <c r="A63" s="386"/>
      <c r="B63" s="291" t="s">
        <v>10</v>
      </c>
      <c r="C63" s="292"/>
      <c r="D63" s="292"/>
      <c r="E63" s="292"/>
      <c r="F63" s="292"/>
      <c r="G63" s="292"/>
      <c r="H63" s="292"/>
      <c r="I63" s="293"/>
      <c r="J63" s="44">
        <f t="shared" ref="J63:M63" si="3">SUM(J54:J62)</f>
        <v>0</v>
      </c>
      <c r="K63" s="44">
        <f t="shared" si="3"/>
        <v>0</v>
      </c>
      <c r="L63" s="44">
        <f t="shared" si="3"/>
        <v>0</v>
      </c>
      <c r="M63" s="45">
        <f t="shared" si="3"/>
        <v>0</v>
      </c>
      <c r="N63" s="25"/>
      <c r="O63" s="25"/>
      <c r="P63" s="25"/>
      <c r="Q63" s="25"/>
      <c r="R63" s="25"/>
      <c r="S63" s="25"/>
      <c r="T63" s="25"/>
      <c r="U63" s="25"/>
      <c r="V63" s="25"/>
      <c r="W63" s="25"/>
      <c r="X63" s="25"/>
      <c r="Y63" s="25"/>
      <c r="Z63" s="25"/>
      <c r="AA63" s="25"/>
      <c r="AB63" s="25"/>
      <c r="AC63" s="25"/>
      <c r="AD63" s="25"/>
    </row>
    <row r="64" spans="1:30" ht="15.75" customHeight="1">
      <c r="A64" s="382" t="s">
        <v>73</v>
      </c>
      <c r="B64" s="365" t="s">
        <v>769</v>
      </c>
      <c r="C64" s="303"/>
      <c r="D64" s="303"/>
      <c r="E64" s="303"/>
      <c r="F64" s="303"/>
      <c r="G64" s="303"/>
      <c r="H64" s="303"/>
      <c r="I64" s="304"/>
      <c r="J64" s="114"/>
      <c r="K64" s="91"/>
      <c r="L64" s="91"/>
      <c r="M64" s="32">
        <f t="shared" ref="M64:M98" si="4">SUM(J64:L64)</f>
        <v>0</v>
      </c>
      <c r="N64" s="25"/>
      <c r="O64" s="25"/>
      <c r="P64" s="25"/>
      <c r="Q64" s="25"/>
      <c r="R64" s="25"/>
      <c r="S64" s="25"/>
      <c r="T64" s="25"/>
      <c r="U64" s="25"/>
      <c r="V64" s="25"/>
      <c r="W64" s="25"/>
      <c r="X64" s="25"/>
      <c r="Y64" s="25"/>
      <c r="Z64" s="25"/>
      <c r="AA64" s="25"/>
      <c r="AB64" s="25"/>
      <c r="AC64" s="25"/>
      <c r="AD64" s="25"/>
    </row>
    <row r="65" spans="1:30" ht="15.75" customHeight="1">
      <c r="A65" s="345"/>
      <c r="B65" s="358" t="s">
        <v>770</v>
      </c>
      <c r="C65" s="359"/>
      <c r="D65" s="359"/>
      <c r="E65" s="359"/>
      <c r="F65" s="359"/>
      <c r="G65" s="359"/>
      <c r="H65" s="359"/>
      <c r="I65" s="360"/>
      <c r="J65" s="115"/>
      <c r="K65" s="116">
        <v>1</v>
      </c>
      <c r="L65" s="67"/>
      <c r="M65" s="35">
        <f t="shared" si="4"/>
        <v>1</v>
      </c>
      <c r="N65" s="25"/>
      <c r="O65" s="25"/>
      <c r="P65" s="25"/>
      <c r="Q65" s="25"/>
      <c r="R65" s="25"/>
      <c r="S65" s="25"/>
      <c r="T65" s="25"/>
      <c r="U65" s="25"/>
      <c r="V65" s="25"/>
      <c r="W65" s="25"/>
      <c r="X65" s="25"/>
      <c r="Y65" s="25"/>
      <c r="Z65" s="25"/>
      <c r="AA65" s="25"/>
      <c r="AB65" s="25"/>
      <c r="AC65" s="25"/>
      <c r="AD65" s="25"/>
    </row>
    <row r="66" spans="1:30" ht="15.75" customHeight="1">
      <c r="A66" s="345"/>
      <c r="B66" s="290" t="s">
        <v>75</v>
      </c>
      <c r="C66" s="287"/>
      <c r="D66" s="287"/>
      <c r="E66" s="287"/>
      <c r="F66" s="287"/>
      <c r="G66" s="287"/>
      <c r="H66" s="287"/>
      <c r="I66" s="288"/>
      <c r="J66" s="106"/>
      <c r="K66" s="106"/>
      <c r="L66" s="106"/>
      <c r="M66" s="40">
        <f t="shared" si="4"/>
        <v>0</v>
      </c>
      <c r="N66" s="25"/>
      <c r="O66" s="25"/>
      <c r="P66" s="25"/>
      <c r="Q66" s="25"/>
      <c r="R66" s="25"/>
      <c r="S66" s="25"/>
      <c r="T66" s="25"/>
      <c r="U66" s="25"/>
      <c r="V66" s="25"/>
      <c r="W66" s="25"/>
      <c r="X66" s="25"/>
      <c r="Y66" s="25"/>
      <c r="Z66" s="25"/>
      <c r="AA66" s="25"/>
      <c r="AB66" s="25"/>
      <c r="AC66" s="25"/>
      <c r="AD66" s="25"/>
    </row>
    <row r="67" spans="1:30" ht="16.5" customHeight="1">
      <c r="A67" s="346"/>
      <c r="B67" s="391" t="s">
        <v>10</v>
      </c>
      <c r="C67" s="392"/>
      <c r="D67" s="392"/>
      <c r="E67" s="392"/>
      <c r="F67" s="392"/>
      <c r="G67" s="392"/>
      <c r="H67" s="392"/>
      <c r="I67" s="393"/>
      <c r="J67" s="41">
        <f t="shared" ref="J67:L67" si="5">SUM(J64:J66)</f>
        <v>0</v>
      </c>
      <c r="K67" s="41">
        <f t="shared" si="5"/>
        <v>1</v>
      </c>
      <c r="L67" s="41">
        <f t="shared" si="5"/>
        <v>0</v>
      </c>
      <c r="M67" s="42">
        <f t="shared" si="4"/>
        <v>1</v>
      </c>
      <c r="N67" s="25"/>
      <c r="O67" s="25"/>
      <c r="P67" s="25"/>
      <c r="Q67" s="25"/>
      <c r="R67" s="25"/>
      <c r="S67" s="25"/>
      <c r="T67" s="25"/>
      <c r="U67" s="25"/>
      <c r="V67" s="25"/>
      <c r="W67" s="25"/>
      <c r="X67" s="25"/>
      <c r="Y67" s="25"/>
      <c r="Z67" s="25"/>
      <c r="AA67" s="25"/>
      <c r="AB67" s="25"/>
      <c r="AC67" s="25"/>
      <c r="AD67" s="25"/>
    </row>
    <row r="68" spans="1:30" ht="16.5" customHeight="1">
      <c r="A68" s="409" t="s">
        <v>76</v>
      </c>
      <c r="B68" s="407" t="s">
        <v>771</v>
      </c>
      <c r="C68" s="309"/>
      <c r="D68" s="309"/>
      <c r="E68" s="309"/>
      <c r="F68" s="309"/>
      <c r="G68" s="309"/>
      <c r="H68" s="309"/>
      <c r="I68" s="310"/>
      <c r="J68" s="31"/>
      <c r="K68" s="31"/>
      <c r="L68" s="31"/>
      <c r="M68" s="32">
        <f t="shared" si="4"/>
        <v>0</v>
      </c>
      <c r="N68" s="25"/>
      <c r="O68" s="25"/>
      <c r="P68" s="25"/>
      <c r="Q68" s="25"/>
      <c r="R68" s="25"/>
      <c r="S68" s="25"/>
      <c r="T68" s="25"/>
      <c r="U68" s="25"/>
      <c r="V68" s="25"/>
      <c r="W68" s="25"/>
      <c r="X68" s="25"/>
      <c r="Y68" s="25"/>
      <c r="Z68" s="25"/>
      <c r="AA68" s="25"/>
      <c r="AB68" s="25"/>
      <c r="AC68" s="25"/>
      <c r="AD68" s="25"/>
    </row>
    <row r="69" spans="1:30" ht="16.5" customHeight="1">
      <c r="A69" s="345"/>
      <c r="B69" s="294" t="s">
        <v>772</v>
      </c>
      <c r="C69" s="284"/>
      <c r="D69" s="284"/>
      <c r="E69" s="284"/>
      <c r="F69" s="284"/>
      <c r="G69" s="284"/>
      <c r="H69" s="284"/>
      <c r="I69" s="285"/>
      <c r="J69" s="43"/>
      <c r="K69" s="26"/>
      <c r="L69" s="26"/>
      <c r="M69" s="35">
        <f t="shared" si="4"/>
        <v>0</v>
      </c>
      <c r="N69" s="25"/>
      <c r="O69" s="25"/>
      <c r="P69" s="25"/>
      <c r="Q69" s="25"/>
      <c r="R69" s="25"/>
      <c r="S69" s="25"/>
      <c r="T69" s="25"/>
      <c r="U69" s="25"/>
      <c r="V69" s="25"/>
      <c r="W69" s="25"/>
      <c r="X69" s="25"/>
      <c r="Y69" s="25"/>
      <c r="Z69" s="25"/>
      <c r="AA69" s="25"/>
      <c r="AB69" s="25"/>
      <c r="AC69" s="25"/>
      <c r="AD69" s="25"/>
    </row>
    <row r="70" spans="1:30" ht="16.5" customHeight="1">
      <c r="A70" s="345"/>
      <c r="B70" s="294" t="s">
        <v>773</v>
      </c>
      <c r="C70" s="284"/>
      <c r="D70" s="284"/>
      <c r="E70" s="284"/>
      <c r="F70" s="284"/>
      <c r="G70" s="284"/>
      <c r="H70" s="284"/>
      <c r="I70" s="285"/>
      <c r="J70" s="43"/>
      <c r="K70" s="26"/>
      <c r="L70" s="26"/>
      <c r="M70" s="35">
        <f t="shared" si="4"/>
        <v>0</v>
      </c>
      <c r="N70" s="25"/>
      <c r="O70" s="25"/>
      <c r="P70" s="25"/>
      <c r="Q70" s="25"/>
      <c r="R70" s="25"/>
      <c r="S70" s="25"/>
      <c r="T70" s="25"/>
      <c r="U70" s="25"/>
      <c r="V70" s="25"/>
      <c r="W70" s="25"/>
      <c r="X70" s="25"/>
      <c r="Y70" s="25"/>
      <c r="Z70" s="25"/>
      <c r="AA70" s="25"/>
      <c r="AB70" s="25"/>
      <c r="AC70" s="25"/>
      <c r="AD70" s="25"/>
    </row>
    <row r="71" spans="1:30" ht="16.5" customHeight="1">
      <c r="A71" s="345"/>
      <c r="B71" s="294" t="s">
        <v>774</v>
      </c>
      <c r="C71" s="284"/>
      <c r="D71" s="284"/>
      <c r="E71" s="284"/>
      <c r="F71" s="284"/>
      <c r="G71" s="284"/>
      <c r="H71" s="284"/>
      <c r="I71" s="285"/>
      <c r="J71" s="43"/>
      <c r="K71" s="26"/>
      <c r="L71" s="26"/>
      <c r="M71" s="35">
        <f t="shared" si="4"/>
        <v>0</v>
      </c>
      <c r="N71" s="25"/>
      <c r="O71" s="25"/>
      <c r="P71" s="25"/>
      <c r="Q71" s="25"/>
      <c r="R71" s="25"/>
      <c r="S71" s="25"/>
      <c r="T71" s="25"/>
      <c r="U71" s="25"/>
      <c r="V71" s="25"/>
      <c r="W71" s="25"/>
      <c r="X71" s="25"/>
      <c r="Y71" s="25"/>
      <c r="Z71" s="25"/>
      <c r="AA71" s="25"/>
      <c r="AB71" s="25"/>
      <c r="AC71" s="25"/>
      <c r="AD71" s="25"/>
    </row>
    <row r="72" spans="1:30" ht="16.5" customHeight="1">
      <c r="A72" s="345"/>
      <c r="B72" s="294" t="s">
        <v>775</v>
      </c>
      <c r="C72" s="284"/>
      <c r="D72" s="284"/>
      <c r="E72" s="284"/>
      <c r="F72" s="284"/>
      <c r="G72" s="284"/>
      <c r="H72" s="284"/>
      <c r="I72" s="285"/>
      <c r="J72" s="43"/>
      <c r="K72" s="26"/>
      <c r="L72" s="26"/>
      <c r="M72" s="35">
        <f t="shared" si="4"/>
        <v>0</v>
      </c>
      <c r="N72" s="25"/>
      <c r="O72" s="25"/>
      <c r="P72" s="25"/>
      <c r="Q72" s="25"/>
      <c r="R72" s="25"/>
      <c r="S72" s="25"/>
      <c r="T72" s="25"/>
      <c r="U72" s="25"/>
      <c r="V72" s="25"/>
      <c r="W72" s="25"/>
      <c r="X72" s="25"/>
      <c r="Y72" s="25"/>
      <c r="Z72" s="25"/>
      <c r="AA72" s="25"/>
      <c r="AB72" s="25"/>
      <c r="AC72" s="25"/>
      <c r="AD72" s="25"/>
    </row>
    <row r="73" spans="1:30" ht="16.5" customHeight="1">
      <c r="A73" s="345"/>
      <c r="B73" s="294" t="s">
        <v>776</v>
      </c>
      <c r="C73" s="284"/>
      <c r="D73" s="284"/>
      <c r="E73" s="284"/>
      <c r="F73" s="284"/>
      <c r="G73" s="284"/>
      <c r="H73" s="284"/>
      <c r="I73" s="285"/>
      <c r="J73" s="43"/>
      <c r="K73" s="26"/>
      <c r="L73" s="26"/>
      <c r="M73" s="35">
        <f t="shared" si="4"/>
        <v>0</v>
      </c>
      <c r="N73" s="25"/>
      <c r="O73" s="25"/>
      <c r="P73" s="25"/>
      <c r="Q73" s="25"/>
      <c r="R73" s="25"/>
      <c r="S73" s="25"/>
      <c r="T73" s="25"/>
      <c r="U73" s="25"/>
      <c r="V73" s="25"/>
      <c r="W73" s="25"/>
      <c r="X73" s="25"/>
      <c r="Y73" s="25"/>
      <c r="Z73" s="25"/>
      <c r="AA73" s="25"/>
      <c r="AB73" s="25"/>
      <c r="AC73" s="25"/>
      <c r="AD73" s="25"/>
    </row>
    <row r="74" spans="1:30" ht="16.5" customHeight="1">
      <c r="A74" s="345"/>
      <c r="B74" s="294" t="s">
        <v>777</v>
      </c>
      <c r="C74" s="284"/>
      <c r="D74" s="284"/>
      <c r="E74" s="284"/>
      <c r="F74" s="284"/>
      <c r="G74" s="284"/>
      <c r="H74" s="284"/>
      <c r="I74" s="285"/>
      <c r="J74" s="43"/>
      <c r="K74" s="26"/>
      <c r="L74" s="26"/>
      <c r="M74" s="35">
        <f t="shared" si="4"/>
        <v>0</v>
      </c>
      <c r="N74" s="25"/>
      <c r="O74" s="25"/>
      <c r="P74" s="25"/>
      <c r="Q74" s="25"/>
      <c r="R74" s="25"/>
      <c r="S74" s="25"/>
      <c r="T74" s="25"/>
      <c r="U74" s="25"/>
      <c r="V74" s="25"/>
      <c r="W74" s="25"/>
      <c r="X74" s="25"/>
      <c r="Y74" s="25"/>
      <c r="Z74" s="25"/>
      <c r="AA74" s="25"/>
      <c r="AB74" s="25"/>
      <c r="AC74" s="25"/>
      <c r="AD74" s="25"/>
    </row>
    <row r="75" spans="1:30" ht="16.5" customHeight="1">
      <c r="A75" s="345"/>
      <c r="B75" s="294" t="s">
        <v>778</v>
      </c>
      <c r="C75" s="284"/>
      <c r="D75" s="284"/>
      <c r="E75" s="284"/>
      <c r="F75" s="284"/>
      <c r="G75" s="284"/>
      <c r="H75" s="284"/>
      <c r="I75" s="285"/>
      <c r="J75" s="43"/>
      <c r="K75" s="34">
        <v>1</v>
      </c>
      <c r="L75" s="26"/>
      <c r="M75" s="35">
        <f t="shared" si="4"/>
        <v>1</v>
      </c>
      <c r="N75" s="25"/>
      <c r="O75" s="25"/>
      <c r="P75" s="25"/>
      <c r="Q75" s="25"/>
      <c r="R75" s="25"/>
      <c r="S75" s="25"/>
      <c r="T75" s="25"/>
      <c r="U75" s="25"/>
      <c r="V75" s="25"/>
      <c r="W75" s="25"/>
      <c r="X75" s="25"/>
      <c r="Y75" s="25"/>
      <c r="Z75" s="25"/>
      <c r="AA75" s="25"/>
      <c r="AB75" s="25"/>
      <c r="AC75" s="25"/>
      <c r="AD75" s="25"/>
    </row>
    <row r="76" spans="1:30" ht="16.5" customHeight="1">
      <c r="A76" s="345"/>
      <c r="B76" s="294" t="s">
        <v>779</v>
      </c>
      <c r="C76" s="284"/>
      <c r="D76" s="284"/>
      <c r="E76" s="284"/>
      <c r="F76" s="284"/>
      <c r="G76" s="284"/>
      <c r="H76" s="284"/>
      <c r="I76" s="285"/>
      <c r="J76" s="43"/>
      <c r="K76" s="26"/>
      <c r="L76" s="26"/>
      <c r="M76" s="35">
        <f t="shared" si="4"/>
        <v>0</v>
      </c>
      <c r="N76" s="25"/>
      <c r="O76" s="25"/>
      <c r="P76" s="25"/>
      <c r="Q76" s="25"/>
      <c r="R76" s="25"/>
      <c r="S76" s="25"/>
      <c r="T76" s="25"/>
      <c r="U76" s="25"/>
      <c r="V76" s="25"/>
      <c r="W76" s="25"/>
      <c r="X76" s="25"/>
      <c r="Y76" s="25"/>
      <c r="Z76" s="25"/>
      <c r="AA76" s="25"/>
      <c r="AB76" s="25"/>
      <c r="AC76" s="25"/>
      <c r="AD76" s="25"/>
    </row>
    <row r="77" spans="1:30" ht="16.5" customHeight="1">
      <c r="A77" s="345"/>
      <c r="B77" s="294" t="s">
        <v>780</v>
      </c>
      <c r="C77" s="284"/>
      <c r="D77" s="284"/>
      <c r="E77" s="284"/>
      <c r="F77" s="284"/>
      <c r="G77" s="284"/>
      <c r="H77" s="284"/>
      <c r="I77" s="285"/>
      <c r="J77" s="43"/>
      <c r="K77" s="26"/>
      <c r="L77" s="26"/>
      <c r="M77" s="35">
        <f t="shared" si="4"/>
        <v>0</v>
      </c>
      <c r="N77" s="25"/>
      <c r="O77" s="25"/>
      <c r="P77" s="25"/>
      <c r="Q77" s="25"/>
      <c r="R77" s="25"/>
      <c r="S77" s="25"/>
      <c r="T77" s="25"/>
      <c r="U77" s="25"/>
      <c r="V77" s="25"/>
      <c r="W77" s="25"/>
      <c r="X77" s="25"/>
      <c r="Y77" s="25"/>
      <c r="Z77" s="25"/>
      <c r="AA77" s="25"/>
      <c r="AB77" s="25"/>
      <c r="AC77" s="25"/>
      <c r="AD77" s="25"/>
    </row>
    <row r="78" spans="1:30" ht="16.5" customHeight="1">
      <c r="A78" s="345"/>
      <c r="B78" s="294" t="s">
        <v>781</v>
      </c>
      <c r="C78" s="284"/>
      <c r="D78" s="284"/>
      <c r="E78" s="284"/>
      <c r="F78" s="284"/>
      <c r="G78" s="284"/>
      <c r="H78" s="284"/>
      <c r="I78" s="285"/>
      <c r="J78" s="43"/>
      <c r="K78" s="26"/>
      <c r="L78" s="26"/>
      <c r="M78" s="35">
        <f t="shared" si="4"/>
        <v>0</v>
      </c>
      <c r="N78" s="25"/>
      <c r="O78" s="25"/>
      <c r="P78" s="25"/>
      <c r="Q78" s="25"/>
      <c r="R78" s="25"/>
      <c r="S78" s="25"/>
      <c r="T78" s="25"/>
      <c r="U78" s="25"/>
      <c r="V78" s="25"/>
      <c r="W78" s="25"/>
      <c r="X78" s="25"/>
      <c r="Y78" s="25"/>
      <c r="Z78" s="25"/>
      <c r="AA78" s="25"/>
      <c r="AB78" s="25"/>
      <c r="AC78" s="25"/>
      <c r="AD78" s="25"/>
    </row>
    <row r="79" spans="1:30" ht="16.5" customHeight="1">
      <c r="A79" s="345"/>
      <c r="B79" s="294" t="s">
        <v>782</v>
      </c>
      <c r="C79" s="284"/>
      <c r="D79" s="284"/>
      <c r="E79" s="284"/>
      <c r="F79" s="284"/>
      <c r="G79" s="284"/>
      <c r="H79" s="284"/>
      <c r="I79" s="285"/>
      <c r="J79" s="43"/>
      <c r="K79" s="34">
        <v>1</v>
      </c>
      <c r="L79" s="26"/>
      <c r="M79" s="35">
        <f t="shared" si="4"/>
        <v>1</v>
      </c>
      <c r="N79" s="25"/>
      <c r="O79" s="25"/>
      <c r="P79" s="25"/>
      <c r="Q79" s="25"/>
      <c r="R79" s="25"/>
      <c r="S79" s="25"/>
      <c r="T79" s="25"/>
      <c r="U79" s="25"/>
      <c r="V79" s="25"/>
      <c r="W79" s="25"/>
      <c r="X79" s="25"/>
      <c r="Y79" s="25"/>
      <c r="Z79" s="25"/>
      <c r="AA79" s="25"/>
      <c r="AB79" s="25"/>
      <c r="AC79" s="25"/>
      <c r="AD79" s="25"/>
    </row>
    <row r="80" spans="1:30" ht="16.5" customHeight="1">
      <c r="A80" s="345"/>
      <c r="B80" s="294" t="s">
        <v>783</v>
      </c>
      <c r="C80" s="284"/>
      <c r="D80" s="284"/>
      <c r="E80" s="284"/>
      <c r="F80" s="284"/>
      <c r="G80" s="284"/>
      <c r="H80" s="284"/>
      <c r="I80" s="285"/>
      <c r="J80" s="43"/>
      <c r="K80" s="26"/>
      <c r="L80" s="26"/>
      <c r="M80" s="35">
        <f t="shared" si="4"/>
        <v>0</v>
      </c>
      <c r="N80" s="25"/>
      <c r="O80" s="25"/>
      <c r="P80" s="25"/>
      <c r="Q80" s="25"/>
      <c r="R80" s="25"/>
      <c r="S80" s="25"/>
      <c r="T80" s="25"/>
      <c r="U80" s="25"/>
      <c r="V80" s="25"/>
      <c r="W80" s="25"/>
      <c r="X80" s="25"/>
      <c r="Y80" s="25"/>
      <c r="Z80" s="25"/>
      <c r="AA80" s="25"/>
      <c r="AB80" s="25"/>
      <c r="AC80" s="25"/>
      <c r="AD80" s="25"/>
    </row>
    <row r="81" spans="1:30" ht="17.25" customHeight="1">
      <c r="A81" s="345"/>
      <c r="B81" s="294" t="s">
        <v>784</v>
      </c>
      <c r="C81" s="284"/>
      <c r="D81" s="284"/>
      <c r="E81" s="284"/>
      <c r="F81" s="284"/>
      <c r="G81" s="284"/>
      <c r="H81" s="284"/>
      <c r="I81" s="285"/>
      <c r="J81" s="43"/>
      <c r="K81" s="26"/>
      <c r="L81" s="26"/>
      <c r="M81" s="35">
        <f t="shared" si="4"/>
        <v>0</v>
      </c>
      <c r="N81" s="25"/>
      <c r="O81" s="25"/>
      <c r="P81" s="25"/>
      <c r="Q81" s="25"/>
      <c r="R81" s="25"/>
      <c r="S81" s="25"/>
      <c r="T81" s="25"/>
      <c r="U81" s="25"/>
      <c r="V81" s="25"/>
      <c r="W81" s="25"/>
      <c r="X81" s="25"/>
      <c r="Y81" s="25"/>
      <c r="Z81" s="25"/>
      <c r="AA81" s="25"/>
      <c r="AB81" s="25"/>
      <c r="AC81" s="25"/>
      <c r="AD81" s="25"/>
    </row>
    <row r="82" spans="1:30" ht="15.75" customHeight="1">
      <c r="A82" s="345"/>
      <c r="B82" s="295" t="s">
        <v>785</v>
      </c>
      <c r="C82" s="287"/>
      <c r="D82" s="287"/>
      <c r="E82" s="287"/>
      <c r="F82" s="287"/>
      <c r="G82" s="287"/>
      <c r="H82" s="287"/>
      <c r="I82" s="288"/>
      <c r="J82" s="39"/>
      <c r="K82" s="39"/>
      <c r="L82" s="39"/>
      <c r="M82" s="40">
        <f t="shared" si="4"/>
        <v>0</v>
      </c>
      <c r="N82" s="25"/>
      <c r="O82" s="25"/>
      <c r="P82" s="25"/>
      <c r="Q82" s="25"/>
      <c r="R82" s="25"/>
      <c r="S82" s="25"/>
      <c r="T82" s="25"/>
      <c r="U82" s="25"/>
      <c r="V82" s="25"/>
      <c r="W82" s="25"/>
      <c r="X82" s="25"/>
      <c r="Y82" s="25"/>
      <c r="Z82" s="25"/>
      <c r="AA82" s="25"/>
      <c r="AB82" s="25"/>
      <c r="AC82" s="25"/>
      <c r="AD82" s="25"/>
    </row>
    <row r="83" spans="1:30" ht="16.5" customHeight="1">
      <c r="A83" s="386"/>
      <c r="B83" s="412" t="s">
        <v>10</v>
      </c>
      <c r="C83" s="297"/>
      <c r="D83" s="297"/>
      <c r="E83" s="297"/>
      <c r="F83" s="297"/>
      <c r="G83" s="297"/>
      <c r="H83" s="297"/>
      <c r="I83" s="298"/>
      <c r="J83" s="41">
        <f t="shared" ref="J83:L83" si="6">SUM(J68:J82)</f>
        <v>0</v>
      </c>
      <c r="K83" s="41">
        <f t="shared" si="6"/>
        <v>2</v>
      </c>
      <c r="L83" s="41">
        <f t="shared" si="6"/>
        <v>0</v>
      </c>
      <c r="M83" s="42">
        <f t="shared" si="4"/>
        <v>2</v>
      </c>
      <c r="N83" s="25"/>
      <c r="O83" s="25"/>
      <c r="P83" s="25"/>
      <c r="Q83" s="25"/>
      <c r="R83" s="25"/>
      <c r="S83" s="25"/>
      <c r="T83" s="25"/>
      <c r="U83" s="25"/>
      <c r="V83" s="25"/>
      <c r="W83" s="25"/>
      <c r="X83" s="25"/>
      <c r="Y83" s="25"/>
      <c r="Z83" s="25"/>
      <c r="AA83" s="25"/>
      <c r="AB83" s="25"/>
      <c r="AC83" s="25"/>
      <c r="AD83" s="25"/>
    </row>
    <row r="84" spans="1:30" ht="16.5" customHeight="1">
      <c r="A84" s="387" t="s">
        <v>85</v>
      </c>
      <c r="B84" s="403" t="s">
        <v>786</v>
      </c>
      <c r="C84" s="300"/>
      <c r="D84" s="300"/>
      <c r="E84" s="300"/>
      <c r="F84" s="300"/>
      <c r="G84" s="300"/>
      <c r="H84" s="300"/>
      <c r="I84" s="301"/>
      <c r="J84" s="31"/>
      <c r="K84" s="31"/>
      <c r="L84" s="31"/>
      <c r="M84" s="32">
        <f t="shared" si="4"/>
        <v>0</v>
      </c>
      <c r="N84" s="25"/>
      <c r="O84" s="25"/>
      <c r="P84" s="25"/>
      <c r="Q84" s="25"/>
      <c r="R84" s="25"/>
      <c r="S84" s="25"/>
      <c r="T84" s="25"/>
      <c r="U84" s="25"/>
      <c r="V84" s="25"/>
      <c r="W84" s="25"/>
      <c r="X84" s="25"/>
      <c r="Y84" s="25"/>
      <c r="Z84" s="25"/>
      <c r="AA84" s="25"/>
      <c r="AB84" s="25"/>
      <c r="AC84" s="25"/>
      <c r="AD84" s="25"/>
    </row>
    <row r="85" spans="1:30" ht="16.5" customHeight="1">
      <c r="A85" s="388"/>
      <c r="B85" s="294" t="s">
        <v>787</v>
      </c>
      <c r="C85" s="284"/>
      <c r="D85" s="284"/>
      <c r="E85" s="284"/>
      <c r="F85" s="284"/>
      <c r="G85" s="284"/>
      <c r="H85" s="284"/>
      <c r="I85" s="285"/>
      <c r="J85" s="43"/>
      <c r="K85" s="26"/>
      <c r="L85" s="26"/>
      <c r="M85" s="35">
        <f t="shared" si="4"/>
        <v>0</v>
      </c>
      <c r="N85" s="25"/>
      <c r="O85" s="25"/>
      <c r="P85" s="25"/>
      <c r="Q85" s="25"/>
      <c r="R85" s="25"/>
      <c r="S85" s="25"/>
      <c r="T85" s="25"/>
      <c r="U85" s="25"/>
      <c r="V85" s="25"/>
      <c r="W85" s="25"/>
      <c r="X85" s="25"/>
      <c r="Y85" s="25"/>
      <c r="Z85" s="25"/>
      <c r="AA85" s="25"/>
      <c r="AB85" s="25"/>
      <c r="AC85" s="25"/>
      <c r="AD85" s="25"/>
    </row>
    <row r="86" spans="1:30" ht="16.5" customHeight="1">
      <c r="A86" s="388"/>
      <c r="B86" s="294" t="s">
        <v>788</v>
      </c>
      <c r="C86" s="284"/>
      <c r="D86" s="284"/>
      <c r="E86" s="284"/>
      <c r="F86" s="284"/>
      <c r="G86" s="284"/>
      <c r="H86" s="284"/>
      <c r="I86" s="285"/>
      <c r="J86" s="43"/>
      <c r="K86" s="26"/>
      <c r="L86" s="26"/>
      <c r="M86" s="35">
        <f t="shared" si="4"/>
        <v>0</v>
      </c>
      <c r="N86" s="25"/>
      <c r="O86" s="25"/>
      <c r="P86" s="25"/>
      <c r="Q86" s="25"/>
      <c r="R86" s="25"/>
      <c r="S86" s="25"/>
      <c r="T86" s="25"/>
      <c r="U86" s="25"/>
      <c r="V86" s="25"/>
      <c r="W86" s="25"/>
      <c r="X86" s="25"/>
      <c r="Y86" s="25"/>
      <c r="Z86" s="25"/>
      <c r="AA86" s="25"/>
      <c r="AB86" s="25"/>
      <c r="AC86" s="25"/>
      <c r="AD86" s="25"/>
    </row>
    <row r="87" spans="1:30" ht="16.5" customHeight="1">
      <c r="A87" s="388"/>
      <c r="B87" s="294" t="s">
        <v>789</v>
      </c>
      <c r="C87" s="284"/>
      <c r="D87" s="284"/>
      <c r="E87" s="284"/>
      <c r="F87" s="284"/>
      <c r="G87" s="284"/>
      <c r="H87" s="284"/>
      <c r="I87" s="285"/>
      <c r="J87" s="73">
        <v>2</v>
      </c>
      <c r="K87" s="26"/>
      <c r="L87" s="26"/>
      <c r="M87" s="35">
        <f t="shared" si="4"/>
        <v>2</v>
      </c>
      <c r="N87" s="25"/>
      <c r="O87" s="25"/>
      <c r="P87" s="25"/>
      <c r="Q87" s="25"/>
      <c r="R87" s="25"/>
      <c r="S87" s="25"/>
      <c r="T87" s="25"/>
      <c r="U87" s="25"/>
      <c r="V87" s="25"/>
      <c r="W87" s="25"/>
      <c r="X87" s="25"/>
      <c r="Y87" s="25"/>
      <c r="Z87" s="25"/>
      <c r="AA87" s="25"/>
      <c r="AB87" s="25"/>
      <c r="AC87" s="25"/>
      <c r="AD87" s="25"/>
    </row>
    <row r="88" spans="1:30" ht="16.5" customHeight="1">
      <c r="A88" s="388"/>
      <c r="B88" s="294" t="s">
        <v>790</v>
      </c>
      <c r="C88" s="284"/>
      <c r="D88" s="284"/>
      <c r="E88" s="284"/>
      <c r="F88" s="284"/>
      <c r="G88" s="284"/>
      <c r="H88" s="284"/>
      <c r="I88" s="285"/>
      <c r="J88" s="73">
        <v>1</v>
      </c>
      <c r="K88" s="26"/>
      <c r="L88" s="26"/>
      <c r="M88" s="35">
        <f t="shared" si="4"/>
        <v>1</v>
      </c>
      <c r="N88" s="25"/>
      <c r="O88" s="25"/>
      <c r="P88" s="25"/>
      <c r="Q88" s="25"/>
      <c r="R88" s="25"/>
      <c r="S88" s="25"/>
      <c r="T88" s="25"/>
      <c r="U88" s="25"/>
      <c r="V88" s="25"/>
      <c r="W88" s="25"/>
      <c r="X88" s="25"/>
      <c r="Y88" s="25"/>
      <c r="Z88" s="25"/>
      <c r="AA88" s="25"/>
      <c r="AB88" s="25"/>
      <c r="AC88" s="25"/>
      <c r="AD88" s="25"/>
    </row>
    <row r="89" spans="1:30" ht="16.5" customHeight="1">
      <c r="A89" s="388"/>
      <c r="B89" s="294" t="s">
        <v>791</v>
      </c>
      <c r="C89" s="284"/>
      <c r="D89" s="284"/>
      <c r="E89" s="284"/>
      <c r="F89" s="284"/>
      <c r="G89" s="284"/>
      <c r="H89" s="284"/>
      <c r="I89" s="285"/>
      <c r="J89" s="73">
        <v>1</v>
      </c>
      <c r="K89" s="26"/>
      <c r="L89" s="26"/>
      <c r="M89" s="35">
        <f t="shared" si="4"/>
        <v>1</v>
      </c>
      <c r="N89" s="25"/>
      <c r="O89" s="25"/>
      <c r="P89" s="25"/>
      <c r="Q89" s="25"/>
      <c r="R89" s="25"/>
      <c r="S89" s="25"/>
      <c r="T89" s="25"/>
      <c r="U89" s="25"/>
      <c r="V89" s="25"/>
      <c r="W89" s="25"/>
      <c r="X89" s="25"/>
      <c r="Y89" s="25"/>
      <c r="Z89" s="25"/>
      <c r="AA89" s="25"/>
      <c r="AB89" s="25"/>
      <c r="AC89" s="25"/>
      <c r="AD89" s="25"/>
    </row>
    <row r="90" spans="1:30" ht="16.5" customHeight="1">
      <c r="A90" s="388"/>
      <c r="B90" s="294" t="s">
        <v>792</v>
      </c>
      <c r="C90" s="284"/>
      <c r="D90" s="284"/>
      <c r="E90" s="284"/>
      <c r="F90" s="284"/>
      <c r="G90" s="284"/>
      <c r="H90" s="284"/>
      <c r="I90" s="285"/>
      <c r="J90" s="43"/>
      <c r="K90" s="34">
        <v>1</v>
      </c>
      <c r="L90" s="26"/>
      <c r="M90" s="35">
        <f t="shared" si="4"/>
        <v>1</v>
      </c>
      <c r="N90" s="25"/>
      <c r="O90" s="25"/>
      <c r="P90" s="25"/>
      <c r="Q90" s="25"/>
      <c r="R90" s="25"/>
      <c r="S90" s="25"/>
      <c r="T90" s="25"/>
      <c r="U90" s="25"/>
      <c r="V90" s="25"/>
      <c r="W90" s="25"/>
      <c r="X90" s="25"/>
      <c r="Y90" s="25"/>
      <c r="Z90" s="25"/>
      <c r="AA90" s="25"/>
      <c r="AB90" s="25"/>
      <c r="AC90" s="25"/>
      <c r="AD90" s="25"/>
    </row>
    <row r="91" spans="1:30" ht="16.5" customHeight="1">
      <c r="A91" s="388"/>
      <c r="B91" s="294" t="s">
        <v>793</v>
      </c>
      <c r="C91" s="284"/>
      <c r="D91" s="284"/>
      <c r="E91" s="284"/>
      <c r="F91" s="284"/>
      <c r="G91" s="284"/>
      <c r="H91" s="284"/>
      <c r="I91" s="285"/>
      <c r="J91" s="43"/>
      <c r="K91" s="26"/>
      <c r="L91" s="26"/>
      <c r="M91" s="35">
        <f t="shared" si="4"/>
        <v>0</v>
      </c>
      <c r="N91" s="25"/>
      <c r="O91" s="25"/>
      <c r="P91" s="25"/>
      <c r="Q91" s="25"/>
      <c r="R91" s="25"/>
      <c r="S91" s="25"/>
      <c r="T91" s="25"/>
      <c r="U91" s="25"/>
      <c r="V91" s="25"/>
      <c r="W91" s="25"/>
      <c r="X91" s="25"/>
      <c r="Y91" s="25"/>
      <c r="Z91" s="25"/>
      <c r="AA91" s="25"/>
      <c r="AB91" s="25"/>
      <c r="AC91" s="25"/>
      <c r="AD91" s="25"/>
    </row>
    <row r="92" spans="1:30" ht="16.5" customHeight="1">
      <c r="A92" s="388"/>
      <c r="B92" s="294" t="s">
        <v>794</v>
      </c>
      <c r="C92" s="284"/>
      <c r="D92" s="284"/>
      <c r="E92" s="284"/>
      <c r="F92" s="284"/>
      <c r="G92" s="284"/>
      <c r="H92" s="284"/>
      <c r="I92" s="285"/>
      <c r="J92" s="43"/>
      <c r="K92" s="26"/>
      <c r="L92" s="26"/>
      <c r="M92" s="35">
        <f t="shared" si="4"/>
        <v>0</v>
      </c>
      <c r="N92" s="25"/>
      <c r="O92" s="25"/>
      <c r="P92" s="25"/>
      <c r="Q92" s="25"/>
      <c r="R92" s="25"/>
      <c r="S92" s="25"/>
      <c r="T92" s="25"/>
      <c r="U92" s="25"/>
      <c r="V92" s="25"/>
      <c r="W92" s="25"/>
      <c r="X92" s="25"/>
      <c r="Y92" s="25"/>
      <c r="Z92" s="25"/>
      <c r="AA92" s="25"/>
      <c r="AB92" s="25"/>
      <c r="AC92" s="25"/>
      <c r="AD92" s="25"/>
    </row>
    <row r="93" spans="1:30" ht="16.5" customHeight="1">
      <c r="A93" s="388"/>
      <c r="B93" s="294" t="s">
        <v>795</v>
      </c>
      <c r="C93" s="284"/>
      <c r="D93" s="284"/>
      <c r="E93" s="284"/>
      <c r="F93" s="284"/>
      <c r="G93" s="284"/>
      <c r="H93" s="284"/>
      <c r="I93" s="285"/>
      <c r="J93" s="43"/>
      <c r="K93" s="26"/>
      <c r="L93" s="26"/>
      <c r="M93" s="35">
        <f t="shared" si="4"/>
        <v>0</v>
      </c>
      <c r="N93" s="25"/>
      <c r="O93" s="25"/>
      <c r="P93" s="25"/>
      <c r="Q93" s="25"/>
      <c r="R93" s="25"/>
      <c r="S93" s="25"/>
      <c r="T93" s="25"/>
      <c r="U93" s="25"/>
      <c r="V93" s="25"/>
      <c r="W93" s="25"/>
      <c r="X93" s="25"/>
      <c r="Y93" s="25"/>
      <c r="Z93" s="25"/>
      <c r="AA93" s="25"/>
      <c r="AB93" s="25"/>
      <c r="AC93" s="25"/>
      <c r="AD93" s="25"/>
    </row>
    <row r="94" spans="1:30" ht="16.5" customHeight="1">
      <c r="A94" s="388"/>
      <c r="B94" s="294" t="s">
        <v>796</v>
      </c>
      <c r="C94" s="284"/>
      <c r="D94" s="284"/>
      <c r="E94" s="284"/>
      <c r="F94" s="284"/>
      <c r="G94" s="284"/>
      <c r="H94" s="284"/>
      <c r="I94" s="285"/>
      <c r="J94" s="43"/>
      <c r="K94" s="26"/>
      <c r="L94" s="26"/>
      <c r="M94" s="35">
        <f t="shared" si="4"/>
        <v>0</v>
      </c>
      <c r="N94" s="25"/>
      <c r="O94" s="25"/>
      <c r="P94" s="25"/>
      <c r="Q94" s="25"/>
      <c r="R94" s="25"/>
      <c r="S94" s="25"/>
      <c r="T94" s="25"/>
      <c r="U94" s="25"/>
      <c r="V94" s="25"/>
      <c r="W94" s="25"/>
      <c r="X94" s="25"/>
      <c r="Y94" s="25"/>
      <c r="Z94" s="25"/>
      <c r="AA94" s="25"/>
      <c r="AB94" s="25"/>
      <c r="AC94" s="25"/>
      <c r="AD94" s="25"/>
    </row>
    <row r="95" spans="1:30" ht="16.5" customHeight="1">
      <c r="A95" s="388"/>
      <c r="B95" s="294" t="s">
        <v>797</v>
      </c>
      <c r="C95" s="284"/>
      <c r="D95" s="284"/>
      <c r="E95" s="284"/>
      <c r="F95" s="284"/>
      <c r="G95" s="284"/>
      <c r="H95" s="284"/>
      <c r="I95" s="285"/>
      <c r="J95" s="43"/>
      <c r="K95" s="26"/>
      <c r="L95" s="26"/>
      <c r="M95" s="35">
        <f t="shared" si="4"/>
        <v>0</v>
      </c>
      <c r="N95" s="25"/>
      <c r="O95" s="25"/>
      <c r="P95" s="25"/>
      <c r="Q95" s="25"/>
      <c r="R95" s="25"/>
      <c r="S95" s="25"/>
      <c r="T95" s="25"/>
      <c r="U95" s="25"/>
      <c r="V95" s="25"/>
      <c r="W95" s="25"/>
      <c r="X95" s="25"/>
      <c r="Y95" s="25"/>
      <c r="Z95" s="25"/>
      <c r="AA95" s="25"/>
      <c r="AB95" s="25"/>
      <c r="AC95" s="25"/>
      <c r="AD95" s="25"/>
    </row>
    <row r="96" spans="1:30" ht="15.75" customHeight="1">
      <c r="A96" s="388"/>
      <c r="B96" s="294" t="s">
        <v>798</v>
      </c>
      <c r="C96" s="284"/>
      <c r="D96" s="284"/>
      <c r="E96" s="284"/>
      <c r="F96" s="284"/>
      <c r="G96" s="284"/>
      <c r="H96" s="284"/>
      <c r="I96" s="285"/>
      <c r="J96" s="26"/>
      <c r="K96" s="26"/>
      <c r="L96" s="26"/>
      <c r="M96" s="54">
        <f t="shared" si="4"/>
        <v>0</v>
      </c>
      <c r="N96" s="25"/>
      <c r="O96" s="25"/>
      <c r="P96" s="25"/>
      <c r="Q96" s="25"/>
      <c r="R96" s="25"/>
      <c r="S96" s="25"/>
      <c r="T96" s="25"/>
      <c r="U96" s="25"/>
      <c r="V96" s="25"/>
      <c r="W96" s="25"/>
      <c r="X96" s="25"/>
      <c r="Y96" s="25"/>
      <c r="Z96" s="25"/>
      <c r="AA96" s="25"/>
      <c r="AB96" s="25"/>
      <c r="AC96" s="25"/>
      <c r="AD96" s="25"/>
    </row>
    <row r="97" spans="1:30" ht="15.75" customHeight="1">
      <c r="A97" s="388"/>
      <c r="B97" s="294" t="s">
        <v>799</v>
      </c>
      <c r="C97" s="284"/>
      <c r="D97" s="284"/>
      <c r="E97" s="284"/>
      <c r="F97" s="284"/>
      <c r="G97" s="284"/>
      <c r="H97" s="284"/>
      <c r="I97" s="285"/>
      <c r="J97" s="26"/>
      <c r="K97" s="43"/>
      <c r="L97" s="43"/>
      <c r="M97" s="54">
        <f t="shared" si="4"/>
        <v>0</v>
      </c>
      <c r="N97" s="25"/>
      <c r="O97" s="25"/>
      <c r="P97" s="25"/>
      <c r="Q97" s="25"/>
      <c r="R97" s="25"/>
      <c r="S97" s="25"/>
      <c r="T97" s="25"/>
      <c r="U97" s="25"/>
      <c r="V97" s="25"/>
      <c r="W97" s="25"/>
      <c r="X97" s="25"/>
      <c r="Y97" s="25"/>
      <c r="Z97" s="25"/>
      <c r="AA97" s="25"/>
      <c r="AB97" s="25"/>
      <c r="AC97" s="25"/>
      <c r="AD97" s="25"/>
    </row>
    <row r="98" spans="1:30" ht="16.5" customHeight="1">
      <c r="A98" s="388"/>
      <c r="B98" s="290" t="s">
        <v>800</v>
      </c>
      <c r="C98" s="287"/>
      <c r="D98" s="287"/>
      <c r="E98" s="287"/>
      <c r="F98" s="287"/>
      <c r="G98" s="287"/>
      <c r="H98" s="287"/>
      <c r="I98" s="288"/>
      <c r="J98" s="117"/>
      <c r="K98" s="118"/>
      <c r="L98" s="118"/>
      <c r="M98" s="119">
        <f t="shared" si="4"/>
        <v>0</v>
      </c>
      <c r="N98" s="25"/>
      <c r="O98" s="25"/>
      <c r="P98" s="25"/>
      <c r="Q98" s="25"/>
      <c r="R98" s="25"/>
      <c r="S98" s="25"/>
      <c r="T98" s="25"/>
      <c r="U98" s="25"/>
      <c r="V98" s="25"/>
      <c r="W98" s="25"/>
      <c r="X98" s="25"/>
      <c r="Y98" s="25"/>
      <c r="Z98" s="25"/>
      <c r="AA98" s="25"/>
      <c r="AB98" s="25"/>
      <c r="AC98" s="25"/>
      <c r="AD98" s="25"/>
    </row>
    <row r="99" spans="1:30" ht="16.5" customHeight="1">
      <c r="A99" s="389"/>
      <c r="B99" s="291" t="s">
        <v>10</v>
      </c>
      <c r="C99" s="292"/>
      <c r="D99" s="292"/>
      <c r="E99" s="292"/>
      <c r="F99" s="292"/>
      <c r="G99" s="292"/>
      <c r="H99" s="292"/>
      <c r="I99" s="293"/>
      <c r="J99" s="44">
        <f t="shared" ref="J99:M99" si="7">SUM(J84:J98)</f>
        <v>4</v>
      </c>
      <c r="K99" s="44">
        <f t="shared" si="7"/>
        <v>1</v>
      </c>
      <c r="L99" s="44">
        <f t="shared" si="7"/>
        <v>0</v>
      </c>
      <c r="M99" s="45">
        <f t="shared" si="7"/>
        <v>5</v>
      </c>
      <c r="N99" s="25"/>
      <c r="O99" s="25"/>
      <c r="P99" s="25"/>
      <c r="Q99" s="25"/>
      <c r="R99" s="25"/>
      <c r="S99" s="25"/>
      <c r="T99" s="25"/>
      <c r="U99" s="25"/>
      <c r="V99" s="25"/>
      <c r="W99" s="25"/>
      <c r="X99" s="25"/>
      <c r="Y99" s="25"/>
      <c r="Z99" s="25"/>
      <c r="AA99" s="25"/>
      <c r="AB99" s="25"/>
      <c r="AC99" s="25"/>
      <c r="AD99" s="25"/>
    </row>
    <row r="100" spans="1:30" ht="16.5" customHeight="1">
      <c r="A100" s="415" t="s">
        <v>98</v>
      </c>
      <c r="B100" s="357" t="s">
        <v>99</v>
      </c>
      <c r="C100" s="300"/>
      <c r="D100" s="300"/>
      <c r="E100" s="300"/>
      <c r="F100" s="300"/>
      <c r="G100" s="300"/>
      <c r="H100" s="300"/>
      <c r="I100" s="301"/>
      <c r="J100" s="56">
        <v>1</v>
      </c>
      <c r="K100" s="56">
        <v>1</v>
      </c>
      <c r="L100" s="31"/>
      <c r="M100" s="35">
        <f t="shared" ref="M100:M106" si="8">SUM(J100:L100)</f>
        <v>2</v>
      </c>
      <c r="N100" s="25"/>
      <c r="O100" s="25"/>
      <c r="P100" s="25"/>
      <c r="Q100" s="25"/>
      <c r="R100" s="25"/>
      <c r="S100" s="25"/>
      <c r="T100" s="25"/>
      <c r="U100" s="25"/>
      <c r="V100" s="25"/>
      <c r="W100" s="25"/>
      <c r="X100" s="25"/>
      <c r="Y100" s="25"/>
      <c r="Z100" s="25"/>
      <c r="AA100" s="25"/>
      <c r="AB100" s="25"/>
      <c r="AC100" s="25"/>
      <c r="AD100" s="25"/>
    </row>
    <row r="101" spans="1:30" ht="16.5" customHeight="1">
      <c r="A101" s="388"/>
      <c r="B101" s="294" t="s">
        <v>801</v>
      </c>
      <c r="C101" s="284"/>
      <c r="D101" s="284"/>
      <c r="E101" s="284"/>
      <c r="F101" s="284"/>
      <c r="G101" s="284"/>
      <c r="H101" s="284"/>
      <c r="I101" s="285"/>
      <c r="J101" s="43"/>
      <c r="K101" s="34">
        <v>1</v>
      </c>
      <c r="L101" s="26"/>
      <c r="M101" s="35">
        <f t="shared" si="8"/>
        <v>1</v>
      </c>
      <c r="N101" s="25"/>
      <c r="O101" s="25"/>
      <c r="P101" s="25"/>
      <c r="Q101" s="25"/>
      <c r="R101" s="25"/>
      <c r="S101" s="25"/>
      <c r="T101" s="25"/>
      <c r="U101" s="25"/>
      <c r="V101" s="25"/>
      <c r="W101" s="25"/>
      <c r="X101" s="25"/>
      <c r="Y101" s="25"/>
      <c r="Z101" s="25"/>
      <c r="AA101" s="25"/>
      <c r="AB101" s="25"/>
      <c r="AC101" s="25"/>
      <c r="AD101" s="25"/>
    </row>
    <row r="102" spans="1:30" ht="16.5" customHeight="1">
      <c r="A102" s="388"/>
      <c r="B102" s="294" t="s">
        <v>802</v>
      </c>
      <c r="C102" s="284"/>
      <c r="D102" s="284"/>
      <c r="E102" s="284"/>
      <c r="F102" s="284"/>
      <c r="G102" s="284"/>
      <c r="H102" s="284"/>
      <c r="I102" s="285"/>
      <c r="J102" s="43"/>
      <c r="K102" s="34">
        <v>1</v>
      </c>
      <c r="L102" s="26"/>
      <c r="M102" s="35">
        <f t="shared" si="8"/>
        <v>1</v>
      </c>
      <c r="N102" s="25"/>
      <c r="O102" s="25"/>
      <c r="P102" s="25"/>
      <c r="Q102" s="25"/>
      <c r="R102" s="25"/>
      <c r="S102" s="25"/>
      <c r="T102" s="25"/>
      <c r="U102" s="25"/>
      <c r="V102" s="25"/>
      <c r="W102" s="25"/>
      <c r="X102" s="25"/>
      <c r="Y102" s="25"/>
      <c r="Z102" s="25"/>
      <c r="AA102" s="25"/>
      <c r="AB102" s="25"/>
      <c r="AC102" s="25"/>
      <c r="AD102" s="25"/>
    </row>
    <row r="103" spans="1:30" ht="16.5" customHeight="1">
      <c r="A103" s="388"/>
      <c r="B103" s="294" t="s">
        <v>803</v>
      </c>
      <c r="C103" s="284"/>
      <c r="D103" s="284"/>
      <c r="E103" s="284"/>
      <c r="F103" s="284"/>
      <c r="G103" s="284"/>
      <c r="H103" s="284"/>
      <c r="I103" s="285"/>
      <c r="J103" s="73">
        <v>1</v>
      </c>
      <c r="K103" s="26"/>
      <c r="L103" s="26"/>
      <c r="M103" s="35">
        <f t="shared" si="8"/>
        <v>1</v>
      </c>
      <c r="N103" s="25"/>
      <c r="O103" s="25"/>
      <c r="P103" s="25"/>
      <c r="Q103" s="25"/>
      <c r="R103" s="25"/>
      <c r="S103" s="25"/>
      <c r="T103" s="25"/>
      <c r="U103" s="25"/>
      <c r="V103" s="25"/>
      <c r="W103" s="25"/>
      <c r="X103" s="25"/>
      <c r="Y103" s="25"/>
      <c r="Z103" s="25"/>
      <c r="AA103" s="25"/>
      <c r="AB103" s="25"/>
      <c r="AC103" s="25"/>
      <c r="AD103" s="25"/>
    </row>
    <row r="104" spans="1:30" ht="17.25" customHeight="1">
      <c r="A104" s="388"/>
      <c r="B104" s="294" t="s">
        <v>804</v>
      </c>
      <c r="C104" s="284"/>
      <c r="D104" s="284"/>
      <c r="E104" s="284"/>
      <c r="F104" s="284"/>
      <c r="G104" s="284"/>
      <c r="H104" s="284"/>
      <c r="I104" s="285"/>
      <c r="J104" s="43"/>
      <c r="K104" s="26"/>
      <c r="L104" s="26"/>
      <c r="M104" s="35">
        <f t="shared" si="8"/>
        <v>0</v>
      </c>
      <c r="N104" s="25"/>
      <c r="O104" s="25"/>
      <c r="P104" s="25"/>
      <c r="Q104" s="25"/>
      <c r="R104" s="25"/>
      <c r="S104" s="25"/>
      <c r="T104" s="25"/>
      <c r="U104" s="25"/>
      <c r="V104" s="25"/>
      <c r="W104" s="25"/>
      <c r="X104" s="25"/>
      <c r="Y104" s="25"/>
      <c r="Z104" s="25"/>
      <c r="AA104" s="25"/>
      <c r="AB104" s="25"/>
      <c r="AC104" s="25"/>
      <c r="AD104" s="25"/>
    </row>
    <row r="105" spans="1:30" ht="15.75" customHeight="1">
      <c r="A105" s="388"/>
      <c r="B105" s="294" t="s">
        <v>805</v>
      </c>
      <c r="C105" s="284"/>
      <c r="D105" s="284"/>
      <c r="E105" s="284"/>
      <c r="F105" s="284"/>
      <c r="G105" s="284"/>
      <c r="H105" s="284"/>
      <c r="I105" s="285"/>
      <c r="J105" s="43"/>
      <c r="K105" s="34">
        <v>2</v>
      </c>
      <c r="L105" s="26"/>
      <c r="M105" s="54">
        <f t="shared" si="8"/>
        <v>2</v>
      </c>
      <c r="N105" s="25"/>
      <c r="O105" s="25"/>
      <c r="P105" s="25"/>
      <c r="Q105" s="25"/>
      <c r="R105" s="25"/>
      <c r="S105" s="25"/>
      <c r="T105" s="25"/>
      <c r="U105" s="25"/>
      <c r="V105" s="25"/>
      <c r="W105" s="25"/>
      <c r="X105" s="25"/>
      <c r="Y105" s="25"/>
      <c r="Z105" s="25"/>
      <c r="AA105" s="25"/>
      <c r="AB105" s="25"/>
      <c r="AC105" s="25"/>
      <c r="AD105" s="25"/>
    </row>
    <row r="106" spans="1:30" ht="16.5" customHeight="1">
      <c r="A106" s="388"/>
      <c r="B106" s="295" t="s">
        <v>806</v>
      </c>
      <c r="C106" s="287"/>
      <c r="D106" s="287"/>
      <c r="E106" s="287"/>
      <c r="F106" s="287"/>
      <c r="G106" s="287"/>
      <c r="H106" s="287"/>
      <c r="I106" s="288"/>
      <c r="J106" s="39"/>
      <c r="K106" s="82">
        <v>2</v>
      </c>
      <c r="L106" s="39"/>
      <c r="M106" s="40">
        <f t="shared" si="8"/>
        <v>2</v>
      </c>
      <c r="N106" s="25"/>
      <c r="O106" s="25"/>
      <c r="P106" s="25"/>
      <c r="Q106" s="25"/>
      <c r="R106" s="25"/>
      <c r="S106" s="25"/>
      <c r="T106" s="25"/>
      <c r="U106" s="25"/>
      <c r="V106" s="25"/>
      <c r="W106" s="25"/>
      <c r="X106" s="25"/>
      <c r="Y106" s="25"/>
      <c r="Z106" s="25"/>
      <c r="AA106" s="25"/>
      <c r="AB106" s="25"/>
      <c r="AC106" s="25"/>
      <c r="AD106" s="25"/>
    </row>
    <row r="107" spans="1:30" ht="15.75" customHeight="1">
      <c r="A107" s="416"/>
      <c r="B107" s="291" t="s">
        <v>10</v>
      </c>
      <c r="C107" s="292"/>
      <c r="D107" s="292"/>
      <c r="E107" s="292"/>
      <c r="F107" s="292"/>
      <c r="G107" s="292"/>
      <c r="H107" s="292"/>
      <c r="I107" s="293"/>
      <c r="J107" s="44">
        <f t="shared" ref="J107:M107" si="9">SUM(J100:J106)</f>
        <v>2</v>
      </c>
      <c r="K107" s="44">
        <f t="shared" si="9"/>
        <v>7</v>
      </c>
      <c r="L107" s="44">
        <f t="shared" si="9"/>
        <v>0</v>
      </c>
      <c r="M107" s="45">
        <f t="shared" si="9"/>
        <v>9</v>
      </c>
      <c r="N107" s="25"/>
      <c r="O107" s="25"/>
      <c r="P107" s="25"/>
      <c r="Q107" s="25"/>
      <c r="R107" s="25"/>
      <c r="S107" s="25"/>
      <c r="T107" s="25"/>
      <c r="U107" s="25"/>
      <c r="V107" s="25"/>
      <c r="W107" s="25"/>
      <c r="X107" s="25"/>
      <c r="Y107" s="25"/>
      <c r="Z107" s="25"/>
      <c r="AA107" s="25"/>
      <c r="AB107" s="25"/>
      <c r="AC107" s="25"/>
      <c r="AD107" s="25"/>
    </row>
    <row r="108" spans="1:30" ht="15.75" customHeight="1">
      <c r="A108" s="387" t="s">
        <v>106</v>
      </c>
      <c r="B108" s="411" t="s">
        <v>807</v>
      </c>
      <c r="C108" s="309"/>
      <c r="D108" s="309"/>
      <c r="E108" s="309"/>
      <c r="F108" s="309"/>
      <c r="G108" s="309"/>
      <c r="H108" s="309"/>
      <c r="I108" s="310"/>
      <c r="J108" s="57"/>
      <c r="K108" s="58">
        <v>1</v>
      </c>
      <c r="L108" s="57"/>
      <c r="M108" s="35">
        <f t="shared" ref="M108:M142" si="10">SUM(J108:L108)</f>
        <v>1</v>
      </c>
      <c r="N108" s="25"/>
      <c r="O108" s="25"/>
      <c r="P108" s="25"/>
      <c r="Q108" s="25"/>
      <c r="R108" s="25"/>
      <c r="S108" s="25"/>
      <c r="T108" s="25"/>
      <c r="U108" s="25"/>
      <c r="V108" s="25"/>
      <c r="W108" s="25"/>
      <c r="X108" s="25"/>
      <c r="Y108" s="25"/>
      <c r="Z108" s="25"/>
      <c r="AA108" s="25"/>
      <c r="AB108" s="25"/>
      <c r="AC108" s="25"/>
      <c r="AD108" s="25"/>
    </row>
    <row r="109" spans="1:30" ht="15.75" customHeight="1">
      <c r="A109" s="388"/>
      <c r="B109" s="283" t="s">
        <v>808</v>
      </c>
      <c r="C109" s="284"/>
      <c r="D109" s="284"/>
      <c r="E109" s="284"/>
      <c r="F109" s="284"/>
      <c r="G109" s="284"/>
      <c r="H109" s="284"/>
      <c r="I109" s="285"/>
      <c r="J109" s="43"/>
      <c r="K109" s="26"/>
      <c r="L109" s="26"/>
      <c r="M109" s="35">
        <f t="shared" si="10"/>
        <v>0</v>
      </c>
      <c r="N109" s="25"/>
      <c r="O109" s="25"/>
      <c r="P109" s="25"/>
      <c r="Q109" s="25"/>
      <c r="R109" s="25"/>
      <c r="S109" s="25"/>
      <c r="T109" s="25"/>
      <c r="U109" s="25"/>
      <c r="V109" s="25"/>
      <c r="W109" s="25"/>
      <c r="X109" s="25"/>
      <c r="Y109" s="25"/>
      <c r="Z109" s="25"/>
      <c r="AA109" s="25"/>
      <c r="AB109" s="25"/>
      <c r="AC109" s="25"/>
      <c r="AD109" s="25"/>
    </row>
    <row r="110" spans="1:30" ht="15.75" customHeight="1">
      <c r="A110" s="388"/>
      <c r="B110" s="283" t="s">
        <v>809</v>
      </c>
      <c r="C110" s="284"/>
      <c r="D110" s="284"/>
      <c r="E110" s="284"/>
      <c r="F110" s="284"/>
      <c r="G110" s="284"/>
      <c r="H110" s="284"/>
      <c r="I110" s="285"/>
      <c r="J110" s="43"/>
      <c r="K110" s="34">
        <v>2</v>
      </c>
      <c r="L110" s="26"/>
      <c r="M110" s="35">
        <f t="shared" si="10"/>
        <v>2</v>
      </c>
      <c r="N110" s="25"/>
      <c r="O110" s="25"/>
      <c r="P110" s="25"/>
      <c r="Q110" s="25"/>
      <c r="R110" s="25"/>
      <c r="S110" s="25"/>
      <c r="T110" s="25"/>
      <c r="U110" s="25"/>
      <c r="V110" s="25"/>
      <c r="W110" s="25"/>
      <c r="X110" s="25"/>
      <c r="Y110" s="25"/>
      <c r="Z110" s="25"/>
      <c r="AA110" s="25"/>
      <c r="AB110" s="25"/>
      <c r="AC110" s="25"/>
      <c r="AD110" s="25"/>
    </row>
    <row r="111" spans="1:30" ht="15.75" customHeight="1">
      <c r="A111" s="388"/>
      <c r="B111" s="283" t="s">
        <v>810</v>
      </c>
      <c r="C111" s="284"/>
      <c r="D111" s="284"/>
      <c r="E111" s="284"/>
      <c r="F111" s="284"/>
      <c r="G111" s="284"/>
      <c r="H111" s="284"/>
      <c r="I111" s="285"/>
      <c r="J111" s="43"/>
      <c r="K111" s="26"/>
      <c r="L111" s="26"/>
      <c r="M111" s="35">
        <f t="shared" si="10"/>
        <v>0</v>
      </c>
      <c r="N111" s="25"/>
      <c r="O111" s="25"/>
      <c r="P111" s="25"/>
      <c r="Q111" s="25"/>
      <c r="R111" s="25"/>
      <c r="S111" s="25"/>
      <c r="T111" s="25"/>
      <c r="U111" s="25"/>
      <c r="V111" s="25"/>
      <c r="W111" s="25"/>
      <c r="X111" s="25"/>
      <c r="Y111" s="25"/>
      <c r="Z111" s="25"/>
      <c r="AA111" s="25"/>
      <c r="AB111" s="25"/>
      <c r="AC111" s="25"/>
      <c r="AD111" s="25"/>
    </row>
    <row r="112" spans="1:30" ht="15.75" customHeight="1">
      <c r="A112" s="388"/>
      <c r="B112" s="283" t="s">
        <v>811</v>
      </c>
      <c r="C112" s="284"/>
      <c r="D112" s="284"/>
      <c r="E112" s="284"/>
      <c r="F112" s="284"/>
      <c r="G112" s="284"/>
      <c r="H112" s="284"/>
      <c r="I112" s="285"/>
      <c r="J112" s="43"/>
      <c r="K112" s="26"/>
      <c r="L112" s="26"/>
      <c r="M112" s="35">
        <f t="shared" si="10"/>
        <v>0</v>
      </c>
      <c r="N112" s="25"/>
      <c r="O112" s="25"/>
      <c r="P112" s="25"/>
      <c r="Q112" s="25"/>
      <c r="R112" s="25"/>
      <c r="S112" s="25"/>
      <c r="T112" s="25"/>
      <c r="U112" s="25"/>
      <c r="V112" s="25"/>
      <c r="W112" s="25"/>
      <c r="X112" s="25"/>
      <c r="Y112" s="25"/>
      <c r="Z112" s="25"/>
      <c r="AA112" s="25"/>
      <c r="AB112" s="25"/>
      <c r="AC112" s="25"/>
      <c r="AD112" s="25"/>
    </row>
    <row r="113" spans="1:30" ht="15.75" customHeight="1">
      <c r="A113" s="388"/>
      <c r="B113" s="283" t="s">
        <v>812</v>
      </c>
      <c r="C113" s="284"/>
      <c r="D113" s="284"/>
      <c r="E113" s="284"/>
      <c r="F113" s="284"/>
      <c r="G113" s="284"/>
      <c r="H113" s="284"/>
      <c r="I113" s="285"/>
      <c r="J113" s="43"/>
      <c r="K113" s="26"/>
      <c r="L113" s="26"/>
      <c r="M113" s="35">
        <f t="shared" si="10"/>
        <v>0</v>
      </c>
      <c r="N113" s="25"/>
      <c r="O113" s="25"/>
      <c r="P113" s="25"/>
      <c r="Q113" s="25"/>
      <c r="R113" s="25"/>
      <c r="S113" s="25"/>
      <c r="T113" s="25"/>
      <c r="U113" s="25"/>
      <c r="V113" s="25"/>
      <c r="W113" s="25"/>
      <c r="X113" s="25"/>
      <c r="Y113" s="25"/>
      <c r="Z113" s="25"/>
      <c r="AA113" s="25"/>
      <c r="AB113" s="25"/>
      <c r="AC113" s="25"/>
      <c r="AD113" s="25"/>
    </row>
    <row r="114" spans="1:30" ht="15.75" customHeight="1">
      <c r="A114" s="388"/>
      <c r="B114" s="283" t="s">
        <v>813</v>
      </c>
      <c r="C114" s="284"/>
      <c r="D114" s="284"/>
      <c r="E114" s="284"/>
      <c r="F114" s="284"/>
      <c r="G114" s="284"/>
      <c r="H114" s="284"/>
      <c r="I114" s="285"/>
      <c r="J114" s="43"/>
      <c r="K114" s="34">
        <v>1</v>
      </c>
      <c r="L114" s="26"/>
      <c r="M114" s="35">
        <f t="shared" si="10"/>
        <v>1</v>
      </c>
      <c r="N114" s="25"/>
      <c r="O114" s="25"/>
      <c r="P114" s="25"/>
      <c r="Q114" s="25"/>
      <c r="R114" s="25"/>
      <c r="S114" s="25"/>
      <c r="T114" s="25"/>
      <c r="U114" s="25"/>
      <c r="V114" s="25"/>
      <c r="W114" s="25"/>
      <c r="X114" s="25"/>
      <c r="Y114" s="25"/>
      <c r="Z114" s="25"/>
      <c r="AA114" s="25"/>
      <c r="AB114" s="25"/>
      <c r="AC114" s="25"/>
      <c r="AD114" s="25"/>
    </row>
    <row r="115" spans="1:30" ht="15.75" customHeight="1">
      <c r="A115" s="388"/>
      <c r="B115" s="289" t="s">
        <v>814</v>
      </c>
      <c r="C115" s="284"/>
      <c r="D115" s="284"/>
      <c r="E115" s="284"/>
      <c r="F115" s="284"/>
      <c r="G115" s="284"/>
      <c r="H115" s="284"/>
      <c r="I115" s="285"/>
      <c r="J115" s="43"/>
      <c r="K115" s="26"/>
      <c r="L115" s="26"/>
      <c r="M115" s="35">
        <f t="shared" si="10"/>
        <v>0</v>
      </c>
      <c r="N115" s="25"/>
      <c r="O115" s="25"/>
      <c r="P115" s="25"/>
      <c r="Q115" s="25"/>
      <c r="R115" s="25"/>
      <c r="S115" s="25"/>
      <c r="T115" s="25"/>
      <c r="U115" s="25"/>
      <c r="V115" s="25"/>
      <c r="W115" s="25"/>
      <c r="X115" s="25"/>
      <c r="Y115" s="25"/>
      <c r="Z115" s="25"/>
      <c r="AA115" s="25"/>
      <c r="AB115" s="25"/>
      <c r="AC115" s="25"/>
      <c r="AD115" s="25"/>
    </row>
    <row r="116" spans="1:30" ht="15.75" customHeight="1">
      <c r="A116" s="388"/>
      <c r="B116" s="283" t="s">
        <v>815</v>
      </c>
      <c r="C116" s="284"/>
      <c r="D116" s="284"/>
      <c r="E116" s="284"/>
      <c r="F116" s="284"/>
      <c r="G116" s="284"/>
      <c r="H116" s="284"/>
      <c r="I116" s="285"/>
      <c r="J116" s="43"/>
      <c r="K116" s="26"/>
      <c r="L116" s="26"/>
      <c r="M116" s="35">
        <f t="shared" si="10"/>
        <v>0</v>
      </c>
      <c r="N116" s="25"/>
      <c r="O116" s="25"/>
      <c r="P116" s="25"/>
      <c r="Q116" s="25"/>
      <c r="R116" s="25"/>
      <c r="S116" s="25"/>
      <c r="T116" s="25"/>
      <c r="U116" s="25"/>
      <c r="V116" s="25"/>
      <c r="W116" s="25"/>
      <c r="X116" s="25"/>
      <c r="Y116" s="25"/>
      <c r="Z116" s="25"/>
      <c r="AA116" s="25"/>
      <c r="AB116" s="25"/>
      <c r="AC116" s="25"/>
      <c r="AD116" s="25"/>
    </row>
    <row r="117" spans="1:30" ht="15.75" customHeight="1">
      <c r="A117" s="388"/>
      <c r="B117" s="283" t="s">
        <v>816</v>
      </c>
      <c r="C117" s="284"/>
      <c r="D117" s="284"/>
      <c r="E117" s="284"/>
      <c r="F117" s="284"/>
      <c r="G117" s="284"/>
      <c r="H117" s="284"/>
      <c r="I117" s="285"/>
      <c r="J117" s="43"/>
      <c r="K117" s="26"/>
      <c r="L117" s="26"/>
      <c r="M117" s="35">
        <f t="shared" si="10"/>
        <v>0</v>
      </c>
      <c r="N117" s="25"/>
      <c r="O117" s="25"/>
      <c r="P117" s="25"/>
      <c r="Q117" s="25"/>
      <c r="R117" s="25"/>
      <c r="S117" s="25"/>
      <c r="T117" s="25"/>
      <c r="U117" s="25"/>
      <c r="V117" s="25"/>
      <c r="W117" s="25"/>
      <c r="X117" s="25"/>
      <c r="Y117" s="25"/>
      <c r="Z117" s="25"/>
      <c r="AA117" s="25"/>
      <c r="AB117" s="25"/>
      <c r="AC117" s="25"/>
      <c r="AD117" s="25"/>
    </row>
    <row r="118" spans="1:30" ht="15.75" customHeight="1">
      <c r="A118" s="388"/>
      <c r="B118" s="283" t="s">
        <v>817</v>
      </c>
      <c r="C118" s="284"/>
      <c r="D118" s="284"/>
      <c r="E118" s="284"/>
      <c r="F118" s="284"/>
      <c r="G118" s="284"/>
      <c r="H118" s="284"/>
      <c r="I118" s="285"/>
      <c r="J118" s="43"/>
      <c r="K118" s="26"/>
      <c r="L118" s="26"/>
      <c r="M118" s="35">
        <f t="shared" si="10"/>
        <v>0</v>
      </c>
      <c r="N118" s="25"/>
      <c r="O118" s="25"/>
      <c r="P118" s="25"/>
      <c r="Q118" s="25"/>
      <c r="R118" s="25"/>
      <c r="S118" s="25"/>
      <c r="T118" s="25"/>
      <c r="U118" s="25"/>
      <c r="V118" s="25"/>
      <c r="W118" s="25"/>
      <c r="X118" s="25"/>
      <c r="Y118" s="25"/>
      <c r="Z118" s="25"/>
      <c r="AA118" s="25"/>
      <c r="AB118" s="25"/>
      <c r="AC118" s="25"/>
      <c r="AD118" s="25"/>
    </row>
    <row r="119" spans="1:30" ht="15.75" customHeight="1">
      <c r="A119" s="388"/>
      <c r="B119" s="283" t="s">
        <v>818</v>
      </c>
      <c r="C119" s="284"/>
      <c r="D119" s="284"/>
      <c r="E119" s="284"/>
      <c r="F119" s="284"/>
      <c r="G119" s="284"/>
      <c r="H119" s="284"/>
      <c r="I119" s="285"/>
      <c r="J119" s="43"/>
      <c r="K119" s="26"/>
      <c r="L119" s="26"/>
      <c r="M119" s="35">
        <f t="shared" si="10"/>
        <v>0</v>
      </c>
      <c r="N119" s="25"/>
      <c r="O119" s="25"/>
      <c r="P119" s="25"/>
      <c r="Q119" s="25"/>
      <c r="R119" s="25"/>
      <c r="S119" s="25"/>
      <c r="T119" s="25"/>
      <c r="U119" s="25"/>
      <c r="V119" s="25"/>
      <c r="W119" s="25"/>
      <c r="X119" s="25"/>
      <c r="Y119" s="25"/>
      <c r="Z119" s="25"/>
      <c r="AA119" s="25"/>
      <c r="AB119" s="25"/>
      <c r="AC119" s="25"/>
      <c r="AD119" s="25"/>
    </row>
    <row r="120" spans="1:30" ht="15.75" customHeight="1">
      <c r="A120" s="388"/>
      <c r="B120" s="283" t="s">
        <v>819</v>
      </c>
      <c r="C120" s="284"/>
      <c r="D120" s="284"/>
      <c r="E120" s="284"/>
      <c r="F120" s="284"/>
      <c r="G120" s="284"/>
      <c r="H120" s="284"/>
      <c r="I120" s="285"/>
      <c r="J120" s="43"/>
      <c r="K120" s="26"/>
      <c r="L120" s="26"/>
      <c r="M120" s="35">
        <f t="shared" si="10"/>
        <v>0</v>
      </c>
      <c r="N120" s="25"/>
      <c r="O120" s="25"/>
      <c r="P120" s="25"/>
      <c r="Q120" s="25"/>
      <c r="R120" s="25"/>
      <c r="S120" s="25"/>
      <c r="T120" s="25"/>
      <c r="U120" s="25"/>
      <c r="V120" s="25"/>
      <c r="W120" s="25"/>
      <c r="X120" s="25"/>
      <c r="Y120" s="25"/>
      <c r="Z120" s="25"/>
      <c r="AA120" s="25"/>
      <c r="AB120" s="25"/>
      <c r="AC120" s="25"/>
      <c r="AD120" s="25"/>
    </row>
    <row r="121" spans="1:30" ht="15.75" customHeight="1">
      <c r="A121" s="388"/>
      <c r="B121" s="283" t="s">
        <v>820</v>
      </c>
      <c r="C121" s="284"/>
      <c r="D121" s="284"/>
      <c r="E121" s="284"/>
      <c r="F121" s="284"/>
      <c r="G121" s="284"/>
      <c r="H121" s="284"/>
      <c r="I121" s="285"/>
      <c r="J121" s="73">
        <v>1</v>
      </c>
      <c r="K121" s="34">
        <v>1</v>
      </c>
      <c r="L121" s="26"/>
      <c r="M121" s="35">
        <f t="shared" si="10"/>
        <v>2</v>
      </c>
      <c r="N121" s="25"/>
      <c r="O121" s="25"/>
      <c r="P121" s="25"/>
      <c r="Q121" s="25"/>
      <c r="R121" s="25"/>
      <c r="S121" s="25"/>
      <c r="T121" s="25"/>
      <c r="U121" s="25"/>
      <c r="V121" s="25"/>
      <c r="W121" s="25"/>
      <c r="X121" s="25"/>
      <c r="Y121" s="25"/>
      <c r="Z121" s="25"/>
      <c r="AA121" s="25"/>
      <c r="AB121" s="25"/>
      <c r="AC121" s="25"/>
      <c r="AD121" s="25"/>
    </row>
    <row r="122" spans="1:30" ht="15.75" customHeight="1">
      <c r="A122" s="388"/>
      <c r="B122" s="283" t="s">
        <v>821</v>
      </c>
      <c r="C122" s="284"/>
      <c r="D122" s="284"/>
      <c r="E122" s="284"/>
      <c r="F122" s="284"/>
      <c r="G122" s="284"/>
      <c r="H122" s="284"/>
      <c r="I122" s="285"/>
      <c r="J122" s="43"/>
      <c r="K122" s="26"/>
      <c r="L122" s="26"/>
      <c r="M122" s="35">
        <f t="shared" si="10"/>
        <v>0</v>
      </c>
      <c r="N122" s="25"/>
      <c r="O122" s="25"/>
      <c r="P122" s="25"/>
      <c r="Q122" s="25"/>
      <c r="R122" s="25"/>
      <c r="S122" s="25"/>
      <c r="T122" s="25"/>
      <c r="U122" s="25"/>
      <c r="V122" s="25"/>
      <c r="W122" s="25"/>
      <c r="X122" s="25"/>
      <c r="Y122" s="25"/>
      <c r="Z122" s="25"/>
      <c r="AA122" s="25"/>
      <c r="AB122" s="25"/>
      <c r="AC122" s="25"/>
      <c r="AD122" s="25"/>
    </row>
    <row r="123" spans="1:30" ht="15.75" customHeight="1">
      <c r="A123" s="388"/>
      <c r="B123" s="283" t="s">
        <v>822</v>
      </c>
      <c r="C123" s="284"/>
      <c r="D123" s="284"/>
      <c r="E123" s="284"/>
      <c r="F123" s="284"/>
      <c r="G123" s="284"/>
      <c r="H123" s="284"/>
      <c r="I123" s="285"/>
      <c r="J123" s="43"/>
      <c r="K123" s="26"/>
      <c r="L123" s="26"/>
      <c r="M123" s="35">
        <f t="shared" si="10"/>
        <v>0</v>
      </c>
      <c r="N123" s="25"/>
      <c r="O123" s="25"/>
      <c r="P123" s="25"/>
      <c r="Q123" s="25"/>
      <c r="R123" s="25"/>
      <c r="S123" s="25"/>
      <c r="T123" s="25"/>
      <c r="U123" s="25"/>
      <c r="V123" s="25"/>
      <c r="W123" s="25"/>
      <c r="X123" s="25"/>
      <c r="Y123" s="25"/>
      <c r="Z123" s="25"/>
      <c r="AA123" s="25"/>
      <c r="AB123" s="25"/>
      <c r="AC123" s="25"/>
      <c r="AD123" s="25"/>
    </row>
    <row r="124" spans="1:30" ht="15.75" customHeight="1">
      <c r="A124" s="388"/>
      <c r="B124" s="283" t="s">
        <v>823</v>
      </c>
      <c r="C124" s="284"/>
      <c r="D124" s="284"/>
      <c r="E124" s="284"/>
      <c r="F124" s="284"/>
      <c r="G124" s="284"/>
      <c r="H124" s="284"/>
      <c r="I124" s="285"/>
      <c r="J124" s="43"/>
      <c r="K124" s="26"/>
      <c r="L124" s="26"/>
      <c r="M124" s="35">
        <f t="shared" si="10"/>
        <v>0</v>
      </c>
      <c r="N124" s="25"/>
      <c r="O124" s="25"/>
      <c r="P124" s="25"/>
      <c r="Q124" s="25"/>
      <c r="R124" s="25"/>
      <c r="S124" s="25"/>
      <c r="T124" s="25"/>
      <c r="U124" s="25"/>
      <c r="V124" s="25"/>
      <c r="W124" s="25"/>
      <c r="X124" s="25"/>
      <c r="Y124" s="25"/>
      <c r="Z124" s="25"/>
      <c r="AA124" s="25"/>
      <c r="AB124" s="25"/>
      <c r="AC124" s="25"/>
      <c r="AD124" s="25"/>
    </row>
    <row r="125" spans="1:30" ht="15.75" customHeight="1">
      <c r="A125" s="388"/>
      <c r="B125" s="283" t="s">
        <v>824</v>
      </c>
      <c r="C125" s="284"/>
      <c r="D125" s="284"/>
      <c r="E125" s="284"/>
      <c r="F125" s="284"/>
      <c r="G125" s="284"/>
      <c r="H125" s="284"/>
      <c r="I125" s="285"/>
      <c r="J125" s="43"/>
      <c r="K125" s="26"/>
      <c r="L125" s="26"/>
      <c r="M125" s="35">
        <f t="shared" si="10"/>
        <v>0</v>
      </c>
      <c r="N125" s="25"/>
      <c r="O125" s="25"/>
      <c r="P125" s="25"/>
      <c r="Q125" s="25"/>
      <c r="R125" s="25"/>
      <c r="S125" s="25"/>
      <c r="T125" s="25"/>
      <c r="U125" s="25"/>
      <c r="V125" s="25"/>
      <c r="W125" s="25"/>
      <c r="X125" s="25"/>
      <c r="Y125" s="25"/>
      <c r="Z125" s="25"/>
      <c r="AA125" s="25"/>
      <c r="AB125" s="25"/>
      <c r="AC125" s="25"/>
      <c r="AD125" s="25"/>
    </row>
    <row r="126" spans="1:30" ht="15.75" customHeight="1">
      <c r="A126" s="388"/>
      <c r="B126" s="283" t="s">
        <v>825</v>
      </c>
      <c r="C126" s="284"/>
      <c r="D126" s="284"/>
      <c r="E126" s="284"/>
      <c r="F126" s="284"/>
      <c r="G126" s="284"/>
      <c r="H126" s="284"/>
      <c r="I126" s="285"/>
      <c r="J126" s="43"/>
      <c r="K126" s="26"/>
      <c r="L126" s="26"/>
      <c r="M126" s="35">
        <f t="shared" si="10"/>
        <v>0</v>
      </c>
      <c r="N126" s="25"/>
      <c r="O126" s="25"/>
      <c r="P126" s="25"/>
      <c r="Q126" s="25"/>
      <c r="R126" s="25"/>
      <c r="S126" s="25"/>
      <c r="T126" s="25"/>
      <c r="U126" s="25"/>
      <c r="V126" s="25"/>
      <c r="W126" s="25"/>
      <c r="X126" s="25"/>
      <c r="Y126" s="25"/>
      <c r="Z126" s="25"/>
      <c r="AA126" s="25"/>
      <c r="AB126" s="25"/>
      <c r="AC126" s="25"/>
      <c r="AD126" s="25"/>
    </row>
    <row r="127" spans="1:30" ht="15.75" customHeight="1">
      <c r="A127" s="388"/>
      <c r="B127" s="283" t="s">
        <v>826</v>
      </c>
      <c r="C127" s="284"/>
      <c r="D127" s="284"/>
      <c r="E127" s="284"/>
      <c r="F127" s="284"/>
      <c r="G127" s="284"/>
      <c r="H127" s="284"/>
      <c r="I127" s="285"/>
      <c r="J127" s="43"/>
      <c r="K127" s="26"/>
      <c r="L127" s="26"/>
      <c r="M127" s="35">
        <f t="shared" si="10"/>
        <v>0</v>
      </c>
      <c r="N127" s="25"/>
      <c r="O127" s="25"/>
      <c r="P127" s="25"/>
      <c r="Q127" s="25"/>
      <c r="R127" s="25"/>
      <c r="S127" s="25"/>
      <c r="T127" s="25"/>
      <c r="U127" s="25"/>
      <c r="V127" s="25"/>
      <c r="W127" s="25"/>
      <c r="X127" s="25"/>
      <c r="Y127" s="25"/>
      <c r="Z127" s="25"/>
      <c r="AA127" s="25"/>
      <c r="AB127" s="25"/>
      <c r="AC127" s="25"/>
      <c r="AD127" s="25"/>
    </row>
    <row r="128" spans="1:30" ht="15.75" customHeight="1">
      <c r="A128" s="388"/>
      <c r="B128" s="283" t="s">
        <v>827</v>
      </c>
      <c r="C128" s="284"/>
      <c r="D128" s="284"/>
      <c r="E128" s="284"/>
      <c r="F128" s="284"/>
      <c r="G128" s="284"/>
      <c r="H128" s="284"/>
      <c r="I128" s="285"/>
      <c r="J128" s="43"/>
      <c r="K128" s="26"/>
      <c r="L128" s="26"/>
      <c r="M128" s="35">
        <f t="shared" si="10"/>
        <v>0</v>
      </c>
      <c r="N128" s="25"/>
      <c r="O128" s="25"/>
      <c r="P128" s="25"/>
      <c r="Q128" s="25"/>
      <c r="R128" s="25"/>
      <c r="S128" s="25"/>
      <c r="T128" s="25"/>
      <c r="U128" s="25"/>
      <c r="V128" s="25"/>
      <c r="W128" s="25"/>
      <c r="X128" s="25"/>
      <c r="Y128" s="25"/>
      <c r="Z128" s="25"/>
      <c r="AA128" s="25"/>
      <c r="AB128" s="25"/>
      <c r="AC128" s="25"/>
      <c r="AD128" s="25"/>
    </row>
    <row r="129" spans="1:30" ht="15.75" customHeight="1">
      <c r="A129" s="388"/>
      <c r="B129" s="283" t="s">
        <v>828</v>
      </c>
      <c r="C129" s="284"/>
      <c r="D129" s="284"/>
      <c r="E129" s="284"/>
      <c r="F129" s="284"/>
      <c r="G129" s="284"/>
      <c r="H129" s="284"/>
      <c r="I129" s="285"/>
      <c r="J129" s="43"/>
      <c r="K129" s="26"/>
      <c r="L129" s="26"/>
      <c r="M129" s="35">
        <f t="shared" si="10"/>
        <v>0</v>
      </c>
      <c r="N129" s="25"/>
      <c r="O129" s="25"/>
      <c r="P129" s="25"/>
      <c r="Q129" s="25"/>
      <c r="R129" s="25"/>
      <c r="S129" s="25"/>
      <c r="T129" s="25"/>
      <c r="U129" s="25"/>
      <c r="V129" s="25"/>
      <c r="W129" s="25"/>
      <c r="X129" s="25"/>
      <c r="Y129" s="25"/>
      <c r="Z129" s="25"/>
      <c r="AA129" s="25"/>
      <c r="AB129" s="25"/>
      <c r="AC129" s="25"/>
      <c r="AD129" s="25"/>
    </row>
    <row r="130" spans="1:30" ht="15.75" customHeight="1">
      <c r="A130" s="388"/>
      <c r="B130" s="283" t="s">
        <v>829</v>
      </c>
      <c r="C130" s="284"/>
      <c r="D130" s="284"/>
      <c r="E130" s="284"/>
      <c r="F130" s="284"/>
      <c r="G130" s="284"/>
      <c r="H130" s="284"/>
      <c r="I130" s="285"/>
      <c r="J130" s="43"/>
      <c r="K130" s="26"/>
      <c r="L130" s="26"/>
      <c r="M130" s="35">
        <f t="shared" si="10"/>
        <v>0</v>
      </c>
      <c r="N130" s="25"/>
      <c r="O130" s="25"/>
      <c r="P130" s="25"/>
      <c r="Q130" s="25"/>
      <c r="R130" s="25"/>
      <c r="S130" s="25"/>
      <c r="T130" s="25"/>
      <c r="U130" s="25"/>
      <c r="V130" s="25"/>
      <c r="W130" s="25"/>
      <c r="X130" s="25"/>
      <c r="Y130" s="25"/>
      <c r="Z130" s="25"/>
      <c r="AA130" s="25"/>
      <c r="AB130" s="25"/>
      <c r="AC130" s="25"/>
      <c r="AD130" s="25"/>
    </row>
    <row r="131" spans="1:30" ht="15.75" customHeight="1">
      <c r="A131" s="388"/>
      <c r="B131" s="283" t="s">
        <v>830</v>
      </c>
      <c r="C131" s="284"/>
      <c r="D131" s="284"/>
      <c r="E131" s="284"/>
      <c r="F131" s="284"/>
      <c r="G131" s="284"/>
      <c r="H131" s="284"/>
      <c r="I131" s="285"/>
      <c r="J131" s="43"/>
      <c r="K131" s="26"/>
      <c r="L131" s="26"/>
      <c r="M131" s="35">
        <f t="shared" si="10"/>
        <v>0</v>
      </c>
      <c r="N131" s="25"/>
      <c r="O131" s="25"/>
      <c r="P131" s="25"/>
      <c r="Q131" s="25"/>
      <c r="R131" s="25"/>
      <c r="S131" s="25"/>
      <c r="T131" s="25"/>
      <c r="U131" s="25"/>
      <c r="V131" s="25"/>
      <c r="W131" s="25"/>
      <c r="X131" s="25"/>
      <c r="Y131" s="25"/>
      <c r="Z131" s="25"/>
      <c r="AA131" s="25"/>
      <c r="AB131" s="25"/>
      <c r="AC131" s="25"/>
      <c r="AD131" s="25"/>
    </row>
    <row r="132" spans="1:30" ht="15.75" customHeight="1">
      <c r="A132" s="388"/>
      <c r="B132" s="283" t="s">
        <v>831</v>
      </c>
      <c r="C132" s="284"/>
      <c r="D132" s="284"/>
      <c r="E132" s="284"/>
      <c r="F132" s="284"/>
      <c r="G132" s="284"/>
      <c r="H132" s="284"/>
      <c r="I132" s="285"/>
      <c r="J132" s="43"/>
      <c r="K132" s="26"/>
      <c r="L132" s="26"/>
      <c r="M132" s="35">
        <f t="shared" si="10"/>
        <v>0</v>
      </c>
      <c r="N132" s="25"/>
      <c r="O132" s="25"/>
      <c r="P132" s="25"/>
      <c r="Q132" s="25"/>
      <c r="R132" s="25"/>
      <c r="S132" s="25"/>
      <c r="T132" s="25"/>
      <c r="U132" s="25"/>
      <c r="V132" s="25"/>
      <c r="W132" s="25"/>
      <c r="X132" s="25"/>
      <c r="Y132" s="25"/>
      <c r="Z132" s="25"/>
      <c r="AA132" s="25"/>
      <c r="AB132" s="25"/>
      <c r="AC132" s="25"/>
      <c r="AD132" s="25"/>
    </row>
    <row r="133" spans="1:30" ht="15.75" customHeight="1">
      <c r="A133" s="388"/>
      <c r="B133" s="283" t="s">
        <v>832</v>
      </c>
      <c r="C133" s="284"/>
      <c r="D133" s="284"/>
      <c r="E133" s="284"/>
      <c r="F133" s="284"/>
      <c r="G133" s="284"/>
      <c r="H133" s="284"/>
      <c r="I133" s="285"/>
      <c r="J133" s="43"/>
      <c r="K133" s="26"/>
      <c r="L133" s="26"/>
      <c r="M133" s="35">
        <f t="shared" si="10"/>
        <v>0</v>
      </c>
      <c r="N133" s="25"/>
      <c r="O133" s="25"/>
      <c r="P133" s="25"/>
      <c r="Q133" s="25"/>
      <c r="R133" s="25"/>
      <c r="S133" s="25"/>
      <c r="T133" s="25"/>
      <c r="U133" s="25"/>
      <c r="V133" s="25"/>
      <c r="W133" s="25"/>
      <c r="X133" s="25"/>
      <c r="Y133" s="25"/>
      <c r="Z133" s="25"/>
      <c r="AA133" s="25"/>
      <c r="AB133" s="25"/>
      <c r="AC133" s="25"/>
      <c r="AD133" s="25"/>
    </row>
    <row r="134" spans="1:30" ht="15.75" customHeight="1">
      <c r="A134" s="388"/>
      <c r="B134" s="283" t="s">
        <v>833</v>
      </c>
      <c r="C134" s="284"/>
      <c r="D134" s="284"/>
      <c r="E134" s="284"/>
      <c r="F134" s="284"/>
      <c r="G134" s="284"/>
      <c r="H134" s="284"/>
      <c r="I134" s="285"/>
      <c r="J134" s="43"/>
      <c r="K134" s="34">
        <v>1</v>
      </c>
      <c r="L134" s="26"/>
      <c r="M134" s="35">
        <f t="shared" si="10"/>
        <v>1</v>
      </c>
      <c r="N134" s="25"/>
      <c r="O134" s="25"/>
      <c r="P134" s="25"/>
      <c r="Q134" s="25"/>
      <c r="R134" s="25"/>
      <c r="S134" s="25"/>
      <c r="T134" s="25"/>
      <c r="U134" s="25"/>
      <c r="V134" s="25"/>
      <c r="W134" s="25"/>
      <c r="X134" s="25"/>
      <c r="Y134" s="25"/>
      <c r="Z134" s="25"/>
      <c r="AA134" s="25"/>
      <c r="AB134" s="25"/>
      <c r="AC134" s="25"/>
      <c r="AD134" s="25"/>
    </row>
    <row r="135" spans="1:30" ht="15.75" customHeight="1">
      <c r="A135" s="388"/>
      <c r="B135" s="283" t="s">
        <v>834</v>
      </c>
      <c r="C135" s="284"/>
      <c r="D135" s="284"/>
      <c r="E135" s="284"/>
      <c r="F135" s="284"/>
      <c r="G135" s="284"/>
      <c r="H135" s="284"/>
      <c r="I135" s="285"/>
      <c r="J135" s="43"/>
      <c r="K135" s="26"/>
      <c r="L135" s="26"/>
      <c r="M135" s="35">
        <f t="shared" si="10"/>
        <v>0</v>
      </c>
      <c r="N135" s="25"/>
      <c r="O135" s="25"/>
      <c r="P135" s="25"/>
      <c r="Q135" s="25"/>
      <c r="R135" s="25"/>
      <c r="S135" s="25"/>
      <c r="T135" s="25"/>
      <c r="U135" s="25"/>
      <c r="V135" s="25"/>
      <c r="W135" s="25"/>
      <c r="X135" s="25"/>
      <c r="Y135" s="25"/>
      <c r="Z135" s="25"/>
      <c r="AA135" s="25"/>
      <c r="AB135" s="25"/>
      <c r="AC135" s="25"/>
      <c r="AD135" s="25"/>
    </row>
    <row r="136" spans="1:30" ht="15.75" customHeight="1">
      <c r="A136" s="388"/>
      <c r="B136" s="283" t="s">
        <v>835</v>
      </c>
      <c r="C136" s="284"/>
      <c r="D136" s="284"/>
      <c r="E136" s="284"/>
      <c r="F136" s="284"/>
      <c r="G136" s="284"/>
      <c r="H136" s="284"/>
      <c r="I136" s="285"/>
      <c r="J136" s="43"/>
      <c r="K136" s="26"/>
      <c r="L136" s="26"/>
      <c r="M136" s="35">
        <f t="shared" si="10"/>
        <v>0</v>
      </c>
      <c r="N136" s="25"/>
      <c r="O136" s="25"/>
      <c r="P136" s="25"/>
      <c r="Q136" s="25"/>
      <c r="R136" s="25"/>
      <c r="S136" s="25"/>
      <c r="T136" s="25"/>
      <c r="U136" s="25"/>
      <c r="V136" s="25"/>
      <c r="W136" s="25"/>
      <c r="X136" s="25"/>
      <c r="Y136" s="25"/>
      <c r="Z136" s="25"/>
      <c r="AA136" s="25"/>
      <c r="AB136" s="25"/>
      <c r="AC136" s="25"/>
      <c r="AD136" s="25"/>
    </row>
    <row r="137" spans="1:30" ht="15.75" customHeight="1">
      <c r="A137" s="388"/>
      <c r="B137" s="283" t="s">
        <v>836</v>
      </c>
      <c r="C137" s="284"/>
      <c r="D137" s="284"/>
      <c r="E137" s="284"/>
      <c r="F137" s="284"/>
      <c r="G137" s="284"/>
      <c r="H137" s="284"/>
      <c r="I137" s="285"/>
      <c r="J137" s="43"/>
      <c r="K137" s="26"/>
      <c r="L137" s="26"/>
      <c r="M137" s="35">
        <f t="shared" si="10"/>
        <v>0</v>
      </c>
      <c r="N137" s="25"/>
      <c r="O137" s="25"/>
      <c r="P137" s="25"/>
      <c r="Q137" s="25"/>
      <c r="R137" s="25"/>
      <c r="S137" s="25"/>
      <c r="T137" s="25"/>
      <c r="U137" s="25"/>
      <c r="V137" s="25"/>
      <c r="W137" s="25"/>
      <c r="X137" s="25"/>
      <c r="Y137" s="25"/>
      <c r="Z137" s="25"/>
      <c r="AA137" s="25"/>
      <c r="AB137" s="25"/>
      <c r="AC137" s="25"/>
      <c r="AD137" s="25"/>
    </row>
    <row r="138" spans="1:30" ht="15.75" customHeight="1">
      <c r="A138" s="388"/>
      <c r="B138" s="283" t="s">
        <v>837</v>
      </c>
      <c r="C138" s="284"/>
      <c r="D138" s="284"/>
      <c r="E138" s="284"/>
      <c r="F138" s="284"/>
      <c r="G138" s="284"/>
      <c r="H138" s="284"/>
      <c r="I138" s="285"/>
      <c r="J138" s="43"/>
      <c r="K138" s="26"/>
      <c r="L138" s="26"/>
      <c r="M138" s="35">
        <f t="shared" si="10"/>
        <v>0</v>
      </c>
      <c r="N138" s="25"/>
      <c r="O138" s="25"/>
      <c r="P138" s="25"/>
      <c r="Q138" s="25"/>
      <c r="R138" s="25"/>
      <c r="S138" s="25"/>
      <c r="T138" s="25"/>
      <c r="U138" s="25"/>
      <c r="V138" s="25"/>
      <c r="W138" s="25"/>
      <c r="X138" s="25"/>
      <c r="Y138" s="25"/>
      <c r="Z138" s="25"/>
      <c r="AA138" s="25"/>
      <c r="AB138" s="25"/>
      <c r="AC138" s="25"/>
      <c r="AD138" s="25"/>
    </row>
    <row r="139" spans="1:30" ht="15.75" customHeight="1">
      <c r="A139" s="388"/>
      <c r="B139" s="283" t="s">
        <v>838</v>
      </c>
      <c r="C139" s="284"/>
      <c r="D139" s="284"/>
      <c r="E139" s="284"/>
      <c r="F139" s="284"/>
      <c r="G139" s="284"/>
      <c r="H139" s="284"/>
      <c r="I139" s="285"/>
      <c r="J139" s="43"/>
      <c r="K139" s="26"/>
      <c r="L139" s="26"/>
      <c r="M139" s="35">
        <f t="shared" si="10"/>
        <v>0</v>
      </c>
      <c r="N139" s="25"/>
      <c r="O139" s="25"/>
      <c r="P139" s="25"/>
      <c r="Q139" s="25"/>
      <c r="R139" s="25"/>
      <c r="S139" s="25"/>
      <c r="T139" s="25"/>
      <c r="U139" s="25"/>
      <c r="V139" s="25"/>
      <c r="W139" s="25"/>
      <c r="X139" s="25"/>
      <c r="Y139" s="25"/>
      <c r="Z139" s="25"/>
      <c r="AA139" s="25"/>
      <c r="AB139" s="25"/>
      <c r="AC139" s="25"/>
      <c r="AD139" s="25"/>
    </row>
    <row r="140" spans="1:30" ht="15.75" customHeight="1">
      <c r="A140" s="388"/>
      <c r="B140" s="283" t="s">
        <v>839</v>
      </c>
      <c r="C140" s="284"/>
      <c r="D140" s="284"/>
      <c r="E140" s="284"/>
      <c r="F140" s="284"/>
      <c r="G140" s="284"/>
      <c r="H140" s="284"/>
      <c r="I140" s="285"/>
      <c r="J140" s="43"/>
      <c r="K140" s="26"/>
      <c r="L140" s="26"/>
      <c r="M140" s="54">
        <f t="shared" si="10"/>
        <v>0</v>
      </c>
      <c r="N140" s="25"/>
      <c r="O140" s="25"/>
      <c r="P140" s="25"/>
      <c r="Q140" s="25"/>
      <c r="R140" s="25"/>
      <c r="S140" s="25"/>
      <c r="T140" s="25"/>
      <c r="U140" s="25"/>
      <c r="V140" s="25"/>
      <c r="W140" s="25"/>
      <c r="X140" s="25"/>
      <c r="Y140" s="25"/>
      <c r="Z140" s="25"/>
      <c r="AA140" s="25"/>
      <c r="AB140" s="25"/>
      <c r="AC140" s="25"/>
      <c r="AD140" s="25"/>
    </row>
    <row r="141" spans="1:30" ht="15.75" customHeight="1">
      <c r="A141" s="388"/>
      <c r="B141" s="410" t="s">
        <v>840</v>
      </c>
      <c r="C141" s="359"/>
      <c r="D141" s="359"/>
      <c r="E141" s="359"/>
      <c r="F141" s="359"/>
      <c r="G141" s="359"/>
      <c r="H141" s="359"/>
      <c r="I141" s="360"/>
      <c r="J141" s="26"/>
      <c r="K141" s="34">
        <v>1</v>
      </c>
      <c r="L141" s="26"/>
      <c r="M141" s="35">
        <f t="shared" si="10"/>
        <v>1</v>
      </c>
      <c r="N141" s="25"/>
      <c r="O141" s="25"/>
      <c r="P141" s="25"/>
      <c r="Q141" s="25"/>
      <c r="R141" s="25"/>
      <c r="S141" s="25"/>
      <c r="T141" s="25"/>
      <c r="U141" s="25"/>
      <c r="V141" s="25"/>
      <c r="W141" s="25"/>
      <c r="X141" s="25"/>
      <c r="Y141" s="25"/>
      <c r="Z141" s="25"/>
      <c r="AA141" s="25"/>
      <c r="AB141" s="25"/>
      <c r="AC141" s="25"/>
      <c r="AD141" s="25"/>
    </row>
    <row r="142" spans="1:30" ht="16.5" customHeight="1">
      <c r="A142" s="388"/>
      <c r="B142" s="411" t="s">
        <v>841</v>
      </c>
      <c r="C142" s="309"/>
      <c r="D142" s="309"/>
      <c r="E142" s="309"/>
      <c r="F142" s="309"/>
      <c r="G142" s="309"/>
      <c r="H142" s="309"/>
      <c r="I142" s="310"/>
      <c r="J142" s="38"/>
      <c r="K142" s="38"/>
      <c r="L142" s="38"/>
      <c r="M142" s="40">
        <f t="shared" si="10"/>
        <v>0</v>
      </c>
      <c r="N142" s="25"/>
      <c r="O142" s="25"/>
      <c r="P142" s="25"/>
      <c r="Q142" s="25"/>
      <c r="R142" s="25"/>
      <c r="S142" s="25"/>
      <c r="T142" s="25"/>
      <c r="U142" s="25"/>
      <c r="V142" s="25"/>
      <c r="W142" s="25"/>
      <c r="X142" s="25"/>
      <c r="Y142" s="25"/>
      <c r="Z142" s="25"/>
      <c r="AA142" s="25"/>
      <c r="AB142" s="25"/>
      <c r="AC142" s="25"/>
      <c r="AD142" s="25"/>
    </row>
    <row r="143" spans="1:30" ht="16.5" customHeight="1">
      <c r="A143" s="389"/>
      <c r="B143" s="291" t="s">
        <v>10</v>
      </c>
      <c r="C143" s="292"/>
      <c r="D143" s="292"/>
      <c r="E143" s="292"/>
      <c r="F143" s="292"/>
      <c r="G143" s="292"/>
      <c r="H143" s="292"/>
      <c r="I143" s="293"/>
      <c r="J143" s="44">
        <f t="shared" ref="J143:M143" si="11">SUM(J108:J142)</f>
        <v>1</v>
      </c>
      <c r="K143" s="44">
        <f t="shared" si="11"/>
        <v>7</v>
      </c>
      <c r="L143" s="44">
        <f t="shared" si="11"/>
        <v>0</v>
      </c>
      <c r="M143" s="44">
        <f t="shared" si="11"/>
        <v>8</v>
      </c>
      <c r="N143" s="25"/>
      <c r="O143" s="25"/>
      <c r="P143" s="25"/>
      <c r="Q143" s="25"/>
      <c r="R143" s="25"/>
      <c r="S143" s="25"/>
      <c r="T143" s="25"/>
      <c r="U143" s="25"/>
      <c r="V143" s="25"/>
      <c r="W143" s="25"/>
      <c r="X143" s="25"/>
      <c r="Y143" s="25"/>
      <c r="Z143" s="25"/>
      <c r="AA143" s="25"/>
      <c r="AB143" s="25"/>
      <c r="AC143" s="25"/>
      <c r="AD143" s="25"/>
    </row>
    <row r="144" spans="1:30" ht="16.5" customHeight="1">
      <c r="A144" s="382" t="s">
        <v>137</v>
      </c>
      <c r="B144" s="308" t="s">
        <v>842</v>
      </c>
      <c r="C144" s="309"/>
      <c r="D144" s="309"/>
      <c r="E144" s="309"/>
      <c r="F144" s="309"/>
      <c r="G144" s="309"/>
      <c r="H144" s="309"/>
      <c r="I144" s="310"/>
      <c r="J144" s="63"/>
      <c r="K144" s="63"/>
      <c r="L144" s="63"/>
      <c r="M144" s="35">
        <f t="shared" ref="M144:M158" si="12">SUM(J144:L144)</f>
        <v>0</v>
      </c>
      <c r="N144" s="25"/>
      <c r="O144" s="25"/>
      <c r="P144" s="25"/>
      <c r="Q144" s="25"/>
      <c r="R144" s="25"/>
      <c r="S144" s="25"/>
      <c r="T144" s="25"/>
      <c r="U144" s="25"/>
      <c r="V144" s="25"/>
      <c r="W144" s="25"/>
      <c r="X144" s="25"/>
      <c r="Y144" s="25"/>
      <c r="Z144" s="25"/>
      <c r="AA144" s="25"/>
      <c r="AB144" s="25"/>
      <c r="AC144" s="25"/>
      <c r="AD144" s="25"/>
    </row>
    <row r="145" spans="1:30" ht="16.5" customHeight="1">
      <c r="A145" s="345"/>
      <c r="B145" s="354" t="s">
        <v>843</v>
      </c>
      <c r="C145" s="284"/>
      <c r="D145" s="284"/>
      <c r="E145" s="284"/>
      <c r="F145" s="284"/>
      <c r="G145" s="284"/>
      <c r="H145" s="284"/>
      <c r="I145" s="285"/>
      <c r="J145" s="64"/>
      <c r="K145" s="64"/>
      <c r="L145" s="64"/>
      <c r="M145" s="35">
        <f t="shared" si="12"/>
        <v>0</v>
      </c>
      <c r="N145" s="25"/>
      <c r="O145" s="25"/>
      <c r="P145" s="25"/>
      <c r="Q145" s="25"/>
      <c r="R145" s="25"/>
      <c r="S145" s="25"/>
      <c r="T145" s="25"/>
      <c r="U145" s="25"/>
      <c r="V145" s="25"/>
      <c r="W145" s="25"/>
      <c r="X145" s="25"/>
      <c r="Y145" s="25"/>
      <c r="Z145" s="25"/>
      <c r="AA145" s="25"/>
      <c r="AB145" s="25"/>
      <c r="AC145" s="25"/>
      <c r="AD145" s="25"/>
    </row>
    <row r="146" spans="1:30" ht="16.5" customHeight="1">
      <c r="A146" s="345"/>
      <c r="B146" s="354" t="s">
        <v>844</v>
      </c>
      <c r="C146" s="284"/>
      <c r="D146" s="284"/>
      <c r="E146" s="284"/>
      <c r="F146" s="284"/>
      <c r="G146" s="284"/>
      <c r="H146" s="284"/>
      <c r="I146" s="285"/>
      <c r="J146" s="64"/>
      <c r="K146" s="64"/>
      <c r="L146" s="64"/>
      <c r="M146" s="35">
        <f t="shared" si="12"/>
        <v>0</v>
      </c>
      <c r="N146" s="25"/>
      <c r="O146" s="25"/>
      <c r="P146" s="25"/>
      <c r="Q146" s="25"/>
      <c r="R146" s="25"/>
      <c r="S146" s="25"/>
      <c r="T146" s="25"/>
      <c r="U146" s="25"/>
      <c r="V146" s="25"/>
      <c r="W146" s="25"/>
      <c r="X146" s="25"/>
      <c r="Y146" s="25"/>
      <c r="Z146" s="25"/>
      <c r="AA146" s="25"/>
      <c r="AB146" s="25"/>
      <c r="AC146" s="25"/>
      <c r="AD146" s="25"/>
    </row>
    <row r="147" spans="1:30" ht="16.5" customHeight="1">
      <c r="A147" s="345"/>
      <c r="B147" s="354" t="s">
        <v>845</v>
      </c>
      <c r="C147" s="284"/>
      <c r="D147" s="284"/>
      <c r="E147" s="284"/>
      <c r="F147" s="284"/>
      <c r="G147" s="284"/>
      <c r="H147" s="284"/>
      <c r="I147" s="285"/>
      <c r="J147" s="64"/>
      <c r="K147" s="64"/>
      <c r="L147" s="64"/>
      <c r="M147" s="35">
        <f t="shared" si="12"/>
        <v>0</v>
      </c>
      <c r="N147" s="25"/>
      <c r="O147" s="25"/>
      <c r="P147" s="25"/>
      <c r="Q147" s="25"/>
      <c r="R147" s="25"/>
      <c r="S147" s="25"/>
      <c r="T147" s="25"/>
      <c r="U147" s="25"/>
      <c r="V147" s="25"/>
      <c r="W147" s="25"/>
      <c r="X147" s="25"/>
      <c r="Y147" s="25"/>
      <c r="Z147" s="25"/>
      <c r="AA147" s="25"/>
      <c r="AB147" s="25"/>
      <c r="AC147" s="25"/>
      <c r="AD147" s="25"/>
    </row>
    <row r="148" spans="1:30" ht="16.5" customHeight="1">
      <c r="A148" s="345"/>
      <c r="B148" s="354" t="s">
        <v>846</v>
      </c>
      <c r="C148" s="284"/>
      <c r="D148" s="284"/>
      <c r="E148" s="284"/>
      <c r="F148" s="284"/>
      <c r="G148" s="284"/>
      <c r="H148" s="284"/>
      <c r="I148" s="285"/>
      <c r="J148" s="64"/>
      <c r="K148" s="64"/>
      <c r="L148" s="64"/>
      <c r="M148" s="35">
        <f t="shared" si="12"/>
        <v>0</v>
      </c>
      <c r="N148" s="25"/>
      <c r="O148" s="25"/>
      <c r="P148" s="25"/>
      <c r="Q148" s="25"/>
      <c r="R148" s="25"/>
      <c r="S148" s="25"/>
      <c r="T148" s="25"/>
      <c r="U148" s="25"/>
      <c r="V148" s="25"/>
      <c r="W148" s="25"/>
      <c r="X148" s="25"/>
      <c r="Y148" s="25"/>
      <c r="Z148" s="25"/>
      <c r="AA148" s="25"/>
      <c r="AB148" s="25"/>
      <c r="AC148" s="25"/>
      <c r="AD148" s="25"/>
    </row>
    <row r="149" spans="1:30" ht="16.5" customHeight="1">
      <c r="A149" s="345"/>
      <c r="B149" s="354" t="s">
        <v>847</v>
      </c>
      <c r="C149" s="284"/>
      <c r="D149" s="284"/>
      <c r="E149" s="284"/>
      <c r="F149" s="284"/>
      <c r="G149" s="284"/>
      <c r="H149" s="284"/>
      <c r="I149" s="285"/>
      <c r="J149" s="64"/>
      <c r="K149" s="64"/>
      <c r="L149" s="64"/>
      <c r="M149" s="35">
        <f t="shared" si="12"/>
        <v>0</v>
      </c>
      <c r="N149" s="25"/>
      <c r="O149" s="25"/>
      <c r="P149" s="25"/>
      <c r="Q149" s="25"/>
      <c r="R149" s="25"/>
      <c r="S149" s="25"/>
      <c r="T149" s="25"/>
      <c r="U149" s="25"/>
      <c r="V149" s="25"/>
      <c r="W149" s="25"/>
      <c r="X149" s="25"/>
      <c r="Y149" s="25"/>
      <c r="Z149" s="25"/>
      <c r="AA149" s="25"/>
      <c r="AB149" s="25"/>
      <c r="AC149" s="25"/>
      <c r="AD149" s="25"/>
    </row>
    <row r="150" spans="1:30" ht="16.5" customHeight="1">
      <c r="A150" s="345"/>
      <c r="B150" s="354" t="s">
        <v>848</v>
      </c>
      <c r="C150" s="284"/>
      <c r="D150" s="284"/>
      <c r="E150" s="284"/>
      <c r="F150" s="284"/>
      <c r="G150" s="284"/>
      <c r="H150" s="284"/>
      <c r="I150" s="285"/>
      <c r="J150" s="64"/>
      <c r="K150" s="64"/>
      <c r="L150" s="64"/>
      <c r="M150" s="35">
        <f t="shared" si="12"/>
        <v>0</v>
      </c>
      <c r="N150" s="25"/>
      <c r="O150" s="25"/>
      <c r="P150" s="25"/>
      <c r="Q150" s="25"/>
      <c r="R150" s="25"/>
      <c r="S150" s="25"/>
      <c r="T150" s="25"/>
      <c r="U150" s="25"/>
      <c r="V150" s="25"/>
      <c r="W150" s="25"/>
      <c r="X150" s="25"/>
      <c r="Y150" s="25"/>
      <c r="Z150" s="25"/>
      <c r="AA150" s="25"/>
      <c r="AB150" s="25"/>
      <c r="AC150" s="25"/>
      <c r="AD150" s="25"/>
    </row>
    <row r="151" spans="1:30" ht="16.5" customHeight="1">
      <c r="A151" s="345"/>
      <c r="B151" s="354" t="s">
        <v>849</v>
      </c>
      <c r="C151" s="284"/>
      <c r="D151" s="284"/>
      <c r="E151" s="284"/>
      <c r="F151" s="284"/>
      <c r="G151" s="284"/>
      <c r="H151" s="284"/>
      <c r="I151" s="285"/>
      <c r="J151" s="64"/>
      <c r="K151" s="64"/>
      <c r="L151" s="64"/>
      <c r="M151" s="35">
        <f t="shared" si="12"/>
        <v>0</v>
      </c>
      <c r="N151" s="25"/>
      <c r="O151" s="25"/>
      <c r="P151" s="25"/>
      <c r="Q151" s="25"/>
      <c r="R151" s="25"/>
      <c r="S151" s="25"/>
      <c r="T151" s="25"/>
      <c r="U151" s="25"/>
      <c r="V151" s="25"/>
      <c r="W151" s="25"/>
      <c r="X151" s="25"/>
      <c r="Y151" s="25"/>
      <c r="Z151" s="25"/>
      <c r="AA151" s="25"/>
      <c r="AB151" s="25"/>
      <c r="AC151" s="25"/>
      <c r="AD151" s="25"/>
    </row>
    <row r="152" spans="1:30" ht="16.5" customHeight="1">
      <c r="A152" s="345"/>
      <c r="B152" s="354" t="s">
        <v>850</v>
      </c>
      <c r="C152" s="284"/>
      <c r="D152" s="284"/>
      <c r="E152" s="284"/>
      <c r="F152" s="284"/>
      <c r="G152" s="284"/>
      <c r="H152" s="284"/>
      <c r="I152" s="285"/>
      <c r="J152" s="64"/>
      <c r="K152" s="64"/>
      <c r="L152" s="64"/>
      <c r="M152" s="35">
        <f t="shared" si="12"/>
        <v>0</v>
      </c>
      <c r="N152" s="25"/>
      <c r="O152" s="25"/>
      <c r="P152" s="25"/>
      <c r="Q152" s="25"/>
      <c r="R152" s="25"/>
      <c r="S152" s="25"/>
      <c r="T152" s="25"/>
      <c r="U152" s="25"/>
      <c r="V152" s="25"/>
      <c r="W152" s="25"/>
      <c r="X152" s="25"/>
      <c r="Y152" s="25"/>
      <c r="Z152" s="25"/>
      <c r="AA152" s="25"/>
      <c r="AB152" s="25"/>
      <c r="AC152" s="25"/>
      <c r="AD152" s="25"/>
    </row>
    <row r="153" spans="1:30" ht="16.5" customHeight="1">
      <c r="A153" s="345"/>
      <c r="B153" s="354" t="s">
        <v>851</v>
      </c>
      <c r="C153" s="284"/>
      <c r="D153" s="284"/>
      <c r="E153" s="284"/>
      <c r="F153" s="284"/>
      <c r="G153" s="284"/>
      <c r="H153" s="284"/>
      <c r="I153" s="285"/>
      <c r="J153" s="64"/>
      <c r="K153" s="64"/>
      <c r="L153" s="64"/>
      <c r="M153" s="35">
        <f t="shared" si="12"/>
        <v>0</v>
      </c>
      <c r="N153" s="25"/>
      <c r="O153" s="25"/>
      <c r="P153" s="25"/>
      <c r="Q153" s="25"/>
      <c r="R153" s="25"/>
      <c r="S153" s="25"/>
      <c r="T153" s="25"/>
      <c r="U153" s="25"/>
      <c r="V153" s="25"/>
      <c r="W153" s="25"/>
      <c r="X153" s="25"/>
      <c r="Y153" s="25"/>
      <c r="Z153" s="25"/>
      <c r="AA153" s="25"/>
      <c r="AB153" s="25"/>
      <c r="AC153" s="25"/>
      <c r="AD153" s="25"/>
    </row>
    <row r="154" spans="1:30" ht="16.5" customHeight="1">
      <c r="A154" s="345"/>
      <c r="B154" s="354" t="s">
        <v>852</v>
      </c>
      <c r="C154" s="284"/>
      <c r="D154" s="284"/>
      <c r="E154" s="284"/>
      <c r="F154" s="284"/>
      <c r="G154" s="284"/>
      <c r="H154" s="284"/>
      <c r="I154" s="285"/>
      <c r="J154" s="64"/>
      <c r="K154" s="64"/>
      <c r="L154" s="64"/>
      <c r="M154" s="35">
        <f t="shared" si="12"/>
        <v>0</v>
      </c>
      <c r="N154" s="25"/>
      <c r="O154" s="25"/>
      <c r="P154" s="25"/>
      <c r="Q154" s="25"/>
      <c r="R154" s="25"/>
      <c r="S154" s="25"/>
      <c r="T154" s="25"/>
      <c r="U154" s="25"/>
      <c r="V154" s="25"/>
      <c r="W154" s="25"/>
      <c r="X154" s="25"/>
      <c r="Y154" s="25"/>
      <c r="Z154" s="25"/>
      <c r="AA154" s="25"/>
      <c r="AB154" s="25"/>
      <c r="AC154" s="25"/>
      <c r="AD154" s="25"/>
    </row>
    <row r="155" spans="1:30" ht="16.5" customHeight="1">
      <c r="A155" s="345"/>
      <c r="B155" s="355" t="s">
        <v>149</v>
      </c>
      <c r="C155" s="284"/>
      <c r="D155" s="284"/>
      <c r="E155" s="284"/>
      <c r="F155" s="284"/>
      <c r="G155" s="284"/>
      <c r="H155" s="284"/>
      <c r="I155" s="285"/>
      <c r="J155" s="64"/>
      <c r="K155" s="64"/>
      <c r="L155" s="64"/>
      <c r="M155" s="35">
        <f t="shared" si="12"/>
        <v>0</v>
      </c>
      <c r="N155" s="25"/>
      <c r="O155" s="25"/>
      <c r="P155" s="25"/>
      <c r="Q155" s="25"/>
      <c r="R155" s="25"/>
      <c r="S155" s="25"/>
      <c r="T155" s="25"/>
      <c r="U155" s="25"/>
      <c r="V155" s="25"/>
      <c r="W155" s="25"/>
      <c r="X155" s="25"/>
      <c r="Y155" s="25"/>
      <c r="Z155" s="25"/>
      <c r="AA155" s="25"/>
      <c r="AB155" s="25"/>
      <c r="AC155" s="25"/>
      <c r="AD155" s="25"/>
    </row>
    <row r="156" spans="1:30" ht="17.25" customHeight="1">
      <c r="A156" s="345"/>
      <c r="B156" s="354" t="s">
        <v>853</v>
      </c>
      <c r="C156" s="284"/>
      <c r="D156" s="284"/>
      <c r="E156" s="284"/>
      <c r="F156" s="284"/>
      <c r="G156" s="284"/>
      <c r="H156" s="284"/>
      <c r="I156" s="285"/>
      <c r="J156" s="64"/>
      <c r="K156" s="64"/>
      <c r="L156" s="64"/>
      <c r="M156" s="35">
        <f t="shared" si="12"/>
        <v>0</v>
      </c>
      <c r="N156" s="25"/>
      <c r="O156" s="25"/>
      <c r="P156" s="25"/>
      <c r="Q156" s="25"/>
      <c r="R156" s="25"/>
      <c r="S156" s="25"/>
      <c r="T156" s="25"/>
      <c r="U156" s="25"/>
      <c r="V156" s="25"/>
      <c r="W156" s="25"/>
      <c r="X156" s="25"/>
      <c r="Y156" s="25"/>
      <c r="Z156" s="25"/>
      <c r="AA156" s="25"/>
      <c r="AB156" s="25"/>
      <c r="AC156" s="25"/>
      <c r="AD156" s="25"/>
    </row>
    <row r="157" spans="1:30" ht="15.75" customHeight="1">
      <c r="A157" s="345"/>
      <c r="B157" s="354" t="s">
        <v>854</v>
      </c>
      <c r="C157" s="284"/>
      <c r="D157" s="284"/>
      <c r="E157" s="284"/>
      <c r="F157" s="284"/>
      <c r="G157" s="284"/>
      <c r="H157" s="284"/>
      <c r="I157" s="285"/>
      <c r="J157" s="64"/>
      <c r="K157" s="64"/>
      <c r="L157" s="64"/>
      <c r="M157" s="54">
        <f t="shared" si="12"/>
        <v>0</v>
      </c>
      <c r="N157" s="25"/>
      <c r="O157" s="25"/>
      <c r="P157" s="25"/>
      <c r="Q157" s="25"/>
      <c r="R157" s="25"/>
      <c r="S157" s="25"/>
      <c r="T157" s="25"/>
      <c r="U157" s="25"/>
      <c r="V157" s="25"/>
      <c r="W157" s="25"/>
      <c r="X157" s="25"/>
      <c r="Y157" s="25"/>
      <c r="Z157" s="25"/>
      <c r="AA157" s="25"/>
      <c r="AB157" s="25"/>
      <c r="AC157" s="25"/>
      <c r="AD157" s="25"/>
    </row>
    <row r="158" spans="1:30" ht="16.5" customHeight="1">
      <c r="A158" s="345"/>
      <c r="B158" s="308" t="s">
        <v>855</v>
      </c>
      <c r="C158" s="309"/>
      <c r="D158" s="309"/>
      <c r="E158" s="309"/>
      <c r="F158" s="309"/>
      <c r="G158" s="309"/>
      <c r="H158" s="309"/>
      <c r="I158" s="310"/>
      <c r="J158" s="65"/>
      <c r="K158" s="65"/>
      <c r="L158" s="108"/>
      <c r="M158" s="66">
        <f t="shared" si="12"/>
        <v>0</v>
      </c>
      <c r="N158" s="25"/>
      <c r="O158" s="25"/>
      <c r="P158" s="25"/>
      <c r="Q158" s="25"/>
      <c r="R158" s="25"/>
      <c r="S158" s="25"/>
      <c r="T158" s="25"/>
      <c r="U158" s="25"/>
      <c r="V158" s="25"/>
      <c r="W158" s="25"/>
      <c r="X158" s="25"/>
      <c r="Y158" s="25"/>
      <c r="Z158" s="25"/>
      <c r="AA158" s="25"/>
      <c r="AB158" s="25"/>
      <c r="AC158" s="25"/>
      <c r="AD158" s="25"/>
    </row>
    <row r="159" spans="1:30" ht="15.75" customHeight="1">
      <c r="A159" s="346"/>
      <c r="B159" s="291" t="s">
        <v>10</v>
      </c>
      <c r="C159" s="292"/>
      <c r="D159" s="292"/>
      <c r="E159" s="292"/>
      <c r="F159" s="292"/>
      <c r="G159" s="292"/>
      <c r="H159" s="292"/>
      <c r="I159" s="293"/>
      <c r="J159" s="44">
        <f t="shared" ref="J159:M159" si="13">SUM(J144:J158)</f>
        <v>0</v>
      </c>
      <c r="K159" s="44">
        <f t="shared" si="13"/>
        <v>0</v>
      </c>
      <c r="L159" s="44">
        <f t="shared" si="13"/>
        <v>0</v>
      </c>
      <c r="M159" s="45">
        <f t="shared" si="13"/>
        <v>0</v>
      </c>
      <c r="N159" s="25"/>
      <c r="O159" s="25"/>
      <c r="P159" s="25"/>
      <c r="Q159" s="25"/>
      <c r="R159" s="25"/>
      <c r="S159" s="25"/>
      <c r="T159" s="25"/>
      <c r="U159" s="25"/>
      <c r="V159" s="25"/>
      <c r="W159" s="25"/>
      <c r="X159" s="25"/>
      <c r="Y159" s="25"/>
      <c r="Z159" s="25"/>
      <c r="AA159" s="25"/>
      <c r="AB159" s="25"/>
      <c r="AC159" s="25"/>
      <c r="AD159" s="25"/>
    </row>
    <row r="160" spans="1:30" ht="15.75" customHeight="1">
      <c r="A160" s="387" t="s">
        <v>856</v>
      </c>
      <c r="B160" s="399" t="s">
        <v>857</v>
      </c>
      <c r="C160" s="309"/>
      <c r="D160" s="309"/>
      <c r="E160" s="309"/>
      <c r="F160" s="309"/>
      <c r="G160" s="309"/>
      <c r="H160" s="309"/>
      <c r="I160" s="310"/>
      <c r="J160" s="68"/>
      <c r="K160" s="68"/>
      <c r="L160" s="68"/>
      <c r="M160" s="35">
        <f t="shared" ref="M160:M168" si="14">SUM(J160:L160)</f>
        <v>0</v>
      </c>
      <c r="N160" s="25"/>
      <c r="O160" s="25"/>
      <c r="P160" s="25"/>
      <c r="Q160" s="25"/>
      <c r="R160" s="25"/>
      <c r="S160" s="25"/>
      <c r="T160" s="25"/>
      <c r="U160" s="25"/>
      <c r="V160" s="25"/>
      <c r="W160" s="25"/>
      <c r="X160" s="25"/>
      <c r="Y160" s="25"/>
      <c r="Z160" s="25"/>
      <c r="AA160" s="25"/>
      <c r="AB160" s="25"/>
      <c r="AC160" s="25"/>
      <c r="AD160" s="25"/>
    </row>
    <row r="161" spans="1:30" ht="15.75" customHeight="1">
      <c r="A161" s="388"/>
      <c r="B161" s="289" t="s">
        <v>858</v>
      </c>
      <c r="C161" s="284"/>
      <c r="D161" s="284"/>
      <c r="E161" s="284"/>
      <c r="F161" s="284"/>
      <c r="G161" s="284"/>
      <c r="H161" s="284"/>
      <c r="I161" s="285"/>
      <c r="J161" s="69"/>
      <c r="K161" s="69"/>
      <c r="L161" s="69"/>
      <c r="M161" s="35">
        <f t="shared" si="14"/>
        <v>0</v>
      </c>
      <c r="N161" s="25"/>
      <c r="O161" s="25"/>
      <c r="P161" s="25"/>
      <c r="Q161" s="25"/>
      <c r="R161" s="25"/>
      <c r="S161" s="25"/>
      <c r="T161" s="25"/>
      <c r="U161" s="25"/>
      <c r="V161" s="25"/>
      <c r="W161" s="25"/>
      <c r="X161" s="25"/>
      <c r="Y161" s="25"/>
      <c r="Z161" s="25"/>
      <c r="AA161" s="25"/>
      <c r="AB161" s="25"/>
      <c r="AC161" s="25"/>
      <c r="AD161" s="25"/>
    </row>
    <row r="162" spans="1:30" ht="15.75" customHeight="1">
      <c r="A162" s="388"/>
      <c r="B162" s="289" t="s">
        <v>859</v>
      </c>
      <c r="C162" s="284"/>
      <c r="D162" s="284"/>
      <c r="E162" s="284"/>
      <c r="F162" s="284"/>
      <c r="G162" s="284"/>
      <c r="H162" s="284"/>
      <c r="I162" s="285"/>
      <c r="J162" s="69"/>
      <c r="K162" s="69"/>
      <c r="L162" s="69"/>
      <c r="M162" s="35">
        <f t="shared" si="14"/>
        <v>0</v>
      </c>
      <c r="N162" s="25"/>
      <c r="O162" s="25"/>
      <c r="P162" s="25"/>
      <c r="Q162" s="25"/>
      <c r="R162" s="25"/>
      <c r="S162" s="25"/>
      <c r="T162" s="25"/>
      <c r="U162" s="25"/>
      <c r="V162" s="25"/>
      <c r="W162" s="25"/>
      <c r="X162" s="25"/>
      <c r="Y162" s="25"/>
      <c r="Z162" s="25"/>
      <c r="AA162" s="25"/>
      <c r="AB162" s="25"/>
      <c r="AC162" s="25"/>
      <c r="AD162" s="25"/>
    </row>
    <row r="163" spans="1:30" ht="15.75" customHeight="1">
      <c r="A163" s="388"/>
      <c r="B163" s="289" t="s">
        <v>860</v>
      </c>
      <c r="C163" s="284"/>
      <c r="D163" s="284"/>
      <c r="E163" s="284"/>
      <c r="F163" s="284"/>
      <c r="G163" s="284"/>
      <c r="H163" s="284"/>
      <c r="I163" s="285"/>
      <c r="J163" s="69"/>
      <c r="K163" s="120">
        <v>1</v>
      </c>
      <c r="L163" s="69"/>
      <c r="M163" s="54">
        <f t="shared" si="14"/>
        <v>1</v>
      </c>
      <c r="N163" s="25"/>
      <c r="O163" s="25"/>
      <c r="P163" s="25"/>
      <c r="Q163" s="25"/>
      <c r="R163" s="25"/>
      <c r="S163" s="25"/>
      <c r="T163" s="25"/>
      <c r="U163" s="25"/>
      <c r="V163" s="25"/>
      <c r="W163" s="25"/>
      <c r="X163" s="25"/>
      <c r="Y163" s="25"/>
      <c r="Z163" s="25"/>
      <c r="AA163" s="25"/>
      <c r="AB163" s="25"/>
      <c r="AC163" s="25"/>
      <c r="AD163" s="25"/>
    </row>
    <row r="164" spans="1:30" ht="15.75" customHeight="1">
      <c r="A164" s="388"/>
      <c r="B164" s="289" t="s">
        <v>861</v>
      </c>
      <c r="C164" s="284"/>
      <c r="D164" s="284"/>
      <c r="E164" s="284"/>
      <c r="F164" s="284"/>
      <c r="G164" s="284"/>
      <c r="H164" s="284"/>
      <c r="I164" s="285"/>
      <c r="J164" s="69"/>
      <c r="K164" s="69"/>
      <c r="L164" s="69"/>
      <c r="M164" s="54">
        <f t="shared" si="14"/>
        <v>0</v>
      </c>
      <c r="N164" s="25"/>
      <c r="O164" s="25"/>
      <c r="P164" s="25"/>
      <c r="Q164" s="25"/>
      <c r="R164" s="25"/>
      <c r="S164" s="25"/>
      <c r="T164" s="25"/>
      <c r="U164" s="25"/>
      <c r="V164" s="25"/>
      <c r="W164" s="25"/>
      <c r="X164" s="25"/>
      <c r="Y164" s="25"/>
      <c r="Z164" s="25"/>
      <c r="AA164" s="25"/>
      <c r="AB164" s="25"/>
      <c r="AC164" s="25"/>
      <c r="AD164" s="25"/>
    </row>
    <row r="165" spans="1:30" ht="15.75" customHeight="1">
      <c r="A165" s="388"/>
      <c r="B165" s="289" t="s">
        <v>862</v>
      </c>
      <c r="C165" s="284"/>
      <c r="D165" s="284"/>
      <c r="E165" s="284"/>
      <c r="F165" s="284"/>
      <c r="G165" s="284"/>
      <c r="H165" s="284"/>
      <c r="I165" s="285"/>
      <c r="J165" s="69"/>
      <c r="K165" s="69"/>
      <c r="L165" s="69"/>
      <c r="M165" s="54">
        <f t="shared" si="14"/>
        <v>0</v>
      </c>
      <c r="N165" s="25"/>
      <c r="O165" s="25"/>
      <c r="P165" s="25"/>
      <c r="Q165" s="25"/>
      <c r="R165" s="25"/>
      <c r="S165" s="25"/>
      <c r="T165" s="25"/>
      <c r="U165" s="25"/>
      <c r="V165" s="25"/>
      <c r="W165" s="25"/>
      <c r="X165" s="25"/>
      <c r="Y165" s="25"/>
      <c r="Z165" s="25"/>
      <c r="AA165" s="25"/>
      <c r="AB165" s="25"/>
      <c r="AC165" s="25"/>
      <c r="AD165" s="25"/>
    </row>
    <row r="166" spans="1:30" ht="15.75" customHeight="1">
      <c r="A166" s="388"/>
      <c r="B166" s="289" t="s">
        <v>863</v>
      </c>
      <c r="C166" s="284"/>
      <c r="D166" s="284"/>
      <c r="E166" s="284"/>
      <c r="F166" s="284"/>
      <c r="G166" s="284"/>
      <c r="H166" s="284"/>
      <c r="I166" s="285"/>
      <c r="J166" s="69"/>
      <c r="K166" s="69"/>
      <c r="L166" s="69"/>
      <c r="M166" s="54">
        <f t="shared" si="14"/>
        <v>0</v>
      </c>
      <c r="N166" s="25"/>
      <c r="O166" s="25"/>
      <c r="P166" s="25"/>
      <c r="Q166" s="25"/>
      <c r="R166" s="25"/>
      <c r="S166" s="25"/>
      <c r="T166" s="25"/>
      <c r="U166" s="25"/>
      <c r="V166" s="25"/>
      <c r="W166" s="25"/>
      <c r="X166" s="25"/>
      <c r="Y166" s="25"/>
      <c r="Z166" s="25"/>
      <c r="AA166" s="25"/>
      <c r="AB166" s="25"/>
      <c r="AC166" s="25"/>
      <c r="AD166" s="25"/>
    </row>
    <row r="167" spans="1:30" ht="15.75" customHeight="1">
      <c r="A167" s="388"/>
      <c r="B167" s="358" t="s">
        <v>864</v>
      </c>
      <c r="C167" s="359"/>
      <c r="D167" s="359"/>
      <c r="E167" s="359"/>
      <c r="F167" s="359"/>
      <c r="G167" s="359"/>
      <c r="H167" s="359"/>
      <c r="I167" s="360"/>
      <c r="J167" s="68"/>
      <c r="K167" s="68"/>
      <c r="L167" s="68"/>
      <c r="M167" s="54">
        <f t="shared" si="14"/>
        <v>0</v>
      </c>
      <c r="N167" s="25"/>
      <c r="O167" s="25"/>
      <c r="P167" s="25"/>
      <c r="Q167" s="25"/>
      <c r="R167" s="25"/>
      <c r="S167" s="25"/>
      <c r="T167" s="25"/>
      <c r="U167" s="25"/>
      <c r="V167" s="25"/>
      <c r="W167" s="25"/>
      <c r="X167" s="25"/>
      <c r="Y167" s="25"/>
      <c r="Z167" s="25"/>
      <c r="AA167" s="25"/>
      <c r="AB167" s="25"/>
      <c r="AC167" s="25"/>
      <c r="AD167" s="25"/>
    </row>
    <row r="168" spans="1:30" ht="16.5" customHeight="1">
      <c r="A168" s="388"/>
      <c r="B168" s="399" t="s">
        <v>865</v>
      </c>
      <c r="C168" s="309"/>
      <c r="D168" s="309"/>
      <c r="E168" s="309"/>
      <c r="F168" s="309"/>
      <c r="G168" s="309"/>
      <c r="H168" s="309"/>
      <c r="I168" s="310"/>
      <c r="J168" s="67"/>
      <c r="K168" s="67"/>
      <c r="L168" s="67"/>
      <c r="M168" s="100">
        <f t="shared" si="14"/>
        <v>0</v>
      </c>
      <c r="N168" s="25"/>
      <c r="O168" s="25"/>
      <c r="P168" s="25"/>
      <c r="Q168" s="25"/>
      <c r="R168" s="25"/>
      <c r="S168" s="25"/>
      <c r="T168" s="25"/>
      <c r="U168" s="25"/>
      <c r="V168" s="25"/>
      <c r="W168" s="25"/>
      <c r="X168" s="25"/>
      <c r="Y168" s="25"/>
      <c r="Z168" s="25"/>
      <c r="AA168" s="25"/>
      <c r="AB168" s="25"/>
      <c r="AC168" s="25"/>
      <c r="AD168" s="25"/>
    </row>
    <row r="169" spans="1:30" ht="16.5" customHeight="1">
      <c r="A169" s="389"/>
      <c r="B169" s="291" t="s">
        <v>10</v>
      </c>
      <c r="C169" s="292"/>
      <c r="D169" s="292"/>
      <c r="E169" s="292"/>
      <c r="F169" s="292"/>
      <c r="G169" s="292"/>
      <c r="H169" s="292"/>
      <c r="I169" s="293"/>
      <c r="J169" s="44">
        <f t="shared" ref="J169:M169" si="15">SUM(J160:J168)</f>
        <v>0</v>
      </c>
      <c r="K169" s="44">
        <f t="shared" si="15"/>
        <v>1</v>
      </c>
      <c r="L169" s="44">
        <f t="shared" si="15"/>
        <v>0</v>
      </c>
      <c r="M169" s="45">
        <f t="shared" si="15"/>
        <v>1</v>
      </c>
      <c r="N169" s="25"/>
      <c r="O169" s="25"/>
      <c r="P169" s="25"/>
      <c r="Q169" s="25"/>
      <c r="R169" s="25"/>
      <c r="S169" s="25"/>
      <c r="T169" s="25"/>
      <c r="U169" s="25"/>
      <c r="V169" s="25"/>
      <c r="W169" s="25"/>
      <c r="X169" s="25"/>
      <c r="Y169" s="25"/>
      <c r="Z169" s="25"/>
      <c r="AA169" s="25"/>
      <c r="AB169" s="25"/>
      <c r="AC169" s="25"/>
      <c r="AD169" s="25"/>
    </row>
    <row r="170" spans="1:30" ht="16.5" customHeight="1">
      <c r="A170" s="70" t="s">
        <v>160</v>
      </c>
      <c r="B170" s="414" t="s">
        <v>10</v>
      </c>
      <c r="C170" s="287"/>
      <c r="D170" s="287"/>
      <c r="E170" s="287"/>
      <c r="F170" s="287"/>
      <c r="G170" s="287"/>
      <c r="H170" s="287"/>
      <c r="I170" s="288"/>
      <c r="J170" s="379">
        <v>14</v>
      </c>
      <c r="K170" s="287"/>
      <c r="L170" s="288"/>
      <c r="M170" s="71">
        <f>SUM(J170:L170)</f>
        <v>14</v>
      </c>
      <c r="N170" s="25"/>
      <c r="O170" s="25"/>
      <c r="P170" s="25"/>
      <c r="Q170" s="25"/>
      <c r="R170" s="25"/>
      <c r="S170" s="25"/>
      <c r="T170" s="25"/>
      <c r="U170" s="25"/>
      <c r="V170" s="25"/>
      <c r="W170" s="25"/>
      <c r="X170" s="25"/>
      <c r="Y170" s="25"/>
      <c r="Z170" s="25"/>
      <c r="AA170" s="25"/>
      <c r="AB170" s="25"/>
      <c r="AC170" s="25"/>
      <c r="AD170" s="25"/>
    </row>
    <row r="171" spans="1:30" ht="16.5" customHeight="1">
      <c r="A171" s="25"/>
      <c r="B171" s="28"/>
      <c r="C171" s="28"/>
      <c r="D171" s="28"/>
      <c r="E171" s="28"/>
      <c r="F171" s="28"/>
      <c r="G171" s="28"/>
      <c r="H171" s="3"/>
      <c r="I171" s="3"/>
      <c r="J171" s="3"/>
      <c r="K171" s="3"/>
      <c r="L171" s="3"/>
      <c r="M171" s="25"/>
      <c r="N171" s="25"/>
      <c r="O171" s="25"/>
      <c r="P171" s="25"/>
      <c r="Q171" s="25"/>
      <c r="R171" s="25"/>
      <c r="S171" s="25"/>
      <c r="T171" s="25"/>
      <c r="U171" s="25"/>
      <c r="V171" s="25"/>
      <c r="W171" s="25"/>
      <c r="X171" s="25"/>
      <c r="Y171" s="25"/>
      <c r="Z171" s="25"/>
      <c r="AA171" s="25"/>
      <c r="AB171" s="25"/>
      <c r="AC171" s="25"/>
      <c r="AD171" s="25"/>
    </row>
    <row r="172" spans="1:30" ht="16.5" customHeight="1">
      <c r="A172" s="352" t="s">
        <v>161</v>
      </c>
      <c r="B172" s="309"/>
      <c r="C172" s="309"/>
      <c r="D172" s="309"/>
      <c r="E172" s="309"/>
      <c r="F172" s="309"/>
      <c r="G172" s="309"/>
      <c r="H172" s="309"/>
      <c r="I172" s="309"/>
      <c r="J172" s="309"/>
      <c r="K172" s="309"/>
      <c r="L172" s="309"/>
      <c r="M172" s="25"/>
      <c r="N172" s="25"/>
      <c r="O172" s="25"/>
      <c r="P172" s="25"/>
      <c r="Q172" s="25"/>
      <c r="R172" s="25"/>
      <c r="S172" s="25"/>
      <c r="T172" s="25"/>
      <c r="U172" s="25"/>
      <c r="V172" s="25"/>
      <c r="W172" s="25"/>
      <c r="X172" s="25"/>
      <c r="Y172" s="25"/>
      <c r="Z172" s="25"/>
      <c r="AA172" s="25"/>
      <c r="AB172" s="25"/>
      <c r="AC172" s="25"/>
      <c r="AD172" s="25"/>
    </row>
    <row r="173" spans="1:30" ht="16.5" customHeight="1">
      <c r="A173" s="72"/>
      <c r="B173" s="28"/>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c r="AA173" s="25"/>
      <c r="AB173" s="25"/>
      <c r="AC173" s="25"/>
      <c r="AD173" s="25"/>
    </row>
    <row r="174" spans="1:30" ht="16.5" customHeight="1">
      <c r="A174" s="25"/>
      <c r="B174" s="28"/>
      <c r="C174" s="25"/>
      <c r="D174" s="25"/>
      <c r="E174" s="25"/>
      <c r="F174" s="25"/>
      <c r="G174" s="25"/>
      <c r="H174" s="25"/>
      <c r="I174" s="25"/>
      <c r="J174" s="25"/>
      <c r="K174" s="25"/>
      <c r="L174" s="25"/>
      <c r="M174" s="25"/>
      <c r="N174" s="3"/>
      <c r="O174" s="3"/>
      <c r="P174" s="3"/>
      <c r="Q174" s="3"/>
      <c r="R174" s="3"/>
      <c r="S174" s="3"/>
      <c r="T174" s="3"/>
      <c r="U174" s="3"/>
      <c r="V174" s="3"/>
      <c r="W174" s="3"/>
      <c r="X174" s="3"/>
      <c r="Y174" s="3"/>
      <c r="Z174" s="3"/>
      <c r="AA174" s="3"/>
      <c r="AB174" s="3"/>
      <c r="AC174" s="3"/>
      <c r="AD174" s="3"/>
    </row>
    <row r="175" spans="1:30" ht="16.5" customHeight="1">
      <c r="A175" s="25"/>
      <c r="B175" s="25"/>
      <c r="C175" s="25"/>
      <c r="D175" s="25"/>
      <c r="E175" s="25"/>
      <c r="F175" s="25"/>
      <c r="G175" s="25"/>
      <c r="H175" s="25"/>
      <c r="I175" s="25"/>
      <c r="J175" s="25"/>
      <c r="K175" s="25"/>
      <c r="L175" s="25"/>
      <c r="M175" s="25"/>
      <c r="N175" s="3"/>
      <c r="O175" s="3"/>
      <c r="P175" s="3"/>
      <c r="Q175" s="3"/>
      <c r="R175" s="3"/>
      <c r="S175" s="3"/>
      <c r="T175" s="3"/>
      <c r="U175" s="3"/>
      <c r="V175" s="3"/>
      <c r="W175" s="3"/>
      <c r="X175" s="3"/>
      <c r="Y175" s="3"/>
      <c r="Z175" s="3"/>
      <c r="AA175" s="3"/>
      <c r="AB175" s="3"/>
      <c r="AC175" s="3"/>
      <c r="AD175" s="3"/>
    </row>
    <row r="176" spans="1:30" ht="16.5" customHeight="1">
      <c r="A176" s="28" t="s">
        <v>295</v>
      </c>
      <c r="B176" s="28"/>
      <c r="C176" s="25"/>
      <c r="D176" s="25"/>
      <c r="E176" s="25"/>
      <c r="F176" s="25"/>
      <c r="G176" s="25"/>
      <c r="H176" s="28" t="s">
        <v>163</v>
      </c>
      <c r="I176" s="25"/>
      <c r="J176" s="25"/>
      <c r="K176" s="25"/>
      <c r="L176" s="25"/>
      <c r="M176" s="3"/>
      <c r="N176" s="3"/>
      <c r="O176" s="3"/>
      <c r="P176" s="3"/>
      <c r="Q176" s="3"/>
      <c r="R176" s="3"/>
      <c r="S176" s="3"/>
      <c r="T176" s="3"/>
      <c r="U176" s="3"/>
      <c r="V176" s="3"/>
      <c r="W176" s="3"/>
      <c r="X176" s="3"/>
      <c r="Y176" s="3"/>
      <c r="Z176" s="3"/>
      <c r="AA176" s="3"/>
      <c r="AB176" s="3"/>
      <c r="AC176" s="3"/>
      <c r="AD176" s="3"/>
    </row>
    <row r="177" spans="1:30" ht="16.5" customHeight="1">
      <c r="A177" s="25"/>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row>
    <row r="178" spans="1:30" ht="16.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row>
    <row r="179" spans="1:30" ht="16.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row>
    <row r="180" spans="1:30" ht="16.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row>
    <row r="181" spans="1:30" ht="16.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row>
    <row r="182" spans="1:30" ht="16.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row>
    <row r="183" spans="1:30" ht="16.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row>
    <row r="184" spans="1:30" ht="16.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row>
    <row r="185" spans="1:30" ht="16.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row>
    <row r="186" spans="1:30" ht="16.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row>
    <row r="187" spans="1:30" ht="16.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row>
    <row r="188" spans="1:30" ht="16.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row>
    <row r="189" spans="1:30" ht="16.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row>
    <row r="190" spans="1:30" ht="16.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row>
    <row r="191" spans="1:30" ht="16.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row>
    <row r="192" spans="1:30" ht="16.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row>
    <row r="193" spans="1:30" ht="16.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row>
    <row r="194" spans="1:30" ht="16.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row>
    <row r="195" spans="1:30" ht="16.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row>
    <row r="196" spans="1:30" ht="16.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row>
    <row r="197" spans="1:30" ht="16.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row>
    <row r="198" spans="1:30" ht="16.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row>
    <row r="199" spans="1:30" ht="16.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row>
    <row r="200" spans="1:30" ht="16.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row>
    <row r="201" spans="1:30" ht="16.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row>
    <row r="202" spans="1:30" ht="16.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row>
    <row r="203" spans="1:30" ht="16.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row>
    <row r="204" spans="1:30" ht="16.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row>
    <row r="205" spans="1:30" ht="16.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row>
    <row r="206" spans="1:30" ht="16.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row>
    <row r="207" spans="1:30" ht="16.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row>
    <row r="208" spans="1:30" ht="16.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row>
    <row r="209" spans="1:30" ht="16.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row>
    <row r="210" spans="1:30" ht="16.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row>
    <row r="211" spans="1:30" ht="16.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row>
    <row r="212" spans="1:30" ht="16.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row>
    <row r="213" spans="1:30" ht="16.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row>
    <row r="214" spans="1:30" ht="16.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row>
    <row r="215" spans="1:30" ht="16.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row>
    <row r="216" spans="1:30" ht="16.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row>
    <row r="217" spans="1:30" ht="16.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row>
    <row r="218" spans="1:30" ht="16.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row>
    <row r="219" spans="1:30" ht="16.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row>
    <row r="220" spans="1:30" ht="16.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row>
    <row r="221" spans="1:30" ht="16.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row>
    <row r="222" spans="1:30" ht="16.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row>
    <row r="223" spans="1:30" ht="16.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row>
    <row r="224" spans="1:30" ht="16.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row>
    <row r="225" spans="1:30" ht="16.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row>
    <row r="226" spans="1:30" ht="16.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row>
    <row r="227" spans="1:30" ht="16.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row>
    <row r="228" spans="1:30" ht="16.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row>
    <row r="229" spans="1:30" ht="16.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row>
    <row r="230" spans="1:30" ht="16.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row>
    <row r="231" spans="1:30" ht="16.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row>
    <row r="232" spans="1:30" ht="16.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row>
    <row r="233" spans="1:30" ht="16.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row>
    <row r="234" spans="1:30" ht="16.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row>
    <row r="235" spans="1:30" ht="16.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row>
    <row r="236" spans="1:30" ht="16.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row>
    <row r="237" spans="1:30" ht="16.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row>
    <row r="238" spans="1:30" ht="16.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row>
    <row r="239" spans="1:30" ht="16.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row>
    <row r="240" spans="1:30" ht="16.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row>
    <row r="241" spans="1:30" ht="16.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row>
    <row r="242" spans="1:30" ht="16.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row>
    <row r="243" spans="1:30" ht="16.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row>
    <row r="244" spans="1:30" ht="16.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row>
    <row r="245" spans="1:30" ht="16.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row>
    <row r="246" spans="1:30" ht="16.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row>
    <row r="247" spans="1:30" ht="16.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row>
    <row r="248" spans="1:30" ht="16.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row>
    <row r="249" spans="1:30" ht="16.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row>
    <row r="250" spans="1:30" ht="16.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row>
    <row r="251" spans="1:30" ht="16.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row>
    <row r="252" spans="1:30" ht="16.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row>
    <row r="253" spans="1:30" ht="16.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row>
    <row r="254" spans="1:30" ht="16.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row>
    <row r="255" spans="1:30" ht="16.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row>
    <row r="256" spans="1:30" ht="16.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row>
    <row r="257" spans="1:30" ht="16.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row>
    <row r="258" spans="1:30" ht="16.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row>
    <row r="259" spans="1:30" ht="16.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row>
    <row r="260" spans="1:30" ht="16.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row>
    <row r="261" spans="1:30" ht="16.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row>
    <row r="262" spans="1:30" ht="16.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row>
    <row r="263" spans="1:30" ht="16.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row>
    <row r="264" spans="1:30" ht="16.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row>
    <row r="265" spans="1:30" ht="16.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row>
    <row r="266" spans="1:30" ht="16.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row>
    <row r="267" spans="1:30" ht="16.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row>
    <row r="268" spans="1:30" ht="16.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row>
    <row r="269" spans="1:30" ht="16.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row>
    <row r="270" spans="1:30" ht="16.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row>
    <row r="271" spans="1:30" ht="16.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row>
    <row r="272" spans="1:30" ht="16.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row>
    <row r="273" spans="1:30" ht="16.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row>
    <row r="274" spans="1:30" ht="16.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row>
    <row r="275" spans="1:30" ht="16.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row>
    <row r="276" spans="1:30" ht="16.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row>
    <row r="277" spans="1:30" ht="16.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row>
    <row r="278" spans="1:30" ht="16.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row>
    <row r="279" spans="1:30" ht="16.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row>
    <row r="280" spans="1:30" ht="16.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row>
    <row r="281" spans="1:30" ht="16.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row>
    <row r="282" spans="1:30" ht="16.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row>
    <row r="283" spans="1:30" ht="16.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row>
    <row r="284" spans="1:30" ht="16.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row>
    <row r="285" spans="1:30" ht="16.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row>
    <row r="286" spans="1:30" ht="16.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row>
    <row r="287" spans="1:30" ht="16.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row>
    <row r="288" spans="1:30" ht="16.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row>
    <row r="289" spans="1:30" ht="16.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row>
    <row r="290" spans="1:30" ht="16.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row>
    <row r="291" spans="1:30" ht="16.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row>
    <row r="292" spans="1:30" ht="16.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row>
    <row r="293" spans="1:30" ht="16.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row>
    <row r="294" spans="1:30" ht="16.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row>
    <row r="295" spans="1:30" ht="16.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row>
    <row r="296" spans="1:30" ht="16.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row>
    <row r="297" spans="1:30" ht="16.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row>
    <row r="298" spans="1:30" ht="16.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row>
    <row r="299" spans="1:30" ht="16.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row>
    <row r="300" spans="1:30" ht="16.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row>
    <row r="301" spans="1:30" ht="16.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row>
    <row r="302" spans="1:30" ht="16.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row>
    <row r="303" spans="1:30" ht="16.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row>
    <row r="304" spans="1:30" ht="16.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row>
    <row r="305" spans="1:30" ht="16.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row>
    <row r="306" spans="1:30" ht="16.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row>
    <row r="307" spans="1:30" ht="16.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row>
    <row r="308" spans="1:30" ht="16.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row>
    <row r="309" spans="1:30" ht="16.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row>
    <row r="310" spans="1:30" ht="16.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row>
    <row r="311" spans="1:30" ht="16.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row>
    <row r="312" spans="1:30" ht="16.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row>
    <row r="313" spans="1:30" ht="16.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row>
    <row r="314" spans="1:30" ht="16.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row>
    <row r="315" spans="1:30" ht="16.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row>
    <row r="316" spans="1:30" ht="16.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row>
    <row r="317" spans="1:30" ht="16.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row>
    <row r="318" spans="1:30" ht="16.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row>
    <row r="319" spans="1:30" ht="16.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row>
    <row r="320" spans="1:30" ht="16.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row>
    <row r="321" spans="1:30" ht="16.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row>
    <row r="322" spans="1:30" ht="16.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row>
    <row r="323" spans="1:30" ht="16.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row>
    <row r="324" spans="1:30" ht="16.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row>
    <row r="325" spans="1:30" ht="16.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row>
    <row r="326" spans="1:30" ht="16.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row>
    <row r="327" spans="1:30" ht="16.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row>
    <row r="328" spans="1:30" ht="16.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row>
    <row r="329" spans="1:30" ht="16.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row>
    <row r="330" spans="1:30" ht="16.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row>
    <row r="331" spans="1:30" ht="16.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row>
    <row r="332" spans="1:30" ht="16.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row>
    <row r="333" spans="1:30" ht="16.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row>
    <row r="334" spans="1:30" ht="16.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row>
    <row r="335" spans="1:30" ht="16.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row>
    <row r="336" spans="1:30" ht="16.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row>
    <row r="337" spans="1:30" ht="16.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row>
    <row r="338" spans="1:30" ht="16.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row>
    <row r="339" spans="1:30" ht="16.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row>
    <row r="340" spans="1:30" ht="16.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row>
    <row r="341" spans="1:30" ht="16.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row>
    <row r="342" spans="1:30" ht="16.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row>
    <row r="343" spans="1:30" ht="16.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row>
    <row r="344" spans="1:30" ht="16.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row>
    <row r="345" spans="1:30" ht="16.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row>
    <row r="346" spans="1:30" ht="16.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row>
    <row r="347" spans="1:30" ht="16.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row>
    <row r="348" spans="1:30" ht="16.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row>
    <row r="349" spans="1:30" ht="16.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row>
    <row r="350" spans="1:30" ht="16.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row>
    <row r="351" spans="1:30" ht="16.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row>
    <row r="352" spans="1:30" ht="16.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row>
    <row r="353" spans="1:30" ht="16.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row>
    <row r="354" spans="1:30" ht="16.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row>
    <row r="355" spans="1:30" ht="16.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row>
    <row r="356" spans="1:30" ht="16.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row>
    <row r="357" spans="1:30" ht="16.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row>
    <row r="358" spans="1:30" ht="16.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row>
    <row r="359" spans="1:30" ht="16.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row>
    <row r="360" spans="1:30" ht="16.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row>
    <row r="361" spans="1:30" ht="16.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row>
    <row r="362" spans="1:30" ht="16.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row>
    <row r="363" spans="1:30" ht="16.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row>
    <row r="364" spans="1:30" ht="16.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row>
    <row r="365" spans="1:30" ht="16.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row>
    <row r="366" spans="1:30" ht="16.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row>
    <row r="367" spans="1:30" ht="16.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row>
    <row r="368" spans="1:30" ht="16.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row>
    <row r="369" spans="1:30" ht="16.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row>
    <row r="370" spans="1:30" ht="16.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row>
    <row r="371" spans="1:30" ht="16.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row>
    <row r="372" spans="1:30" ht="16.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row>
    <row r="373" spans="1:30" ht="16.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row>
    <row r="374" spans="1:30" ht="16.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row>
    <row r="375" spans="1:30" ht="15.75" customHeight="1"/>
    <row r="376" spans="1:30" ht="15.75" customHeight="1"/>
    <row r="377" spans="1:30" ht="15.75" customHeight="1"/>
    <row r="378" spans="1:30" ht="15.75" customHeight="1"/>
    <row r="379" spans="1:30" ht="15.75" customHeight="1"/>
    <row r="380" spans="1:30" ht="15.75" customHeight="1"/>
    <row r="381" spans="1:30" ht="15.75" customHeight="1"/>
    <row r="382" spans="1:30" ht="15.75" customHeight="1"/>
    <row r="383" spans="1:30" ht="15.75" customHeight="1"/>
    <row r="384" spans="1:30"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198">
    <mergeCell ref="B130:I130"/>
    <mergeCell ref="B131:I131"/>
    <mergeCell ref="B132:I132"/>
    <mergeCell ref="B133:I133"/>
    <mergeCell ref="B125:I125"/>
    <mergeCell ref="B126:I126"/>
    <mergeCell ref="B118:I118"/>
    <mergeCell ref="B119:I119"/>
    <mergeCell ref="B120:I120"/>
    <mergeCell ref="B121:I121"/>
    <mergeCell ref="B122:I122"/>
    <mergeCell ref="B123:I123"/>
    <mergeCell ref="B124:I124"/>
    <mergeCell ref="A108:A143"/>
    <mergeCell ref="B152:I152"/>
    <mergeCell ref="B153:I153"/>
    <mergeCell ref="B145:I145"/>
    <mergeCell ref="B146:I146"/>
    <mergeCell ref="B147:I147"/>
    <mergeCell ref="B148:I148"/>
    <mergeCell ref="B149:I149"/>
    <mergeCell ref="B150:I150"/>
    <mergeCell ref="B151:I151"/>
    <mergeCell ref="B143:I143"/>
    <mergeCell ref="B144:I144"/>
    <mergeCell ref="B136:I136"/>
    <mergeCell ref="B137:I137"/>
    <mergeCell ref="B138:I138"/>
    <mergeCell ref="B139:I139"/>
    <mergeCell ref="B140:I140"/>
    <mergeCell ref="B141:I141"/>
    <mergeCell ref="B142:I142"/>
    <mergeCell ref="B134:I134"/>
    <mergeCell ref="B135:I135"/>
    <mergeCell ref="B127:I127"/>
    <mergeCell ref="B128:I128"/>
    <mergeCell ref="B129:I129"/>
    <mergeCell ref="B32:I32"/>
    <mergeCell ref="B33:I33"/>
    <mergeCell ref="B36:I36"/>
    <mergeCell ref="B37:I37"/>
    <mergeCell ref="B168:I168"/>
    <mergeCell ref="B169:I169"/>
    <mergeCell ref="B170:I170"/>
    <mergeCell ref="J170:L170"/>
    <mergeCell ref="A172:L172"/>
    <mergeCell ref="B161:I161"/>
    <mergeCell ref="B162:I162"/>
    <mergeCell ref="B163:I163"/>
    <mergeCell ref="B164:I164"/>
    <mergeCell ref="B165:I165"/>
    <mergeCell ref="B166:I166"/>
    <mergeCell ref="B167:I167"/>
    <mergeCell ref="A144:A159"/>
    <mergeCell ref="A160:A169"/>
    <mergeCell ref="A18:A53"/>
    <mergeCell ref="A54:A63"/>
    <mergeCell ref="A64:A67"/>
    <mergeCell ref="A68:A83"/>
    <mergeCell ref="A84:A99"/>
    <mergeCell ref="A100:A107"/>
    <mergeCell ref="B47:I47"/>
    <mergeCell ref="B48:I48"/>
    <mergeCell ref="B49:I49"/>
    <mergeCell ref="A12:A13"/>
    <mergeCell ref="B12:D12"/>
    <mergeCell ref="E12:F13"/>
    <mergeCell ref="G12:H13"/>
    <mergeCell ref="C13:D13"/>
    <mergeCell ref="E14:F14"/>
    <mergeCell ref="G14:H14"/>
    <mergeCell ref="B38:I38"/>
    <mergeCell ref="B39:I39"/>
    <mergeCell ref="B40:I40"/>
    <mergeCell ref="B41:I41"/>
    <mergeCell ref="B42:I42"/>
    <mergeCell ref="B43:I43"/>
    <mergeCell ref="B44:I44"/>
    <mergeCell ref="B45:I45"/>
    <mergeCell ref="B46:I46"/>
    <mergeCell ref="B27:I27"/>
    <mergeCell ref="B28:I28"/>
    <mergeCell ref="B29:I29"/>
    <mergeCell ref="B30:I30"/>
    <mergeCell ref="B31:I31"/>
    <mergeCell ref="B50:I50"/>
    <mergeCell ref="B51:I51"/>
    <mergeCell ref="B52:I52"/>
    <mergeCell ref="B53:I53"/>
    <mergeCell ref="B54:I54"/>
    <mergeCell ref="B55:I55"/>
    <mergeCell ref="B56:I56"/>
    <mergeCell ref="B57:I57"/>
    <mergeCell ref="B58:I58"/>
    <mergeCell ref="B59:I59"/>
    <mergeCell ref="B60:I60"/>
    <mergeCell ref="B61:I61"/>
    <mergeCell ref="B62:I62"/>
    <mergeCell ref="B63:I63"/>
    <mergeCell ref="B154:I154"/>
    <mergeCell ref="B155:I155"/>
    <mergeCell ref="B156:I156"/>
    <mergeCell ref="B157:I157"/>
    <mergeCell ref="B64:I64"/>
    <mergeCell ref="B65:I65"/>
    <mergeCell ref="B66:I66"/>
    <mergeCell ref="B67:I67"/>
    <mergeCell ref="B68:I68"/>
    <mergeCell ref="B69:I69"/>
    <mergeCell ref="B70:I70"/>
    <mergeCell ref="B80:I80"/>
    <mergeCell ref="B81:I81"/>
    <mergeCell ref="B73:I73"/>
    <mergeCell ref="B74:I74"/>
    <mergeCell ref="B75:I75"/>
    <mergeCell ref="B76:I76"/>
    <mergeCell ref="B77:I77"/>
    <mergeCell ref="B78:I78"/>
    <mergeCell ref="B158:I158"/>
    <mergeCell ref="B159:I159"/>
    <mergeCell ref="B160:I160"/>
    <mergeCell ref="I5:I6"/>
    <mergeCell ref="J5:J6"/>
    <mergeCell ref="K5:K6"/>
    <mergeCell ref="L5:L6"/>
    <mergeCell ref="O5:S22"/>
    <mergeCell ref="L14:M14"/>
    <mergeCell ref="M16:M17"/>
    <mergeCell ref="C7:D7"/>
    <mergeCell ref="F7:G7"/>
    <mergeCell ref="B19:I19"/>
    <mergeCell ref="B20:I20"/>
    <mergeCell ref="B21:I21"/>
    <mergeCell ref="B22:I22"/>
    <mergeCell ref="B23:I23"/>
    <mergeCell ref="B24:I24"/>
    <mergeCell ref="B25:I25"/>
    <mergeCell ref="B26:I26"/>
    <mergeCell ref="B34:I34"/>
    <mergeCell ref="B35:I35"/>
    <mergeCell ref="B71:I71"/>
    <mergeCell ref="B72:I72"/>
    <mergeCell ref="A1:M1"/>
    <mergeCell ref="A2:B2"/>
    <mergeCell ref="C2:M2"/>
    <mergeCell ref="A3:B3"/>
    <mergeCell ref="C3:M3"/>
    <mergeCell ref="H5:H6"/>
    <mergeCell ref="M5:M6"/>
    <mergeCell ref="F6:G6"/>
    <mergeCell ref="A5:A6"/>
    <mergeCell ref="C6:D6"/>
    <mergeCell ref="A8:A10"/>
    <mergeCell ref="B8:M10"/>
    <mergeCell ref="A11:M11"/>
    <mergeCell ref="C14:D14"/>
    <mergeCell ref="A15:E15"/>
    <mergeCell ref="A16:A17"/>
    <mergeCell ref="B16:I17"/>
    <mergeCell ref="J16:L16"/>
    <mergeCell ref="B18:I18"/>
    <mergeCell ref="B79:I79"/>
    <mergeCell ref="B89:I89"/>
    <mergeCell ref="B90:I90"/>
    <mergeCell ref="B82:I82"/>
    <mergeCell ref="B83:I83"/>
    <mergeCell ref="B84:I84"/>
    <mergeCell ref="B85:I85"/>
    <mergeCell ref="B86:I86"/>
    <mergeCell ref="B87:I87"/>
    <mergeCell ref="B88:I88"/>
    <mergeCell ref="B98:I98"/>
    <mergeCell ref="B99:I99"/>
    <mergeCell ref="B91:I91"/>
    <mergeCell ref="B92:I92"/>
    <mergeCell ref="B93:I93"/>
    <mergeCell ref="B94:I94"/>
    <mergeCell ref="B95:I95"/>
    <mergeCell ref="B96:I96"/>
    <mergeCell ref="B97:I97"/>
    <mergeCell ref="B107:I107"/>
    <mergeCell ref="B108:I108"/>
    <mergeCell ref="B100:I100"/>
    <mergeCell ref="B101:I101"/>
    <mergeCell ref="B102:I102"/>
    <mergeCell ref="B103:I103"/>
    <mergeCell ref="B104:I104"/>
    <mergeCell ref="B105:I105"/>
    <mergeCell ref="B106:I106"/>
    <mergeCell ref="B116:I116"/>
    <mergeCell ref="B117:I117"/>
    <mergeCell ref="B109:I109"/>
    <mergeCell ref="B110:I110"/>
    <mergeCell ref="B111:I111"/>
    <mergeCell ref="B112:I112"/>
    <mergeCell ref="B113:I113"/>
    <mergeCell ref="B114:I114"/>
    <mergeCell ref="B115:I115"/>
  </mergeCells>
  <phoneticPr fontId="50" type="noConversion"/>
  <pageMargins left="0.7" right="0.7" top="0.75" bottom="0.75" header="0" footer="0"/>
  <pageSetup orientation="landscape"/>
  <extLst>
    <ext xmlns:x14="http://schemas.microsoft.com/office/spreadsheetml/2009/9/main" uri="{CCE6A557-97BC-4b89-ADB6-D9C93CAAB3DF}">
      <x14:dataValidations xmlns:xm="http://schemas.microsoft.com/office/excel/2006/main" count="10">
        <x14:dataValidation type="list" allowBlank="1" showErrorMessage="1">
          <x14:formula1>
            <xm:f>資料庫!$G$2:$G$9</xm:f>
          </x14:formula1>
          <xm:sqref>B100:B106</xm:sqref>
        </x14:dataValidation>
        <x14:dataValidation type="list" allowBlank="1" showErrorMessage="1">
          <x14:formula1>
            <xm:f>資料庫!$S$2:$S$17</xm:f>
          </x14:formula1>
          <xm:sqref>B144:B158</xm:sqref>
        </x14:dataValidation>
        <x14:dataValidation type="list" allowBlank="1" showErrorMessage="1">
          <x14:formula1>
            <xm:f>資料庫!$B$2:$B$13</xm:f>
          </x14:formula1>
          <xm:sqref>C3</xm:sqref>
        </x14:dataValidation>
        <x14:dataValidation type="list" allowBlank="1" showErrorMessage="1">
          <x14:formula1>
            <xm:f>資料庫!$L$2:$L$20</xm:f>
          </x14:formula1>
          <xm:sqref>B54:B62</xm:sqref>
        </x14:dataValidation>
        <x14:dataValidation type="list" allowBlank="1" showErrorMessage="1">
          <x14:formula1>
            <xm:f>資料庫!$N$2:$N$7</xm:f>
          </x14:formula1>
          <xm:sqref>B64:B66</xm:sqref>
        </x14:dataValidation>
        <x14:dataValidation type="list" allowBlank="1" showErrorMessage="1">
          <x14:formula1>
            <xm:f>資料庫!$J$2:$J$20</xm:f>
          </x14:formula1>
          <xm:sqref>B68:B82</xm:sqref>
        </x14:dataValidation>
        <x14:dataValidation type="list" allowBlank="1" showErrorMessage="1">
          <x14:formula1>
            <xm:f>資料庫!$C$2:$C$43</xm:f>
          </x14:formula1>
          <xm:sqref>B18:B52 B108:B142</xm:sqref>
        </x14:dataValidation>
        <x14:dataValidation type="list" allowBlank="1" showErrorMessage="1">
          <x14:formula1>
            <xm:f>資料庫!$A$2:$A$19</xm:f>
          </x14:formula1>
          <xm:sqref>C2 N2</xm:sqref>
        </x14:dataValidation>
        <x14:dataValidation type="list" allowBlank="1" showErrorMessage="1">
          <x14:formula1>
            <xm:f>資料庫!$E$2:$E$25</xm:f>
          </x14:formula1>
          <xm:sqref>B84:B98</xm:sqref>
        </x14:dataValidation>
        <x14:dataValidation type="list" allowBlank="1" showErrorMessage="1">
          <x14:formula1>
            <xm:f>資料庫!$U$2:$U$20</xm:f>
          </x14:formula1>
          <xm:sqref>B160:B168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01"/>
  <sheetViews>
    <sheetView workbookViewId="0">
      <pane ySplit="3" topLeftCell="A4" activePane="bottomLeft" state="frozen"/>
      <selection pane="bottomLeft" activeCell="B5" sqref="B5"/>
    </sheetView>
  </sheetViews>
  <sheetFormatPr defaultColWidth="11.25" defaultRowHeight="15" customHeight="1"/>
  <cols>
    <col min="1" max="1" width="11.75" customWidth="1"/>
    <col min="2" max="2" width="7.5" customWidth="1"/>
    <col min="3" max="3" width="3" customWidth="1"/>
    <col min="4" max="4" width="5.375" customWidth="1"/>
    <col min="5" max="5" width="8" customWidth="1"/>
    <col min="6" max="6" width="2.875" customWidth="1"/>
    <col min="7" max="7" width="3.75" customWidth="1"/>
    <col min="8" max="8" width="6.125" customWidth="1"/>
    <col min="9" max="9" width="19.375" customWidth="1"/>
    <col min="10" max="10" width="6.5" customWidth="1"/>
    <col min="11" max="11" width="6.375" customWidth="1"/>
    <col min="12" max="12" width="8.75" customWidth="1"/>
    <col min="13" max="13" width="5.5" customWidth="1"/>
    <col min="14" max="14" width="1.375" customWidth="1"/>
    <col min="15" max="17" width="4.25" customWidth="1"/>
    <col min="18" max="18" width="9.5" customWidth="1"/>
    <col min="19" max="19" width="11.5" customWidth="1"/>
    <col min="20" max="30" width="8.75" customWidth="1"/>
  </cols>
  <sheetData>
    <row r="1" spans="1:30" ht="30" customHeight="1">
      <c r="A1" s="440" t="s">
        <v>0</v>
      </c>
      <c r="B1" s="309"/>
      <c r="C1" s="309"/>
      <c r="D1" s="309"/>
      <c r="E1" s="309"/>
      <c r="F1" s="309"/>
      <c r="G1" s="309"/>
      <c r="H1" s="309"/>
      <c r="I1" s="309"/>
      <c r="J1" s="309"/>
      <c r="K1" s="309"/>
      <c r="L1" s="309"/>
      <c r="M1" s="309"/>
      <c r="N1" s="1"/>
      <c r="O1" s="2"/>
      <c r="P1" s="2"/>
      <c r="Q1" s="2"/>
      <c r="R1" s="2"/>
    </row>
    <row r="2" spans="1:30" ht="30" customHeight="1">
      <c r="A2" s="441" t="s">
        <v>1</v>
      </c>
      <c r="B2" s="304"/>
      <c r="C2" s="442" t="s">
        <v>866</v>
      </c>
      <c r="D2" s="303"/>
      <c r="E2" s="303"/>
      <c r="F2" s="303"/>
      <c r="G2" s="303"/>
      <c r="H2" s="303"/>
      <c r="I2" s="303"/>
      <c r="J2" s="303"/>
      <c r="K2" s="303"/>
      <c r="L2" s="303"/>
      <c r="M2" s="329"/>
      <c r="N2" s="1"/>
      <c r="O2" s="2"/>
      <c r="P2" s="2"/>
      <c r="Q2" s="2"/>
      <c r="R2" s="2"/>
      <c r="S2" s="2"/>
      <c r="T2" s="2"/>
      <c r="U2" s="2"/>
      <c r="V2" s="2"/>
      <c r="W2" s="2"/>
      <c r="X2" s="2"/>
      <c r="Y2" s="2"/>
      <c r="Z2" s="2"/>
      <c r="AA2" s="2"/>
      <c r="AB2" s="2"/>
      <c r="AC2" s="2"/>
      <c r="AD2" s="2"/>
    </row>
    <row r="3" spans="1:30" ht="32.25" customHeight="1">
      <c r="A3" s="443" t="s">
        <v>3</v>
      </c>
      <c r="B3" s="331"/>
      <c r="C3" s="444" t="s">
        <v>4</v>
      </c>
      <c r="D3" s="333"/>
      <c r="E3" s="333"/>
      <c r="F3" s="333"/>
      <c r="G3" s="333"/>
      <c r="H3" s="333"/>
      <c r="I3" s="333"/>
      <c r="J3" s="333"/>
      <c r="K3" s="333"/>
      <c r="L3" s="333"/>
      <c r="M3" s="334"/>
      <c r="N3" s="1"/>
      <c r="O3" s="3"/>
      <c r="P3" s="3"/>
      <c r="Q3" s="3"/>
      <c r="R3" s="3"/>
      <c r="S3" s="3"/>
      <c r="T3" s="3"/>
      <c r="U3" s="3"/>
      <c r="V3" s="3"/>
      <c r="W3" s="3"/>
      <c r="X3" s="3"/>
      <c r="Y3" s="3"/>
      <c r="Z3" s="3"/>
      <c r="AA3" s="3"/>
      <c r="AB3" s="3"/>
      <c r="AC3" s="3"/>
      <c r="AD3" s="3"/>
    </row>
    <row r="4" spans="1:30" ht="16.5" customHeight="1">
      <c r="A4" s="121" t="s">
        <v>5</v>
      </c>
      <c r="B4" s="121"/>
      <c r="C4" s="122"/>
      <c r="D4" s="121"/>
      <c r="E4" s="121"/>
      <c r="F4" s="121"/>
      <c r="G4" s="121"/>
      <c r="H4" s="121"/>
      <c r="I4" s="121"/>
      <c r="J4" s="121"/>
      <c r="K4" s="121"/>
      <c r="L4" s="121"/>
      <c r="M4" s="121"/>
      <c r="N4" s="4"/>
      <c r="O4" s="3"/>
      <c r="P4" s="3"/>
      <c r="Q4" s="3"/>
      <c r="R4" s="3"/>
    </row>
    <row r="5" spans="1:30" ht="33" customHeight="1">
      <c r="A5" s="448" t="s">
        <v>6</v>
      </c>
      <c r="B5" s="123" t="s">
        <v>7</v>
      </c>
      <c r="C5" s="124">
        <f>B7+C7</f>
        <v>29</v>
      </c>
      <c r="D5" s="125" t="s">
        <v>8</v>
      </c>
      <c r="E5" s="126" t="s">
        <v>9</v>
      </c>
      <c r="F5" s="127">
        <f>E7+F7</f>
        <v>22</v>
      </c>
      <c r="G5" s="128" t="s">
        <v>8</v>
      </c>
      <c r="H5" s="445" t="s">
        <v>10</v>
      </c>
      <c r="I5" s="452" t="s">
        <v>11</v>
      </c>
      <c r="J5" s="453" t="s">
        <v>12</v>
      </c>
      <c r="K5" s="454" t="s">
        <v>13</v>
      </c>
      <c r="L5" s="445" t="s">
        <v>14</v>
      </c>
      <c r="M5" s="446" t="s">
        <v>10</v>
      </c>
      <c r="N5" s="3"/>
      <c r="O5" s="317" t="s">
        <v>867</v>
      </c>
      <c r="P5" s="318"/>
      <c r="Q5" s="318"/>
      <c r="R5" s="318"/>
      <c r="S5" s="319"/>
    </row>
    <row r="6" spans="1:30" ht="19.5" customHeight="1">
      <c r="A6" s="339"/>
      <c r="B6" s="129" t="s">
        <v>16</v>
      </c>
      <c r="C6" s="449" t="s">
        <v>17</v>
      </c>
      <c r="D6" s="285"/>
      <c r="E6" s="130" t="s">
        <v>18</v>
      </c>
      <c r="F6" s="447" t="s">
        <v>19</v>
      </c>
      <c r="G6" s="285"/>
      <c r="H6" s="312"/>
      <c r="I6" s="312"/>
      <c r="J6" s="314"/>
      <c r="K6" s="312"/>
      <c r="L6" s="312"/>
      <c r="M6" s="336"/>
      <c r="N6" s="3"/>
      <c r="O6" s="320"/>
      <c r="P6" s="309"/>
      <c r="Q6" s="309"/>
      <c r="R6" s="309"/>
      <c r="S6" s="321"/>
    </row>
    <row r="7" spans="1:30" ht="27.75" customHeight="1">
      <c r="A7" s="131" t="s">
        <v>20</v>
      </c>
      <c r="B7" s="132">
        <v>27</v>
      </c>
      <c r="C7" s="457">
        <v>2</v>
      </c>
      <c r="D7" s="342"/>
      <c r="E7" s="133">
        <v>18</v>
      </c>
      <c r="F7" s="434">
        <v>4</v>
      </c>
      <c r="G7" s="331"/>
      <c r="H7" s="135">
        <f>C5+F5</f>
        <v>51</v>
      </c>
      <c r="I7" s="136" t="s">
        <v>20</v>
      </c>
      <c r="J7" s="134">
        <v>48</v>
      </c>
      <c r="K7" s="133">
        <v>3</v>
      </c>
      <c r="L7" s="137">
        <v>0</v>
      </c>
      <c r="M7" s="138">
        <f>L7+J7+K7</f>
        <v>51</v>
      </c>
      <c r="N7" s="5"/>
      <c r="O7" s="320"/>
      <c r="P7" s="309"/>
      <c r="Q7" s="309"/>
      <c r="R7" s="309"/>
      <c r="S7" s="321"/>
    </row>
    <row r="8" spans="1:30" ht="18" customHeight="1">
      <c r="A8" s="427" t="s">
        <v>21</v>
      </c>
      <c r="B8" s="428" t="s">
        <v>868</v>
      </c>
      <c r="C8" s="429"/>
      <c r="D8" s="429"/>
      <c r="E8" s="429"/>
      <c r="F8" s="429"/>
      <c r="G8" s="429"/>
      <c r="H8" s="429"/>
      <c r="I8" s="429"/>
      <c r="J8" s="429"/>
      <c r="K8" s="429"/>
      <c r="L8" s="429"/>
      <c r="M8" s="430"/>
      <c r="N8" s="5"/>
      <c r="O8" s="320"/>
      <c r="P8" s="309"/>
      <c r="Q8" s="309"/>
      <c r="R8" s="309"/>
      <c r="S8" s="321"/>
    </row>
    <row r="9" spans="1:30" ht="18" customHeight="1">
      <c r="A9" s="345"/>
      <c r="B9" s="431"/>
      <c r="C9" s="309"/>
      <c r="D9" s="309"/>
      <c r="E9" s="309"/>
      <c r="F9" s="309"/>
      <c r="G9" s="309"/>
      <c r="H9" s="309"/>
      <c r="I9" s="309"/>
      <c r="J9" s="309"/>
      <c r="K9" s="309"/>
      <c r="L9" s="309"/>
      <c r="M9" s="348"/>
      <c r="N9" s="5"/>
      <c r="O9" s="320"/>
      <c r="P9" s="309"/>
      <c r="Q9" s="309"/>
      <c r="R9" s="309"/>
      <c r="S9" s="321"/>
    </row>
    <row r="10" spans="1:30" ht="18" customHeight="1">
      <c r="A10" s="346"/>
      <c r="B10" s="432"/>
      <c r="C10" s="287"/>
      <c r="D10" s="287"/>
      <c r="E10" s="287"/>
      <c r="F10" s="287"/>
      <c r="G10" s="287"/>
      <c r="H10" s="287"/>
      <c r="I10" s="287"/>
      <c r="J10" s="287"/>
      <c r="K10" s="287"/>
      <c r="L10" s="287"/>
      <c r="M10" s="351"/>
      <c r="N10" s="5"/>
      <c r="O10" s="320"/>
      <c r="P10" s="309"/>
      <c r="Q10" s="309"/>
      <c r="R10" s="309"/>
      <c r="S10" s="321"/>
    </row>
    <row r="11" spans="1:30" ht="16.5" customHeight="1">
      <c r="A11" s="433" t="s">
        <v>23</v>
      </c>
      <c r="B11" s="309"/>
      <c r="C11" s="309"/>
      <c r="D11" s="309"/>
      <c r="E11" s="309"/>
      <c r="F11" s="309"/>
      <c r="G11" s="309"/>
      <c r="H11" s="309"/>
      <c r="I11" s="309"/>
      <c r="J11" s="309"/>
      <c r="K11" s="309"/>
      <c r="L11" s="309"/>
      <c r="M11" s="309"/>
      <c r="N11" s="24"/>
      <c r="O11" s="320"/>
      <c r="P11" s="309"/>
      <c r="Q11" s="309"/>
      <c r="R11" s="309"/>
      <c r="S11" s="321"/>
    </row>
    <row r="12" spans="1:30" ht="23.25" customHeight="1">
      <c r="A12" s="466" t="s">
        <v>24</v>
      </c>
      <c r="B12" s="467" t="s">
        <v>25</v>
      </c>
      <c r="C12" s="303"/>
      <c r="D12" s="304"/>
      <c r="E12" s="468" t="s">
        <v>26</v>
      </c>
      <c r="F12" s="301"/>
      <c r="G12" s="453" t="s">
        <v>27</v>
      </c>
      <c r="H12" s="369"/>
      <c r="I12" s="139"/>
      <c r="J12" s="139"/>
      <c r="K12" s="139"/>
      <c r="L12" s="139"/>
      <c r="M12" s="139"/>
      <c r="N12" s="25"/>
      <c r="O12" s="320"/>
      <c r="P12" s="309"/>
      <c r="Q12" s="309"/>
      <c r="R12" s="309"/>
      <c r="S12" s="321"/>
    </row>
    <row r="13" spans="1:30" ht="22.5" customHeight="1">
      <c r="A13" s="339"/>
      <c r="B13" s="140" t="s">
        <v>28</v>
      </c>
      <c r="C13" s="469" t="s">
        <v>29</v>
      </c>
      <c r="D13" s="285"/>
      <c r="E13" s="314"/>
      <c r="F13" s="360"/>
      <c r="G13" s="314"/>
      <c r="H13" s="370"/>
      <c r="I13" s="139"/>
      <c r="J13" s="141"/>
      <c r="K13" s="141"/>
      <c r="L13" s="139"/>
      <c r="M13" s="139"/>
      <c r="N13" s="25"/>
      <c r="O13" s="320"/>
      <c r="P13" s="309"/>
      <c r="Q13" s="309"/>
      <c r="R13" s="309"/>
      <c r="S13" s="321"/>
    </row>
    <row r="14" spans="1:30" ht="27" customHeight="1">
      <c r="A14" s="131" t="s">
        <v>20</v>
      </c>
      <c r="B14" s="133">
        <v>6</v>
      </c>
      <c r="C14" s="434">
        <v>0</v>
      </c>
      <c r="D14" s="331"/>
      <c r="E14" s="470">
        <v>607</v>
      </c>
      <c r="F14" s="331"/>
      <c r="G14" s="373">
        <f>E14/(B14+(C14*0.5))</f>
        <v>101.16666666666667</v>
      </c>
      <c r="H14" s="334"/>
      <c r="I14" s="5"/>
      <c r="J14" s="5"/>
      <c r="K14" s="5"/>
      <c r="L14" s="325"/>
      <c r="M14" s="309"/>
      <c r="N14" s="27"/>
      <c r="O14" s="320"/>
      <c r="P14" s="309"/>
      <c r="Q14" s="309"/>
      <c r="R14" s="309"/>
      <c r="S14" s="321"/>
    </row>
    <row r="15" spans="1:30" ht="18.75" customHeight="1">
      <c r="A15" s="435" t="s">
        <v>30</v>
      </c>
      <c r="B15" s="309"/>
      <c r="C15" s="309"/>
      <c r="D15" s="309"/>
      <c r="E15" s="309"/>
      <c r="F15" s="143"/>
      <c r="G15" s="144"/>
      <c r="H15" s="144"/>
      <c r="I15" s="144"/>
      <c r="J15" s="144"/>
      <c r="K15" s="144"/>
      <c r="L15" s="144"/>
      <c r="M15" s="144"/>
      <c r="N15" s="3"/>
      <c r="O15" s="320"/>
      <c r="P15" s="309"/>
      <c r="Q15" s="309"/>
      <c r="R15" s="309"/>
      <c r="S15" s="321"/>
    </row>
    <row r="16" spans="1:30" ht="16.5" customHeight="1">
      <c r="A16" s="436" t="s">
        <v>31</v>
      </c>
      <c r="B16" s="437" t="s">
        <v>32</v>
      </c>
      <c r="C16" s="300"/>
      <c r="D16" s="300"/>
      <c r="E16" s="300"/>
      <c r="F16" s="300"/>
      <c r="G16" s="300"/>
      <c r="H16" s="300"/>
      <c r="I16" s="301"/>
      <c r="J16" s="439" t="s">
        <v>33</v>
      </c>
      <c r="K16" s="303"/>
      <c r="L16" s="304"/>
      <c r="M16" s="455" t="s">
        <v>10</v>
      </c>
      <c r="N16" s="3"/>
      <c r="O16" s="320"/>
      <c r="P16" s="309"/>
      <c r="Q16" s="309"/>
      <c r="R16" s="309"/>
      <c r="S16" s="321"/>
    </row>
    <row r="17" spans="1:19" ht="16.5" customHeight="1">
      <c r="A17" s="346"/>
      <c r="B17" s="438"/>
      <c r="C17" s="287"/>
      <c r="D17" s="287"/>
      <c r="E17" s="287"/>
      <c r="F17" s="287"/>
      <c r="G17" s="287"/>
      <c r="H17" s="287"/>
      <c r="I17" s="288"/>
      <c r="J17" s="145" t="s">
        <v>34</v>
      </c>
      <c r="K17" s="145" t="s">
        <v>35</v>
      </c>
      <c r="L17" s="145" t="s">
        <v>36</v>
      </c>
      <c r="M17" s="456"/>
      <c r="N17" s="3"/>
      <c r="O17" s="320"/>
      <c r="P17" s="309"/>
      <c r="Q17" s="309"/>
      <c r="R17" s="309"/>
      <c r="S17" s="321"/>
    </row>
    <row r="18" spans="1:19" ht="16.5">
      <c r="A18" s="476" t="s">
        <v>37</v>
      </c>
      <c r="B18" s="420" t="s">
        <v>869</v>
      </c>
      <c r="C18" s="309"/>
      <c r="D18" s="309"/>
      <c r="E18" s="309"/>
      <c r="F18" s="309"/>
      <c r="G18" s="309"/>
      <c r="H18" s="309"/>
      <c r="I18" s="310"/>
      <c r="J18" s="146">
        <v>1</v>
      </c>
      <c r="K18" s="147">
        <v>1</v>
      </c>
      <c r="L18" s="148"/>
      <c r="M18" s="149">
        <f t="shared" ref="M18:M52" si="0">SUM(J18:L18)</f>
        <v>2</v>
      </c>
      <c r="N18" s="3"/>
      <c r="O18" s="320"/>
      <c r="P18" s="309"/>
      <c r="Q18" s="309"/>
      <c r="R18" s="309"/>
      <c r="S18" s="321"/>
    </row>
    <row r="19" spans="1:19" ht="16.5">
      <c r="A19" s="388"/>
      <c r="B19" s="417" t="s">
        <v>870</v>
      </c>
      <c r="C19" s="284"/>
      <c r="D19" s="284"/>
      <c r="E19" s="284"/>
      <c r="F19" s="284"/>
      <c r="G19" s="284"/>
      <c r="H19" s="284"/>
      <c r="I19" s="285"/>
      <c r="J19" s="150">
        <v>1</v>
      </c>
      <c r="K19" s="151"/>
      <c r="L19" s="151"/>
      <c r="M19" s="149">
        <f t="shared" si="0"/>
        <v>1</v>
      </c>
      <c r="N19" s="3"/>
      <c r="O19" s="320"/>
      <c r="P19" s="309"/>
      <c r="Q19" s="309"/>
      <c r="R19" s="309"/>
      <c r="S19" s="321"/>
    </row>
    <row r="20" spans="1:19" ht="16.5">
      <c r="A20" s="388"/>
      <c r="B20" s="418" t="s">
        <v>871</v>
      </c>
      <c r="C20" s="284"/>
      <c r="D20" s="284"/>
      <c r="E20" s="284"/>
      <c r="F20" s="284"/>
      <c r="G20" s="284"/>
      <c r="H20" s="284"/>
      <c r="I20" s="285"/>
      <c r="J20" s="150">
        <v>1</v>
      </c>
      <c r="K20" s="146">
        <v>6</v>
      </c>
      <c r="L20" s="151"/>
      <c r="M20" s="149">
        <f t="shared" si="0"/>
        <v>7</v>
      </c>
      <c r="N20" s="3"/>
      <c r="O20" s="320"/>
      <c r="P20" s="309"/>
      <c r="Q20" s="309"/>
      <c r="R20" s="309"/>
      <c r="S20" s="321"/>
    </row>
    <row r="21" spans="1:19" ht="15.75" customHeight="1">
      <c r="A21" s="388"/>
      <c r="B21" s="417" t="s">
        <v>872</v>
      </c>
      <c r="C21" s="284"/>
      <c r="D21" s="284"/>
      <c r="E21" s="284"/>
      <c r="F21" s="284"/>
      <c r="G21" s="284"/>
      <c r="H21" s="284"/>
      <c r="I21" s="285"/>
      <c r="J21" s="150">
        <v>2</v>
      </c>
      <c r="K21" s="146">
        <v>5</v>
      </c>
      <c r="L21" s="151"/>
      <c r="M21" s="149">
        <f t="shared" si="0"/>
        <v>7</v>
      </c>
      <c r="N21" s="3"/>
      <c r="O21" s="320"/>
      <c r="P21" s="309"/>
      <c r="Q21" s="309"/>
      <c r="R21" s="309"/>
      <c r="S21" s="321"/>
    </row>
    <row r="22" spans="1:19" ht="15.75" customHeight="1">
      <c r="A22" s="388"/>
      <c r="B22" s="417" t="s">
        <v>873</v>
      </c>
      <c r="C22" s="284"/>
      <c r="D22" s="284"/>
      <c r="E22" s="284"/>
      <c r="F22" s="284"/>
      <c r="G22" s="284"/>
      <c r="H22" s="284"/>
      <c r="I22" s="285"/>
      <c r="J22" s="152"/>
      <c r="K22" s="146">
        <v>7</v>
      </c>
      <c r="L22" s="151"/>
      <c r="M22" s="149">
        <f t="shared" si="0"/>
        <v>7</v>
      </c>
      <c r="N22" s="25"/>
      <c r="O22" s="322"/>
      <c r="P22" s="323"/>
      <c r="Q22" s="323"/>
      <c r="R22" s="323"/>
      <c r="S22" s="324"/>
    </row>
    <row r="23" spans="1:19" ht="15.75" customHeight="1">
      <c r="A23" s="388"/>
      <c r="B23" s="417" t="s">
        <v>874</v>
      </c>
      <c r="C23" s="284"/>
      <c r="D23" s="284"/>
      <c r="E23" s="284"/>
      <c r="F23" s="284"/>
      <c r="G23" s="284"/>
      <c r="H23" s="284"/>
      <c r="I23" s="285"/>
      <c r="J23" s="152"/>
      <c r="K23" s="151"/>
      <c r="L23" s="151"/>
      <c r="M23" s="149">
        <f t="shared" si="0"/>
        <v>0</v>
      </c>
      <c r="N23" s="74"/>
      <c r="O23" s="74"/>
      <c r="P23" s="74"/>
      <c r="Q23" s="74"/>
      <c r="R23" s="25"/>
    </row>
    <row r="24" spans="1:19" ht="15.75" customHeight="1">
      <c r="A24" s="388"/>
      <c r="B24" s="417" t="s">
        <v>875</v>
      </c>
      <c r="C24" s="284"/>
      <c r="D24" s="284"/>
      <c r="E24" s="284"/>
      <c r="F24" s="284"/>
      <c r="G24" s="284"/>
      <c r="H24" s="284"/>
      <c r="I24" s="285"/>
      <c r="J24" s="152"/>
      <c r="K24" s="146">
        <v>7</v>
      </c>
      <c r="L24" s="151"/>
      <c r="M24" s="149">
        <f t="shared" si="0"/>
        <v>7</v>
      </c>
      <c r="N24" s="103"/>
      <c r="O24" s="37"/>
      <c r="P24" s="37"/>
      <c r="Q24" s="37"/>
      <c r="R24" s="25"/>
    </row>
    <row r="25" spans="1:19" ht="15.75" customHeight="1">
      <c r="A25" s="388"/>
      <c r="B25" s="417" t="s">
        <v>876</v>
      </c>
      <c r="C25" s="284"/>
      <c r="D25" s="284"/>
      <c r="E25" s="284"/>
      <c r="F25" s="284"/>
      <c r="G25" s="284"/>
      <c r="H25" s="284"/>
      <c r="I25" s="285"/>
      <c r="J25" s="150">
        <v>1</v>
      </c>
      <c r="K25" s="146">
        <v>2</v>
      </c>
      <c r="L25" s="151"/>
      <c r="M25" s="149">
        <f t="shared" si="0"/>
        <v>3</v>
      </c>
      <c r="N25" s="37"/>
      <c r="O25" s="37"/>
      <c r="P25" s="37"/>
      <c r="Q25" s="37"/>
      <c r="R25" s="25"/>
    </row>
    <row r="26" spans="1:19" ht="15.75" customHeight="1">
      <c r="A26" s="388"/>
      <c r="B26" s="417" t="s">
        <v>877</v>
      </c>
      <c r="C26" s="284"/>
      <c r="D26" s="284"/>
      <c r="E26" s="284"/>
      <c r="F26" s="284"/>
      <c r="G26" s="284"/>
      <c r="H26" s="284"/>
      <c r="I26" s="285"/>
      <c r="J26" s="150">
        <v>3</v>
      </c>
      <c r="K26" s="146">
        <v>10</v>
      </c>
      <c r="L26" s="151"/>
      <c r="M26" s="149">
        <f t="shared" si="0"/>
        <v>13</v>
      </c>
      <c r="N26" s="25"/>
      <c r="O26" s="25"/>
      <c r="P26" s="25"/>
      <c r="Q26" s="25"/>
      <c r="R26" s="25"/>
    </row>
    <row r="27" spans="1:19" ht="15.75" customHeight="1">
      <c r="A27" s="388"/>
      <c r="B27" s="417" t="s">
        <v>878</v>
      </c>
      <c r="C27" s="284"/>
      <c r="D27" s="284"/>
      <c r="E27" s="284"/>
      <c r="F27" s="284"/>
      <c r="G27" s="284"/>
      <c r="H27" s="284"/>
      <c r="I27" s="285"/>
      <c r="J27" s="152"/>
      <c r="K27" s="151"/>
      <c r="L27" s="151"/>
      <c r="M27" s="149">
        <f t="shared" si="0"/>
        <v>0</v>
      </c>
      <c r="N27" s="25"/>
      <c r="O27" s="25"/>
      <c r="P27" s="25"/>
      <c r="Q27" s="25"/>
      <c r="R27" s="25"/>
    </row>
    <row r="28" spans="1:19" ht="15.75" customHeight="1">
      <c r="A28" s="388"/>
      <c r="B28" s="417" t="s">
        <v>879</v>
      </c>
      <c r="C28" s="284"/>
      <c r="D28" s="284"/>
      <c r="E28" s="284"/>
      <c r="F28" s="284"/>
      <c r="G28" s="284"/>
      <c r="H28" s="284"/>
      <c r="I28" s="285"/>
      <c r="J28" s="152"/>
      <c r="K28" s="146">
        <v>1</v>
      </c>
      <c r="L28" s="151"/>
      <c r="M28" s="149">
        <f t="shared" si="0"/>
        <v>1</v>
      </c>
      <c r="N28" s="25"/>
      <c r="O28" s="25"/>
      <c r="P28" s="25"/>
      <c r="Q28" s="25"/>
      <c r="R28" s="25"/>
    </row>
    <row r="29" spans="1:19" ht="15.75" customHeight="1">
      <c r="A29" s="388"/>
      <c r="B29" s="417" t="s">
        <v>880</v>
      </c>
      <c r="C29" s="284"/>
      <c r="D29" s="284"/>
      <c r="E29" s="284"/>
      <c r="F29" s="284"/>
      <c r="G29" s="284"/>
      <c r="H29" s="284"/>
      <c r="I29" s="285"/>
      <c r="J29" s="152"/>
      <c r="K29" s="146">
        <v>2</v>
      </c>
      <c r="L29" s="151"/>
      <c r="M29" s="149">
        <f t="shared" si="0"/>
        <v>2</v>
      </c>
      <c r="N29" s="25"/>
      <c r="O29" s="25"/>
      <c r="P29" s="25"/>
      <c r="Q29" s="25"/>
      <c r="R29" s="25"/>
    </row>
    <row r="30" spans="1:19" ht="15.75" customHeight="1">
      <c r="A30" s="388"/>
      <c r="B30" s="417" t="s">
        <v>881</v>
      </c>
      <c r="C30" s="284"/>
      <c r="D30" s="284"/>
      <c r="E30" s="284"/>
      <c r="F30" s="284"/>
      <c r="G30" s="284"/>
      <c r="H30" s="284"/>
      <c r="I30" s="285"/>
      <c r="J30" s="150">
        <v>1</v>
      </c>
      <c r="K30" s="146">
        <v>4</v>
      </c>
      <c r="L30" s="146">
        <v>1</v>
      </c>
      <c r="M30" s="149">
        <f t="shared" si="0"/>
        <v>6</v>
      </c>
      <c r="N30" s="25"/>
      <c r="O30" s="25"/>
      <c r="P30" s="25"/>
      <c r="Q30" s="25"/>
      <c r="R30" s="25"/>
    </row>
    <row r="31" spans="1:19" ht="15.75" customHeight="1">
      <c r="A31" s="388"/>
      <c r="B31" s="417" t="s">
        <v>882</v>
      </c>
      <c r="C31" s="284"/>
      <c r="D31" s="284"/>
      <c r="E31" s="284"/>
      <c r="F31" s="284"/>
      <c r="G31" s="284"/>
      <c r="H31" s="284"/>
      <c r="I31" s="285"/>
      <c r="J31" s="152"/>
      <c r="K31" s="146">
        <v>5</v>
      </c>
      <c r="L31" s="151"/>
      <c r="M31" s="149">
        <f t="shared" si="0"/>
        <v>5</v>
      </c>
      <c r="N31" s="25"/>
      <c r="O31" s="25"/>
      <c r="P31" s="25"/>
      <c r="Q31" s="25"/>
      <c r="R31" s="25"/>
    </row>
    <row r="32" spans="1:19" ht="15.75" customHeight="1">
      <c r="A32" s="388"/>
      <c r="B32" s="417" t="s">
        <v>883</v>
      </c>
      <c r="C32" s="284"/>
      <c r="D32" s="284"/>
      <c r="E32" s="284"/>
      <c r="F32" s="284"/>
      <c r="G32" s="284"/>
      <c r="H32" s="284"/>
      <c r="I32" s="285"/>
      <c r="J32" s="152"/>
      <c r="K32" s="146">
        <v>1</v>
      </c>
      <c r="L32" s="151"/>
      <c r="M32" s="149">
        <f t="shared" si="0"/>
        <v>1</v>
      </c>
      <c r="N32" s="25"/>
      <c r="O32" s="25"/>
      <c r="P32" s="25"/>
      <c r="Q32" s="25"/>
      <c r="R32" s="25"/>
    </row>
    <row r="33" spans="1:18" ht="15.75" customHeight="1">
      <c r="A33" s="388"/>
      <c r="B33" s="417" t="s">
        <v>884</v>
      </c>
      <c r="C33" s="284"/>
      <c r="D33" s="284"/>
      <c r="E33" s="284"/>
      <c r="F33" s="284"/>
      <c r="G33" s="284"/>
      <c r="H33" s="284"/>
      <c r="I33" s="285"/>
      <c r="J33" s="150">
        <v>1</v>
      </c>
      <c r="K33" s="146">
        <v>1</v>
      </c>
      <c r="L33" s="151"/>
      <c r="M33" s="149">
        <f t="shared" si="0"/>
        <v>2</v>
      </c>
      <c r="N33" s="25"/>
      <c r="O33" s="25"/>
      <c r="P33" s="25"/>
      <c r="Q33" s="25"/>
      <c r="R33" s="25"/>
    </row>
    <row r="34" spans="1:18" ht="15.75" customHeight="1">
      <c r="A34" s="388"/>
      <c r="B34" s="417" t="s">
        <v>885</v>
      </c>
      <c r="C34" s="284"/>
      <c r="D34" s="284"/>
      <c r="E34" s="284"/>
      <c r="F34" s="284"/>
      <c r="G34" s="284"/>
      <c r="H34" s="284"/>
      <c r="I34" s="285"/>
      <c r="J34" s="152"/>
      <c r="K34" s="151"/>
      <c r="L34" s="151"/>
      <c r="M34" s="149">
        <f t="shared" si="0"/>
        <v>0</v>
      </c>
      <c r="N34" s="25"/>
      <c r="O34" s="25"/>
      <c r="P34" s="25"/>
      <c r="Q34" s="25"/>
      <c r="R34" s="25"/>
    </row>
    <row r="35" spans="1:18" ht="15.75" customHeight="1">
      <c r="A35" s="388"/>
      <c r="B35" s="417" t="s">
        <v>886</v>
      </c>
      <c r="C35" s="284"/>
      <c r="D35" s="284"/>
      <c r="E35" s="284"/>
      <c r="F35" s="284"/>
      <c r="G35" s="284"/>
      <c r="H35" s="284"/>
      <c r="I35" s="285"/>
      <c r="J35" s="150">
        <v>1</v>
      </c>
      <c r="K35" s="146">
        <v>1</v>
      </c>
      <c r="L35" s="151"/>
      <c r="M35" s="149">
        <f t="shared" si="0"/>
        <v>2</v>
      </c>
      <c r="N35" s="25"/>
      <c r="O35" s="25"/>
      <c r="P35" s="25"/>
      <c r="Q35" s="25"/>
      <c r="R35" s="25"/>
    </row>
    <row r="36" spans="1:18" ht="15.75" customHeight="1">
      <c r="A36" s="388"/>
      <c r="B36" s="417" t="s">
        <v>887</v>
      </c>
      <c r="C36" s="284"/>
      <c r="D36" s="284"/>
      <c r="E36" s="284"/>
      <c r="F36" s="284"/>
      <c r="G36" s="284"/>
      <c r="H36" s="284"/>
      <c r="I36" s="285"/>
      <c r="J36" s="152"/>
      <c r="K36" s="151"/>
      <c r="L36" s="151"/>
      <c r="M36" s="149">
        <f t="shared" si="0"/>
        <v>0</v>
      </c>
      <c r="N36" s="25"/>
      <c r="O36" s="25"/>
      <c r="P36" s="25"/>
      <c r="Q36" s="25"/>
      <c r="R36" s="25"/>
    </row>
    <row r="37" spans="1:18" ht="15.75" customHeight="1">
      <c r="A37" s="388"/>
      <c r="B37" s="417" t="s">
        <v>888</v>
      </c>
      <c r="C37" s="284"/>
      <c r="D37" s="284"/>
      <c r="E37" s="284"/>
      <c r="F37" s="284"/>
      <c r="G37" s="284"/>
      <c r="H37" s="284"/>
      <c r="I37" s="285"/>
      <c r="J37" s="152"/>
      <c r="K37" s="146">
        <v>2</v>
      </c>
      <c r="L37" s="151"/>
      <c r="M37" s="149">
        <f t="shared" si="0"/>
        <v>2</v>
      </c>
      <c r="N37" s="25"/>
      <c r="O37" s="25"/>
      <c r="P37" s="25"/>
      <c r="Q37" s="25"/>
      <c r="R37" s="25"/>
    </row>
    <row r="38" spans="1:18" ht="15.75" customHeight="1">
      <c r="A38" s="388"/>
      <c r="B38" s="417" t="s">
        <v>889</v>
      </c>
      <c r="C38" s="284"/>
      <c r="D38" s="284"/>
      <c r="E38" s="284"/>
      <c r="F38" s="284"/>
      <c r="G38" s="284"/>
      <c r="H38" s="284"/>
      <c r="I38" s="285"/>
      <c r="J38" s="152"/>
      <c r="K38" s="146">
        <v>1</v>
      </c>
      <c r="L38" s="151"/>
      <c r="M38" s="149">
        <f t="shared" si="0"/>
        <v>1</v>
      </c>
      <c r="N38" s="25"/>
      <c r="O38" s="25"/>
      <c r="P38" s="25"/>
      <c r="Q38" s="25"/>
      <c r="R38" s="25"/>
    </row>
    <row r="39" spans="1:18" ht="15.75" customHeight="1">
      <c r="A39" s="388"/>
      <c r="B39" s="417" t="s">
        <v>890</v>
      </c>
      <c r="C39" s="284"/>
      <c r="D39" s="284"/>
      <c r="E39" s="284"/>
      <c r="F39" s="284"/>
      <c r="G39" s="284"/>
      <c r="H39" s="284"/>
      <c r="I39" s="285"/>
      <c r="J39" s="152"/>
      <c r="K39" s="146">
        <v>3</v>
      </c>
      <c r="L39" s="151"/>
      <c r="M39" s="149">
        <f t="shared" si="0"/>
        <v>3</v>
      </c>
      <c r="N39" s="25"/>
      <c r="O39" s="25"/>
      <c r="P39" s="25"/>
      <c r="Q39" s="25"/>
      <c r="R39" s="25"/>
    </row>
    <row r="40" spans="1:18" ht="15.75" customHeight="1">
      <c r="A40" s="388"/>
      <c r="B40" s="417" t="s">
        <v>891</v>
      </c>
      <c r="C40" s="284"/>
      <c r="D40" s="284"/>
      <c r="E40" s="284"/>
      <c r="F40" s="284"/>
      <c r="G40" s="284"/>
      <c r="H40" s="284"/>
      <c r="I40" s="285"/>
      <c r="J40" s="152"/>
      <c r="K40" s="151"/>
      <c r="L40" s="151"/>
      <c r="M40" s="149">
        <f t="shared" si="0"/>
        <v>0</v>
      </c>
      <c r="N40" s="25"/>
      <c r="O40" s="25"/>
      <c r="P40" s="25"/>
      <c r="Q40" s="25"/>
      <c r="R40" s="25"/>
    </row>
    <row r="41" spans="1:18" ht="15.75" customHeight="1">
      <c r="A41" s="388"/>
      <c r="B41" s="417" t="s">
        <v>892</v>
      </c>
      <c r="C41" s="284"/>
      <c r="D41" s="284"/>
      <c r="E41" s="284"/>
      <c r="F41" s="284"/>
      <c r="G41" s="284"/>
      <c r="H41" s="284"/>
      <c r="I41" s="285"/>
      <c r="J41" s="152"/>
      <c r="K41" s="146">
        <v>3</v>
      </c>
      <c r="L41" s="151"/>
      <c r="M41" s="149">
        <f t="shared" si="0"/>
        <v>3</v>
      </c>
      <c r="N41" s="25"/>
      <c r="O41" s="25"/>
      <c r="P41" s="25"/>
      <c r="Q41" s="25"/>
      <c r="R41" s="25"/>
    </row>
    <row r="42" spans="1:18" ht="15.75" customHeight="1">
      <c r="A42" s="388"/>
      <c r="B42" s="417" t="s">
        <v>893</v>
      </c>
      <c r="C42" s="284"/>
      <c r="D42" s="284"/>
      <c r="E42" s="284"/>
      <c r="F42" s="284"/>
      <c r="G42" s="284"/>
      <c r="H42" s="284"/>
      <c r="I42" s="285"/>
      <c r="J42" s="152"/>
      <c r="K42" s="151"/>
      <c r="L42" s="151"/>
      <c r="M42" s="149">
        <f t="shared" si="0"/>
        <v>0</v>
      </c>
      <c r="N42" s="25"/>
      <c r="O42" s="25"/>
      <c r="P42" s="25"/>
      <c r="Q42" s="25"/>
      <c r="R42" s="25"/>
    </row>
    <row r="43" spans="1:18" ht="15.75" customHeight="1">
      <c r="A43" s="388"/>
      <c r="B43" s="417" t="s">
        <v>894</v>
      </c>
      <c r="C43" s="284"/>
      <c r="D43" s="284"/>
      <c r="E43" s="284"/>
      <c r="F43" s="284"/>
      <c r="G43" s="284"/>
      <c r="H43" s="284"/>
      <c r="I43" s="285"/>
      <c r="J43" s="150">
        <v>1</v>
      </c>
      <c r="K43" s="146">
        <v>2</v>
      </c>
      <c r="L43" s="151"/>
      <c r="M43" s="149">
        <f t="shared" si="0"/>
        <v>3</v>
      </c>
      <c r="N43" s="25"/>
      <c r="O43" s="25"/>
      <c r="P43" s="25"/>
      <c r="Q43" s="25"/>
      <c r="R43" s="25"/>
    </row>
    <row r="44" spans="1:18" ht="15.75" customHeight="1">
      <c r="A44" s="388"/>
      <c r="B44" s="417" t="s">
        <v>895</v>
      </c>
      <c r="C44" s="284"/>
      <c r="D44" s="284"/>
      <c r="E44" s="284"/>
      <c r="F44" s="284"/>
      <c r="G44" s="284"/>
      <c r="H44" s="284"/>
      <c r="I44" s="285"/>
      <c r="J44" s="152"/>
      <c r="K44" s="151"/>
      <c r="L44" s="151"/>
      <c r="M44" s="149">
        <f t="shared" si="0"/>
        <v>0</v>
      </c>
      <c r="N44" s="25"/>
      <c r="O44" s="25"/>
      <c r="P44" s="25"/>
      <c r="Q44" s="25"/>
      <c r="R44" s="25"/>
    </row>
    <row r="45" spans="1:18" ht="15.75" customHeight="1">
      <c r="A45" s="388"/>
      <c r="B45" s="417" t="s">
        <v>896</v>
      </c>
      <c r="C45" s="284"/>
      <c r="D45" s="284"/>
      <c r="E45" s="284"/>
      <c r="F45" s="284"/>
      <c r="G45" s="284"/>
      <c r="H45" s="284"/>
      <c r="I45" s="285"/>
      <c r="J45" s="152"/>
      <c r="K45" s="146">
        <v>1</v>
      </c>
      <c r="L45" s="151"/>
      <c r="M45" s="149">
        <f t="shared" si="0"/>
        <v>1</v>
      </c>
      <c r="N45" s="25"/>
      <c r="O45" s="25"/>
      <c r="P45" s="25"/>
      <c r="Q45" s="25"/>
      <c r="R45" s="25"/>
    </row>
    <row r="46" spans="1:18" ht="15.75" customHeight="1">
      <c r="A46" s="388"/>
      <c r="B46" s="417" t="s">
        <v>897</v>
      </c>
      <c r="C46" s="284"/>
      <c r="D46" s="284"/>
      <c r="E46" s="284"/>
      <c r="F46" s="284"/>
      <c r="G46" s="284"/>
      <c r="H46" s="284"/>
      <c r="I46" s="285"/>
      <c r="J46" s="152"/>
      <c r="K46" s="146">
        <v>1</v>
      </c>
      <c r="L46" s="151"/>
      <c r="M46" s="149">
        <f t="shared" si="0"/>
        <v>1</v>
      </c>
      <c r="N46" s="25"/>
      <c r="O46" s="25"/>
      <c r="P46" s="25"/>
      <c r="Q46" s="25"/>
      <c r="R46" s="25"/>
    </row>
    <row r="47" spans="1:18" ht="15.75" customHeight="1">
      <c r="A47" s="388"/>
      <c r="B47" s="417" t="s">
        <v>898</v>
      </c>
      <c r="C47" s="284"/>
      <c r="D47" s="284"/>
      <c r="E47" s="284"/>
      <c r="F47" s="284"/>
      <c r="G47" s="284"/>
      <c r="H47" s="284"/>
      <c r="I47" s="285"/>
      <c r="J47" s="150">
        <v>1</v>
      </c>
      <c r="K47" s="151"/>
      <c r="L47" s="151"/>
      <c r="M47" s="149">
        <f t="shared" si="0"/>
        <v>1</v>
      </c>
      <c r="N47" s="25"/>
      <c r="O47" s="25"/>
      <c r="P47" s="25"/>
      <c r="Q47" s="25"/>
      <c r="R47" s="25"/>
    </row>
    <row r="48" spans="1:18" ht="15.75" customHeight="1">
      <c r="A48" s="388"/>
      <c r="B48" s="417" t="s">
        <v>899</v>
      </c>
      <c r="C48" s="284"/>
      <c r="D48" s="284"/>
      <c r="E48" s="284"/>
      <c r="F48" s="284"/>
      <c r="G48" s="284"/>
      <c r="H48" s="284"/>
      <c r="I48" s="285"/>
      <c r="J48" s="152"/>
      <c r="K48" s="146">
        <v>2</v>
      </c>
      <c r="L48" s="151"/>
      <c r="M48" s="149">
        <f t="shared" si="0"/>
        <v>2</v>
      </c>
      <c r="N48" s="25"/>
      <c r="O48" s="25"/>
      <c r="P48" s="25"/>
      <c r="Q48" s="25"/>
      <c r="R48" s="25"/>
    </row>
    <row r="49" spans="1:18" ht="15.75" customHeight="1">
      <c r="A49" s="388"/>
      <c r="B49" s="417" t="s">
        <v>900</v>
      </c>
      <c r="C49" s="284"/>
      <c r="D49" s="284"/>
      <c r="E49" s="284"/>
      <c r="F49" s="284"/>
      <c r="G49" s="284"/>
      <c r="H49" s="284"/>
      <c r="I49" s="285"/>
      <c r="J49" s="152"/>
      <c r="K49" s="151"/>
      <c r="L49" s="151"/>
      <c r="M49" s="149">
        <f t="shared" si="0"/>
        <v>0</v>
      </c>
      <c r="N49" s="25"/>
      <c r="O49" s="25"/>
      <c r="P49" s="25"/>
      <c r="Q49" s="25"/>
      <c r="R49" s="25"/>
    </row>
    <row r="50" spans="1:18" ht="15.75" customHeight="1">
      <c r="A50" s="388"/>
      <c r="B50" s="417" t="s">
        <v>901</v>
      </c>
      <c r="C50" s="284"/>
      <c r="D50" s="284"/>
      <c r="E50" s="284"/>
      <c r="F50" s="284"/>
      <c r="G50" s="284"/>
      <c r="H50" s="284"/>
      <c r="I50" s="285"/>
      <c r="J50" s="152"/>
      <c r="K50" s="151"/>
      <c r="L50" s="151"/>
      <c r="M50" s="149">
        <f t="shared" si="0"/>
        <v>0</v>
      </c>
      <c r="N50" s="25"/>
      <c r="O50" s="25"/>
      <c r="P50" s="25"/>
      <c r="Q50" s="25"/>
      <c r="R50" s="25"/>
    </row>
    <row r="51" spans="1:18" ht="15.75" customHeight="1">
      <c r="A51" s="388"/>
      <c r="B51" s="464" t="s">
        <v>902</v>
      </c>
      <c r="C51" s="359"/>
      <c r="D51" s="359"/>
      <c r="E51" s="359"/>
      <c r="F51" s="359"/>
      <c r="G51" s="359"/>
      <c r="H51" s="359"/>
      <c r="I51" s="360"/>
      <c r="J51" s="151"/>
      <c r="K51" s="146">
        <v>1</v>
      </c>
      <c r="L51" s="151"/>
      <c r="M51" s="149">
        <f t="shared" si="0"/>
        <v>1</v>
      </c>
      <c r="N51" s="25"/>
      <c r="O51" s="25"/>
      <c r="P51" s="25"/>
      <c r="Q51" s="25"/>
      <c r="R51" s="25"/>
    </row>
    <row r="52" spans="1:18" ht="15.75" customHeight="1">
      <c r="A52" s="388"/>
      <c r="B52" s="420" t="s">
        <v>903</v>
      </c>
      <c r="C52" s="309"/>
      <c r="D52" s="309"/>
      <c r="E52" s="309"/>
      <c r="F52" s="309"/>
      <c r="G52" s="309"/>
      <c r="H52" s="309"/>
      <c r="I52" s="310"/>
      <c r="J52" s="153"/>
      <c r="K52" s="154"/>
      <c r="L52" s="154"/>
      <c r="M52" s="155">
        <f t="shared" si="0"/>
        <v>0</v>
      </c>
      <c r="N52" s="25"/>
      <c r="O52" s="25"/>
      <c r="P52" s="25"/>
      <c r="Q52" s="25"/>
      <c r="R52" s="25"/>
    </row>
    <row r="53" spans="1:18" ht="16.5" customHeight="1">
      <c r="A53" s="389"/>
      <c r="B53" s="419" t="s">
        <v>10</v>
      </c>
      <c r="C53" s="292"/>
      <c r="D53" s="292"/>
      <c r="E53" s="292"/>
      <c r="F53" s="292"/>
      <c r="G53" s="292"/>
      <c r="H53" s="292"/>
      <c r="I53" s="293"/>
      <c r="J53" s="156">
        <v>14</v>
      </c>
      <c r="K53" s="157">
        <v>69</v>
      </c>
      <c r="L53" s="157">
        <v>1</v>
      </c>
      <c r="M53" s="158">
        <f>SUM(M18:M52)</f>
        <v>84</v>
      </c>
      <c r="N53" s="25"/>
      <c r="O53" s="25"/>
      <c r="P53" s="25"/>
      <c r="Q53" s="25"/>
      <c r="R53" s="25"/>
    </row>
    <row r="54" spans="1:18" ht="16.5" customHeight="1">
      <c r="A54" s="477" t="s">
        <v>334</v>
      </c>
      <c r="B54" s="465" t="s">
        <v>904</v>
      </c>
      <c r="C54" s="300"/>
      <c r="D54" s="300"/>
      <c r="E54" s="300"/>
      <c r="F54" s="300"/>
      <c r="G54" s="300"/>
      <c r="H54" s="300"/>
      <c r="I54" s="301"/>
      <c r="J54" s="159"/>
      <c r="K54" s="152"/>
      <c r="L54" s="152"/>
      <c r="M54" s="160">
        <f t="shared" ref="M54:M62" si="1">SUM(J54:L54)</f>
        <v>0</v>
      </c>
      <c r="N54" s="25"/>
      <c r="O54" s="25"/>
      <c r="P54" s="25"/>
      <c r="Q54" s="25"/>
      <c r="R54" s="25"/>
    </row>
    <row r="55" spans="1:18" ht="15.75" customHeight="1">
      <c r="A55" s="345"/>
      <c r="B55" s="418" t="s">
        <v>905</v>
      </c>
      <c r="C55" s="284"/>
      <c r="D55" s="284"/>
      <c r="E55" s="284"/>
      <c r="F55" s="284"/>
      <c r="G55" s="284"/>
      <c r="H55" s="284"/>
      <c r="I55" s="285"/>
      <c r="J55" s="152"/>
      <c r="K55" s="151"/>
      <c r="L55" s="151"/>
      <c r="M55" s="149">
        <f t="shared" si="1"/>
        <v>0</v>
      </c>
      <c r="N55" s="25"/>
      <c r="O55" s="25"/>
      <c r="P55" s="25"/>
      <c r="Q55" s="25"/>
      <c r="R55" s="25"/>
    </row>
    <row r="56" spans="1:18" ht="15.75" customHeight="1">
      <c r="A56" s="345"/>
      <c r="B56" s="418" t="s">
        <v>906</v>
      </c>
      <c r="C56" s="284"/>
      <c r="D56" s="284"/>
      <c r="E56" s="284"/>
      <c r="F56" s="284"/>
      <c r="G56" s="284"/>
      <c r="H56" s="284"/>
      <c r="I56" s="285"/>
      <c r="J56" s="152"/>
      <c r="K56" s="151"/>
      <c r="L56" s="151"/>
      <c r="M56" s="149">
        <f t="shared" si="1"/>
        <v>0</v>
      </c>
      <c r="N56" s="25"/>
      <c r="O56" s="25"/>
      <c r="P56" s="25"/>
      <c r="Q56" s="25"/>
      <c r="R56" s="25"/>
    </row>
    <row r="57" spans="1:18" ht="15.75" customHeight="1">
      <c r="A57" s="345"/>
      <c r="B57" s="418" t="s">
        <v>907</v>
      </c>
      <c r="C57" s="284"/>
      <c r="D57" s="284"/>
      <c r="E57" s="284"/>
      <c r="F57" s="284"/>
      <c r="G57" s="284"/>
      <c r="H57" s="284"/>
      <c r="I57" s="285"/>
      <c r="J57" s="152"/>
      <c r="K57" s="146">
        <v>1</v>
      </c>
      <c r="L57" s="151"/>
      <c r="M57" s="149">
        <f t="shared" si="1"/>
        <v>1</v>
      </c>
      <c r="N57" s="25"/>
      <c r="O57" s="25"/>
      <c r="P57" s="25"/>
      <c r="Q57" s="25"/>
      <c r="R57" s="25"/>
    </row>
    <row r="58" spans="1:18" ht="15.75" customHeight="1">
      <c r="A58" s="345"/>
      <c r="B58" s="418" t="s">
        <v>908</v>
      </c>
      <c r="C58" s="284"/>
      <c r="D58" s="284"/>
      <c r="E58" s="284"/>
      <c r="F58" s="284"/>
      <c r="G58" s="284"/>
      <c r="H58" s="284"/>
      <c r="I58" s="285"/>
      <c r="J58" s="152"/>
      <c r="K58" s="151"/>
      <c r="L58" s="151"/>
      <c r="M58" s="149">
        <f t="shared" si="1"/>
        <v>0</v>
      </c>
      <c r="N58" s="25"/>
      <c r="O58" s="25"/>
      <c r="P58" s="25"/>
      <c r="Q58" s="25"/>
      <c r="R58" s="25"/>
    </row>
    <row r="59" spans="1:18" ht="15.75" customHeight="1">
      <c r="A59" s="345"/>
      <c r="B59" s="418" t="s">
        <v>909</v>
      </c>
      <c r="C59" s="284"/>
      <c r="D59" s="284"/>
      <c r="E59" s="284"/>
      <c r="F59" s="284"/>
      <c r="G59" s="284"/>
      <c r="H59" s="284"/>
      <c r="I59" s="285"/>
      <c r="J59" s="152"/>
      <c r="K59" s="151"/>
      <c r="L59" s="151"/>
      <c r="M59" s="149">
        <f t="shared" si="1"/>
        <v>0</v>
      </c>
      <c r="N59" s="25"/>
      <c r="O59" s="25"/>
      <c r="P59" s="25"/>
      <c r="Q59" s="25"/>
      <c r="R59" s="25"/>
    </row>
    <row r="60" spans="1:18" ht="15.75" customHeight="1">
      <c r="A60" s="345"/>
      <c r="B60" s="418" t="s">
        <v>910</v>
      </c>
      <c r="C60" s="284"/>
      <c r="D60" s="284"/>
      <c r="E60" s="284"/>
      <c r="F60" s="284"/>
      <c r="G60" s="284"/>
      <c r="H60" s="284"/>
      <c r="I60" s="285"/>
      <c r="J60" s="152"/>
      <c r="K60" s="151"/>
      <c r="L60" s="151"/>
      <c r="M60" s="149">
        <f t="shared" si="1"/>
        <v>0</v>
      </c>
      <c r="N60" s="25"/>
      <c r="O60" s="25"/>
      <c r="P60" s="25"/>
      <c r="Q60" s="25"/>
      <c r="R60" s="25"/>
    </row>
    <row r="61" spans="1:18" ht="15.75" customHeight="1">
      <c r="A61" s="345"/>
      <c r="B61" s="458" t="s">
        <v>911</v>
      </c>
      <c r="C61" s="359"/>
      <c r="D61" s="359"/>
      <c r="E61" s="359"/>
      <c r="F61" s="359"/>
      <c r="G61" s="359"/>
      <c r="H61" s="359"/>
      <c r="I61" s="360"/>
      <c r="J61" s="151"/>
      <c r="K61" s="151"/>
      <c r="L61" s="151"/>
      <c r="M61" s="149">
        <f t="shared" si="1"/>
        <v>0</v>
      </c>
      <c r="N61" s="25"/>
      <c r="O61" s="25"/>
      <c r="P61" s="25"/>
      <c r="Q61" s="25"/>
      <c r="R61" s="25"/>
    </row>
    <row r="62" spans="1:18" ht="15.75" customHeight="1">
      <c r="A62" s="345"/>
      <c r="B62" s="424" t="s">
        <v>912</v>
      </c>
      <c r="C62" s="287"/>
      <c r="D62" s="287"/>
      <c r="E62" s="287"/>
      <c r="F62" s="287"/>
      <c r="G62" s="287"/>
      <c r="H62" s="287"/>
      <c r="I62" s="288"/>
      <c r="J62" s="153"/>
      <c r="K62" s="154"/>
      <c r="L62" s="154"/>
      <c r="M62" s="161">
        <f t="shared" si="1"/>
        <v>0</v>
      </c>
      <c r="N62" s="25"/>
      <c r="O62" s="25"/>
      <c r="P62" s="25"/>
      <c r="Q62" s="25"/>
      <c r="R62" s="25"/>
    </row>
    <row r="63" spans="1:18" ht="15.75" customHeight="1">
      <c r="A63" s="386"/>
      <c r="B63" s="419" t="s">
        <v>10</v>
      </c>
      <c r="C63" s="292"/>
      <c r="D63" s="292"/>
      <c r="E63" s="292"/>
      <c r="F63" s="292"/>
      <c r="G63" s="292"/>
      <c r="H63" s="292"/>
      <c r="I63" s="293"/>
      <c r="J63" s="156">
        <v>0</v>
      </c>
      <c r="K63" s="157">
        <v>1</v>
      </c>
      <c r="L63" s="157">
        <v>0</v>
      </c>
      <c r="M63" s="158">
        <f>SUM(M54:M62)</f>
        <v>1</v>
      </c>
      <c r="N63" s="25"/>
      <c r="O63" s="25"/>
      <c r="P63" s="25"/>
      <c r="Q63" s="25"/>
      <c r="R63" s="25"/>
    </row>
    <row r="64" spans="1:18" ht="15.75" customHeight="1">
      <c r="A64" s="474" t="s">
        <v>73</v>
      </c>
      <c r="B64" s="461" t="s">
        <v>913</v>
      </c>
      <c r="C64" s="303"/>
      <c r="D64" s="303"/>
      <c r="E64" s="303"/>
      <c r="F64" s="303"/>
      <c r="G64" s="303"/>
      <c r="H64" s="303"/>
      <c r="I64" s="304"/>
      <c r="J64" s="162"/>
      <c r="K64" s="162"/>
      <c r="L64" s="162"/>
      <c r="M64" s="160">
        <f t="shared" ref="M64:M98" si="2">SUM(J64:L64)</f>
        <v>0</v>
      </c>
      <c r="N64" s="25"/>
      <c r="O64" s="25"/>
      <c r="P64" s="25"/>
      <c r="Q64" s="25"/>
      <c r="R64" s="25"/>
    </row>
    <row r="65" spans="1:18" ht="15.75" customHeight="1">
      <c r="A65" s="345"/>
      <c r="B65" s="458" t="s">
        <v>914</v>
      </c>
      <c r="C65" s="359"/>
      <c r="D65" s="359"/>
      <c r="E65" s="359"/>
      <c r="F65" s="359"/>
      <c r="G65" s="359"/>
      <c r="H65" s="359"/>
      <c r="I65" s="360"/>
      <c r="J65" s="163"/>
      <c r="K65" s="163"/>
      <c r="L65" s="163"/>
      <c r="M65" s="149">
        <f t="shared" si="2"/>
        <v>0</v>
      </c>
      <c r="N65" s="25"/>
      <c r="O65" s="25"/>
      <c r="P65" s="25"/>
      <c r="Q65" s="25"/>
      <c r="R65" s="25"/>
    </row>
    <row r="66" spans="1:18" ht="16.5" customHeight="1">
      <c r="A66" s="345"/>
      <c r="B66" s="424" t="s">
        <v>75</v>
      </c>
      <c r="C66" s="287"/>
      <c r="D66" s="287"/>
      <c r="E66" s="287"/>
      <c r="F66" s="287"/>
      <c r="G66" s="287"/>
      <c r="H66" s="287"/>
      <c r="I66" s="288"/>
      <c r="J66" s="164"/>
      <c r="K66" s="165"/>
      <c r="L66" s="165"/>
      <c r="M66" s="161">
        <f t="shared" si="2"/>
        <v>0</v>
      </c>
      <c r="N66" s="25"/>
      <c r="O66" s="25"/>
      <c r="P66" s="25"/>
      <c r="Q66" s="25"/>
      <c r="R66" s="25"/>
    </row>
    <row r="67" spans="1:18" ht="16.5" customHeight="1">
      <c r="A67" s="346"/>
      <c r="B67" s="462" t="s">
        <v>10</v>
      </c>
      <c r="C67" s="392"/>
      <c r="D67" s="392"/>
      <c r="E67" s="392"/>
      <c r="F67" s="392"/>
      <c r="G67" s="392"/>
      <c r="H67" s="392"/>
      <c r="I67" s="393"/>
      <c r="J67" s="156">
        <v>0</v>
      </c>
      <c r="K67" s="157">
        <v>0</v>
      </c>
      <c r="L67" s="157">
        <v>0</v>
      </c>
      <c r="M67" s="158">
        <f t="shared" si="2"/>
        <v>0</v>
      </c>
      <c r="N67" s="25"/>
      <c r="O67" s="25"/>
      <c r="P67" s="25"/>
      <c r="Q67" s="25"/>
      <c r="R67" s="25"/>
    </row>
    <row r="68" spans="1:18" ht="16.5" customHeight="1">
      <c r="A68" s="478" t="s">
        <v>76</v>
      </c>
      <c r="B68" s="463" t="s">
        <v>915</v>
      </c>
      <c r="C68" s="309"/>
      <c r="D68" s="309"/>
      <c r="E68" s="309"/>
      <c r="F68" s="309"/>
      <c r="G68" s="309"/>
      <c r="H68" s="309"/>
      <c r="I68" s="310"/>
      <c r="J68" s="159"/>
      <c r="K68" s="152"/>
      <c r="L68" s="152"/>
      <c r="M68" s="160">
        <f t="shared" si="2"/>
        <v>0</v>
      </c>
      <c r="N68" s="25"/>
      <c r="O68" s="25"/>
      <c r="P68" s="25"/>
      <c r="Q68" s="25"/>
      <c r="R68" s="25"/>
    </row>
    <row r="69" spans="1:18" ht="16.5" customHeight="1">
      <c r="A69" s="345"/>
      <c r="B69" s="422" t="s">
        <v>916</v>
      </c>
      <c r="C69" s="284"/>
      <c r="D69" s="284"/>
      <c r="E69" s="284"/>
      <c r="F69" s="284"/>
      <c r="G69" s="284"/>
      <c r="H69" s="284"/>
      <c r="I69" s="285"/>
      <c r="J69" s="152"/>
      <c r="K69" s="151"/>
      <c r="L69" s="151"/>
      <c r="M69" s="149">
        <f t="shared" si="2"/>
        <v>0</v>
      </c>
      <c r="N69" s="25"/>
      <c r="O69" s="25"/>
      <c r="P69" s="25"/>
      <c r="Q69" s="25"/>
      <c r="R69" s="25"/>
    </row>
    <row r="70" spans="1:18" ht="16.5" customHeight="1">
      <c r="A70" s="345"/>
      <c r="B70" s="422" t="s">
        <v>917</v>
      </c>
      <c r="C70" s="284"/>
      <c r="D70" s="284"/>
      <c r="E70" s="284"/>
      <c r="F70" s="284"/>
      <c r="G70" s="284"/>
      <c r="H70" s="284"/>
      <c r="I70" s="285"/>
      <c r="J70" s="152"/>
      <c r="K70" s="151"/>
      <c r="L70" s="151"/>
      <c r="M70" s="149">
        <f t="shared" si="2"/>
        <v>0</v>
      </c>
      <c r="N70" s="25"/>
      <c r="O70" s="25"/>
      <c r="P70" s="25"/>
      <c r="Q70" s="25"/>
      <c r="R70" s="25"/>
    </row>
    <row r="71" spans="1:18" ht="16.5" customHeight="1">
      <c r="A71" s="345"/>
      <c r="B71" s="422" t="s">
        <v>918</v>
      </c>
      <c r="C71" s="284"/>
      <c r="D71" s="284"/>
      <c r="E71" s="284"/>
      <c r="F71" s="284"/>
      <c r="G71" s="284"/>
      <c r="H71" s="284"/>
      <c r="I71" s="285"/>
      <c r="J71" s="152"/>
      <c r="K71" s="151"/>
      <c r="L71" s="151"/>
      <c r="M71" s="149">
        <f t="shared" si="2"/>
        <v>0</v>
      </c>
      <c r="N71" s="25"/>
      <c r="O71" s="25"/>
      <c r="P71" s="25"/>
      <c r="Q71" s="25"/>
      <c r="R71" s="25"/>
    </row>
    <row r="72" spans="1:18" ht="16.5" customHeight="1">
      <c r="A72" s="345"/>
      <c r="B72" s="422" t="s">
        <v>919</v>
      </c>
      <c r="C72" s="284"/>
      <c r="D72" s="284"/>
      <c r="E72" s="284"/>
      <c r="F72" s="284"/>
      <c r="G72" s="284"/>
      <c r="H72" s="284"/>
      <c r="I72" s="285"/>
      <c r="J72" s="152"/>
      <c r="K72" s="151"/>
      <c r="L72" s="151"/>
      <c r="M72" s="149">
        <f t="shared" si="2"/>
        <v>0</v>
      </c>
      <c r="N72" s="25"/>
      <c r="O72" s="25"/>
      <c r="P72" s="25"/>
      <c r="Q72" s="25"/>
      <c r="R72" s="25"/>
    </row>
    <row r="73" spans="1:18" ht="16.5" customHeight="1">
      <c r="A73" s="345"/>
      <c r="B73" s="422" t="s">
        <v>920</v>
      </c>
      <c r="C73" s="284"/>
      <c r="D73" s="284"/>
      <c r="E73" s="284"/>
      <c r="F73" s="284"/>
      <c r="G73" s="284"/>
      <c r="H73" s="284"/>
      <c r="I73" s="285"/>
      <c r="J73" s="152"/>
      <c r="K73" s="151"/>
      <c r="L73" s="151"/>
      <c r="M73" s="149">
        <f t="shared" si="2"/>
        <v>0</v>
      </c>
      <c r="N73" s="25"/>
      <c r="O73" s="25"/>
      <c r="P73" s="25"/>
      <c r="Q73" s="25"/>
      <c r="R73" s="25"/>
    </row>
    <row r="74" spans="1:18" ht="16.5" customHeight="1">
      <c r="A74" s="345"/>
      <c r="B74" s="422" t="s">
        <v>921</v>
      </c>
      <c r="C74" s="284"/>
      <c r="D74" s="284"/>
      <c r="E74" s="284"/>
      <c r="F74" s="284"/>
      <c r="G74" s="284"/>
      <c r="H74" s="284"/>
      <c r="I74" s="285"/>
      <c r="J74" s="152"/>
      <c r="K74" s="151"/>
      <c r="L74" s="151"/>
      <c r="M74" s="149">
        <f t="shared" si="2"/>
        <v>0</v>
      </c>
      <c r="N74" s="25"/>
      <c r="O74" s="25"/>
      <c r="P74" s="25"/>
      <c r="Q74" s="25"/>
      <c r="R74" s="25"/>
    </row>
    <row r="75" spans="1:18" ht="16.5" customHeight="1">
      <c r="A75" s="345"/>
      <c r="B75" s="422" t="s">
        <v>922</v>
      </c>
      <c r="C75" s="284"/>
      <c r="D75" s="284"/>
      <c r="E75" s="284"/>
      <c r="F75" s="284"/>
      <c r="G75" s="284"/>
      <c r="H75" s="284"/>
      <c r="I75" s="285"/>
      <c r="J75" s="152"/>
      <c r="K75" s="151"/>
      <c r="L75" s="151"/>
      <c r="M75" s="149">
        <f t="shared" si="2"/>
        <v>0</v>
      </c>
      <c r="N75" s="25"/>
      <c r="O75" s="25"/>
      <c r="P75" s="25"/>
      <c r="Q75" s="25"/>
      <c r="R75" s="25"/>
    </row>
    <row r="76" spans="1:18" ht="16.5" customHeight="1">
      <c r="A76" s="345"/>
      <c r="B76" s="422" t="s">
        <v>923</v>
      </c>
      <c r="C76" s="284"/>
      <c r="D76" s="284"/>
      <c r="E76" s="284"/>
      <c r="F76" s="284"/>
      <c r="G76" s="284"/>
      <c r="H76" s="284"/>
      <c r="I76" s="285"/>
      <c r="J76" s="152"/>
      <c r="K76" s="151"/>
      <c r="L76" s="151"/>
      <c r="M76" s="149">
        <f t="shared" si="2"/>
        <v>0</v>
      </c>
      <c r="N76" s="25"/>
      <c r="O76" s="25"/>
      <c r="P76" s="25"/>
      <c r="Q76" s="25"/>
      <c r="R76" s="25"/>
    </row>
    <row r="77" spans="1:18" ht="16.5" customHeight="1">
      <c r="A77" s="345"/>
      <c r="B77" s="422" t="s">
        <v>924</v>
      </c>
      <c r="C77" s="284"/>
      <c r="D77" s="284"/>
      <c r="E77" s="284"/>
      <c r="F77" s="284"/>
      <c r="G77" s="284"/>
      <c r="H77" s="284"/>
      <c r="I77" s="285"/>
      <c r="J77" s="152"/>
      <c r="K77" s="151"/>
      <c r="L77" s="151"/>
      <c r="M77" s="149">
        <f t="shared" si="2"/>
        <v>0</v>
      </c>
      <c r="N77" s="25"/>
      <c r="O77" s="25"/>
      <c r="P77" s="25"/>
      <c r="Q77" s="25"/>
      <c r="R77" s="25"/>
    </row>
    <row r="78" spans="1:18" ht="16.5" customHeight="1">
      <c r="A78" s="345"/>
      <c r="B78" s="422" t="s">
        <v>925</v>
      </c>
      <c r="C78" s="284"/>
      <c r="D78" s="284"/>
      <c r="E78" s="284"/>
      <c r="F78" s="284"/>
      <c r="G78" s="284"/>
      <c r="H78" s="284"/>
      <c r="I78" s="285"/>
      <c r="J78" s="152"/>
      <c r="K78" s="151"/>
      <c r="L78" s="151"/>
      <c r="M78" s="149">
        <f t="shared" si="2"/>
        <v>0</v>
      </c>
      <c r="N78" s="25"/>
      <c r="O78" s="25"/>
      <c r="P78" s="25"/>
      <c r="Q78" s="25"/>
      <c r="R78" s="25"/>
    </row>
    <row r="79" spans="1:18" ht="16.5" customHeight="1">
      <c r="A79" s="345"/>
      <c r="B79" s="422" t="s">
        <v>926</v>
      </c>
      <c r="C79" s="284"/>
      <c r="D79" s="284"/>
      <c r="E79" s="284"/>
      <c r="F79" s="284"/>
      <c r="G79" s="284"/>
      <c r="H79" s="284"/>
      <c r="I79" s="285"/>
      <c r="J79" s="152"/>
      <c r="K79" s="151"/>
      <c r="L79" s="151"/>
      <c r="M79" s="149">
        <f t="shared" si="2"/>
        <v>0</v>
      </c>
      <c r="N79" s="25"/>
      <c r="O79" s="25"/>
      <c r="P79" s="25"/>
      <c r="Q79" s="25"/>
      <c r="R79" s="25"/>
    </row>
    <row r="80" spans="1:18" ht="17.25" customHeight="1">
      <c r="A80" s="345"/>
      <c r="B80" s="422" t="s">
        <v>927</v>
      </c>
      <c r="C80" s="284"/>
      <c r="D80" s="284"/>
      <c r="E80" s="284"/>
      <c r="F80" s="284"/>
      <c r="G80" s="284"/>
      <c r="H80" s="284"/>
      <c r="I80" s="285"/>
      <c r="J80" s="152"/>
      <c r="K80" s="151"/>
      <c r="L80" s="151"/>
      <c r="M80" s="149">
        <f t="shared" si="2"/>
        <v>0</v>
      </c>
      <c r="N80" s="25"/>
      <c r="O80" s="25"/>
      <c r="P80" s="25"/>
      <c r="Q80" s="25"/>
      <c r="R80" s="25"/>
    </row>
    <row r="81" spans="1:30" ht="17.25" customHeight="1">
      <c r="A81" s="345"/>
      <c r="B81" s="422" t="s">
        <v>928</v>
      </c>
      <c r="C81" s="284"/>
      <c r="D81" s="284"/>
      <c r="E81" s="284"/>
      <c r="F81" s="284"/>
      <c r="G81" s="284"/>
      <c r="H81" s="284"/>
      <c r="I81" s="285"/>
      <c r="J81" s="152"/>
      <c r="K81" s="151"/>
      <c r="L81" s="151"/>
      <c r="M81" s="149">
        <f t="shared" si="2"/>
        <v>0</v>
      </c>
      <c r="N81" s="25"/>
      <c r="O81" s="25"/>
      <c r="P81" s="25"/>
      <c r="Q81" s="25"/>
      <c r="R81" s="25"/>
      <c r="S81" s="143"/>
      <c r="T81" s="143"/>
      <c r="U81" s="143"/>
      <c r="V81" s="143"/>
      <c r="W81" s="143"/>
      <c r="X81" s="143"/>
      <c r="Y81" s="143"/>
      <c r="Z81" s="143"/>
      <c r="AA81" s="143"/>
      <c r="AB81" s="143"/>
      <c r="AC81" s="143"/>
      <c r="AD81" s="143"/>
    </row>
    <row r="82" spans="1:30" ht="16.5" customHeight="1">
      <c r="A82" s="345"/>
      <c r="B82" s="423" t="s">
        <v>929</v>
      </c>
      <c r="C82" s="287"/>
      <c r="D82" s="287"/>
      <c r="E82" s="287"/>
      <c r="F82" s="287"/>
      <c r="G82" s="287"/>
      <c r="H82" s="287"/>
      <c r="I82" s="288"/>
      <c r="J82" s="153"/>
      <c r="K82" s="154"/>
      <c r="L82" s="154"/>
      <c r="M82" s="161">
        <f t="shared" si="2"/>
        <v>0</v>
      </c>
      <c r="N82" s="25"/>
      <c r="O82" s="25"/>
      <c r="P82" s="25"/>
      <c r="Q82" s="25"/>
      <c r="R82" s="25"/>
    </row>
    <row r="83" spans="1:30" ht="16.5" customHeight="1">
      <c r="A83" s="386"/>
      <c r="B83" s="425" t="s">
        <v>10</v>
      </c>
      <c r="C83" s="297"/>
      <c r="D83" s="297"/>
      <c r="E83" s="297"/>
      <c r="F83" s="297"/>
      <c r="G83" s="297"/>
      <c r="H83" s="297"/>
      <c r="I83" s="298"/>
      <c r="J83" s="156">
        <v>0</v>
      </c>
      <c r="K83" s="157">
        <v>0</v>
      </c>
      <c r="L83" s="157">
        <v>0</v>
      </c>
      <c r="M83" s="166">
        <f t="shared" si="2"/>
        <v>0</v>
      </c>
      <c r="N83" s="25"/>
      <c r="O83" s="25"/>
      <c r="P83" s="25"/>
      <c r="Q83" s="25"/>
      <c r="R83" s="25"/>
    </row>
    <row r="84" spans="1:30" ht="16.5" customHeight="1">
      <c r="A84" s="475" t="s">
        <v>85</v>
      </c>
      <c r="B84" s="426" t="s">
        <v>930</v>
      </c>
      <c r="C84" s="300"/>
      <c r="D84" s="300"/>
      <c r="E84" s="300"/>
      <c r="F84" s="300"/>
      <c r="G84" s="300"/>
      <c r="H84" s="300"/>
      <c r="I84" s="301"/>
      <c r="J84" s="159"/>
      <c r="K84" s="152"/>
      <c r="L84" s="150">
        <v>1</v>
      </c>
      <c r="M84" s="160">
        <f t="shared" si="2"/>
        <v>1</v>
      </c>
      <c r="N84" s="25"/>
      <c r="O84" s="25"/>
      <c r="P84" s="25"/>
      <c r="Q84" s="25"/>
      <c r="R84" s="25"/>
    </row>
    <row r="85" spans="1:30" ht="16.5" customHeight="1">
      <c r="A85" s="388"/>
      <c r="B85" s="422" t="s">
        <v>931</v>
      </c>
      <c r="C85" s="284"/>
      <c r="D85" s="284"/>
      <c r="E85" s="284"/>
      <c r="F85" s="284"/>
      <c r="G85" s="284"/>
      <c r="H85" s="284"/>
      <c r="I85" s="285"/>
      <c r="J85" s="152"/>
      <c r="K85" s="151"/>
      <c r="L85" s="151"/>
      <c r="M85" s="149">
        <f t="shared" si="2"/>
        <v>0</v>
      </c>
      <c r="N85" s="25"/>
      <c r="O85" s="25"/>
      <c r="P85" s="25"/>
      <c r="Q85" s="25"/>
      <c r="R85" s="25"/>
    </row>
    <row r="86" spans="1:30" ht="16.5" customHeight="1">
      <c r="A86" s="388"/>
      <c r="B86" s="422" t="s">
        <v>932</v>
      </c>
      <c r="C86" s="284"/>
      <c r="D86" s="284"/>
      <c r="E86" s="284"/>
      <c r="F86" s="284"/>
      <c r="G86" s="284"/>
      <c r="H86" s="284"/>
      <c r="I86" s="285"/>
      <c r="J86" s="152"/>
      <c r="K86" s="151"/>
      <c r="L86" s="151"/>
      <c r="M86" s="149">
        <f t="shared" si="2"/>
        <v>0</v>
      </c>
      <c r="N86" s="25"/>
      <c r="O86" s="25"/>
      <c r="P86" s="25"/>
      <c r="Q86" s="25"/>
      <c r="R86" s="25"/>
    </row>
    <row r="87" spans="1:30" ht="16.5" customHeight="1">
      <c r="A87" s="388"/>
      <c r="B87" s="422" t="s">
        <v>933</v>
      </c>
      <c r="C87" s="284"/>
      <c r="D87" s="284"/>
      <c r="E87" s="284"/>
      <c r="F87" s="284"/>
      <c r="G87" s="284"/>
      <c r="H87" s="284"/>
      <c r="I87" s="285"/>
      <c r="J87" s="152"/>
      <c r="K87" s="146">
        <v>3</v>
      </c>
      <c r="L87" s="151"/>
      <c r="M87" s="149">
        <f t="shared" si="2"/>
        <v>3</v>
      </c>
      <c r="N87" s="25"/>
      <c r="O87" s="25"/>
      <c r="P87" s="25"/>
      <c r="Q87" s="25"/>
      <c r="R87" s="25"/>
    </row>
    <row r="88" spans="1:30" ht="16.5" customHeight="1">
      <c r="A88" s="388"/>
      <c r="B88" s="422" t="s">
        <v>934</v>
      </c>
      <c r="C88" s="284"/>
      <c r="D88" s="284"/>
      <c r="E88" s="284"/>
      <c r="F88" s="284"/>
      <c r="G88" s="284"/>
      <c r="H88" s="284"/>
      <c r="I88" s="285"/>
      <c r="J88" s="152"/>
      <c r="K88" s="151"/>
      <c r="L88" s="151"/>
      <c r="M88" s="149">
        <f t="shared" si="2"/>
        <v>0</v>
      </c>
      <c r="N88" s="25"/>
      <c r="O88" s="25"/>
      <c r="P88" s="25"/>
      <c r="Q88" s="25"/>
      <c r="R88" s="25"/>
    </row>
    <row r="89" spans="1:30" ht="16.5" customHeight="1">
      <c r="A89" s="388"/>
      <c r="B89" s="422" t="s">
        <v>935</v>
      </c>
      <c r="C89" s="284"/>
      <c r="D89" s="284"/>
      <c r="E89" s="284"/>
      <c r="F89" s="284"/>
      <c r="G89" s="284"/>
      <c r="H89" s="284"/>
      <c r="I89" s="285"/>
      <c r="J89" s="152"/>
      <c r="K89" s="151"/>
      <c r="L89" s="151"/>
      <c r="M89" s="149">
        <f t="shared" si="2"/>
        <v>0</v>
      </c>
      <c r="N89" s="25"/>
      <c r="O89" s="25"/>
      <c r="P89" s="25"/>
      <c r="Q89" s="25"/>
      <c r="R89" s="25"/>
    </row>
    <row r="90" spans="1:30" ht="16.5" customHeight="1">
      <c r="A90" s="388"/>
      <c r="B90" s="422" t="s">
        <v>936</v>
      </c>
      <c r="C90" s="284"/>
      <c r="D90" s="284"/>
      <c r="E90" s="284"/>
      <c r="F90" s="284"/>
      <c r="G90" s="284"/>
      <c r="H90" s="284"/>
      <c r="I90" s="285"/>
      <c r="J90" s="150">
        <v>1</v>
      </c>
      <c r="K90" s="151"/>
      <c r="L90" s="151"/>
      <c r="M90" s="149">
        <f t="shared" si="2"/>
        <v>1</v>
      </c>
      <c r="N90" s="25"/>
      <c r="O90" s="25"/>
      <c r="P90" s="25"/>
      <c r="Q90" s="25"/>
      <c r="R90" s="25"/>
    </row>
    <row r="91" spans="1:30" ht="16.5" customHeight="1">
      <c r="A91" s="388"/>
      <c r="B91" s="422" t="s">
        <v>937</v>
      </c>
      <c r="C91" s="284"/>
      <c r="D91" s="284"/>
      <c r="E91" s="284"/>
      <c r="F91" s="284"/>
      <c r="G91" s="284"/>
      <c r="H91" s="284"/>
      <c r="I91" s="285"/>
      <c r="J91" s="152"/>
      <c r="K91" s="151"/>
      <c r="L91" s="151"/>
      <c r="M91" s="149">
        <f t="shared" si="2"/>
        <v>0</v>
      </c>
      <c r="N91" s="25"/>
      <c r="O91" s="25"/>
      <c r="P91" s="25"/>
      <c r="Q91" s="25"/>
      <c r="R91" s="25"/>
    </row>
    <row r="92" spans="1:30" ht="16.5" customHeight="1">
      <c r="A92" s="388"/>
      <c r="B92" s="422" t="s">
        <v>938</v>
      </c>
      <c r="C92" s="284"/>
      <c r="D92" s="284"/>
      <c r="E92" s="284"/>
      <c r="F92" s="284"/>
      <c r="G92" s="284"/>
      <c r="H92" s="284"/>
      <c r="I92" s="285"/>
      <c r="J92" s="152"/>
      <c r="K92" s="151"/>
      <c r="L92" s="151"/>
      <c r="M92" s="149">
        <f t="shared" si="2"/>
        <v>0</v>
      </c>
      <c r="N92" s="25"/>
      <c r="O92" s="25"/>
      <c r="P92" s="25"/>
      <c r="Q92" s="25"/>
      <c r="R92" s="25"/>
    </row>
    <row r="93" spans="1:30" ht="16.5" customHeight="1">
      <c r="A93" s="388"/>
      <c r="B93" s="422" t="s">
        <v>939</v>
      </c>
      <c r="C93" s="284"/>
      <c r="D93" s="284"/>
      <c r="E93" s="284"/>
      <c r="F93" s="284"/>
      <c r="G93" s="284"/>
      <c r="H93" s="284"/>
      <c r="I93" s="285"/>
      <c r="J93" s="152"/>
      <c r="K93" s="146">
        <v>1</v>
      </c>
      <c r="L93" s="151"/>
      <c r="M93" s="149">
        <f t="shared" si="2"/>
        <v>1</v>
      </c>
      <c r="N93" s="25"/>
      <c r="O93" s="25"/>
      <c r="P93" s="25"/>
      <c r="Q93" s="25"/>
      <c r="R93" s="25"/>
    </row>
    <row r="94" spans="1:30" ht="16.5" customHeight="1">
      <c r="A94" s="388"/>
      <c r="B94" s="422" t="s">
        <v>940</v>
      </c>
      <c r="C94" s="284"/>
      <c r="D94" s="284"/>
      <c r="E94" s="284"/>
      <c r="F94" s="284"/>
      <c r="G94" s="284"/>
      <c r="H94" s="284"/>
      <c r="I94" s="285"/>
      <c r="J94" s="152"/>
      <c r="K94" s="151"/>
      <c r="L94" s="151"/>
      <c r="M94" s="149">
        <f t="shared" si="2"/>
        <v>0</v>
      </c>
      <c r="N94" s="25"/>
      <c r="O94" s="25"/>
      <c r="P94" s="25"/>
      <c r="Q94" s="25"/>
      <c r="R94" s="25"/>
    </row>
    <row r="95" spans="1:30" ht="17.25" customHeight="1">
      <c r="A95" s="388"/>
      <c r="B95" s="422" t="s">
        <v>941</v>
      </c>
      <c r="C95" s="284"/>
      <c r="D95" s="284"/>
      <c r="E95" s="284"/>
      <c r="F95" s="284"/>
      <c r="G95" s="284"/>
      <c r="H95" s="284"/>
      <c r="I95" s="285"/>
      <c r="J95" s="152"/>
      <c r="K95" s="151"/>
      <c r="L95" s="151"/>
      <c r="M95" s="149">
        <f t="shared" si="2"/>
        <v>0</v>
      </c>
      <c r="N95" s="25"/>
      <c r="O95" s="25"/>
      <c r="P95" s="25"/>
      <c r="Q95" s="25"/>
      <c r="R95" s="25"/>
    </row>
    <row r="96" spans="1:30" ht="16.5" customHeight="1">
      <c r="A96" s="388"/>
      <c r="B96" s="422" t="s">
        <v>942</v>
      </c>
      <c r="C96" s="284"/>
      <c r="D96" s="284"/>
      <c r="E96" s="284"/>
      <c r="F96" s="284"/>
      <c r="G96" s="284"/>
      <c r="H96" s="284"/>
      <c r="I96" s="285"/>
      <c r="J96" s="151"/>
      <c r="K96" s="151"/>
      <c r="L96" s="151"/>
      <c r="M96" s="167">
        <f t="shared" si="2"/>
        <v>0</v>
      </c>
      <c r="N96" s="25"/>
      <c r="O96" s="25"/>
      <c r="P96" s="25"/>
      <c r="Q96" s="25"/>
      <c r="R96" s="25"/>
    </row>
    <row r="97" spans="1:18" ht="15.75" customHeight="1">
      <c r="A97" s="388"/>
      <c r="B97" s="422" t="s">
        <v>943</v>
      </c>
      <c r="C97" s="284"/>
      <c r="D97" s="284"/>
      <c r="E97" s="284"/>
      <c r="F97" s="284"/>
      <c r="G97" s="284"/>
      <c r="H97" s="284"/>
      <c r="I97" s="285"/>
      <c r="J97" s="151"/>
      <c r="K97" s="152"/>
      <c r="L97" s="152"/>
      <c r="M97" s="167">
        <f t="shared" si="2"/>
        <v>0</v>
      </c>
      <c r="N97" s="25"/>
      <c r="O97" s="25"/>
      <c r="P97" s="25"/>
      <c r="Q97" s="25"/>
      <c r="R97" s="25"/>
    </row>
    <row r="98" spans="1:18" ht="16.5" customHeight="1">
      <c r="A98" s="388"/>
      <c r="B98" s="424" t="s">
        <v>944</v>
      </c>
      <c r="C98" s="287"/>
      <c r="D98" s="287"/>
      <c r="E98" s="287"/>
      <c r="F98" s="287"/>
      <c r="G98" s="287"/>
      <c r="H98" s="287"/>
      <c r="I98" s="288"/>
      <c r="J98" s="153"/>
      <c r="K98" s="154"/>
      <c r="L98" s="168">
        <v>1</v>
      </c>
      <c r="M98" s="169">
        <f t="shared" si="2"/>
        <v>1</v>
      </c>
      <c r="N98" s="25"/>
      <c r="O98" s="25"/>
      <c r="P98" s="25"/>
      <c r="Q98" s="25"/>
      <c r="R98" s="25"/>
    </row>
    <row r="99" spans="1:18" ht="16.5" customHeight="1">
      <c r="A99" s="389"/>
      <c r="B99" s="419" t="s">
        <v>10</v>
      </c>
      <c r="C99" s="292"/>
      <c r="D99" s="292"/>
      <c r="E99" s="292"/>
      <c r="F99" s="292"/>
      <c r="G99" s="292"/>
      <c r="H99" s="292"/>
      <c r="I99" s="293"/>
      <c r="J99" s="156">
        <v>1</v>
      </c>
      <c r="K99" s="157">
        <v>4</v>
      </c>
      <c r="L99" s="157">
        <v>2</v>
      </c>
      <c r="M99" s="158">
        <f>SUM(M84:M98)</f>
        <v>7</v>
      </c>
      <c r="N99" s="25"/>
      <c r="O99" s="25"/>
      <c r="P99" s="25"/>
      <c r="Q99" s="25"/>
      <c r="R99" s="25"/>
    </row>
    <row r="100" spans="1:18" ht="16.5" customHeight="1">
      <c r="A100" s="479" t="s">
        <v>98</v>
      </c>
      <c r="B100" s="421" t="s">
        <v>99</v>
      </c>
      <c r="C100" s="300"/>
      <c r="D100" s="300"/>
      <c r="E100" s="300"/>
      <c r="F100" s="300"/>
      <c r="G100" s="300"/>
      <c r="H100" s="300"/>
      <c r="I100" s="301"/>
      <c r="J100" s="159"/>
      <c r="K100" s="150">
        <v>7</v>
      </c>
      <c r="L100" s="150">
        <v>1</v>
      </c>
      <c r="M100" s="149">
        <f t="shared" ref="M100:M106" si="3">SUM(J100:L100)</f>
        <v>8</v>
      </c>
      <c r="N100" s="25"/>
      <c r="O100" s="25"/>
      <c r="P100" s="25"/>
      <c r="Q100" s="25"/>
      <c r="R100" s="25"/>
    </row>
    <row r="101" spans="1:18" ht="16.5" customHeight="1">
      <c r="A101" s="388"/>
      <c r="B101" s="422" t="s">
        <v>945</v>
      </c>
      <c r="C101" s="284"/>
      <c r="D101" s="284"/>
      <c r="E101" s="284"/>
      <c r="F101" s="284"/>
      <c r="G101" s="284"/>
      <c r="H101" s="284"/>
      <c r="I101" s="285"/>
      <c r="J101" s="152"/>
      <c r="K101" s="151"/>
      <c r="L101" s="151"/>
      <c r="M101" s="149">
        <f t="shared" si="3"/>
        <v>0</v>
      </c>
      <c r="N101" s="25"/>
      <c r="O101" s="25"/>
      <c r="P101" s="25"/>
      <c r="Q101" s="25"/>
      <c r="R101" s="25"/>
    </row>
    <row r="102" spans="1:18" ht="16.5" customHeight="1">
      <c r="A102" s="388"/>
      <c r="B102" s="422" t="s">
        <v>946</v>
      </c>
      <c r="C102" s="284"/>
      <c r="D102" s="284"/>
      <c r="E102" s="284"/>
      <c r="F102" s="284"/>
      <c r="G102" s="284"/>
      <c r="H102" s="284"/>
      <c r="I102" s="285"/>
      <c r="J102" s="150">
        <v>1</v>
      </c>
      <c r="K102" s="146">
        <v>3</v>
      </c>
      <c r="L102" s="151"/>
      <c r="M102" s="149">
        <f t="shared" si="3"/>
        <v>4</v>
      </c>
      <c r="N102" s="25"/>
      <c r="O102" s="25"/>
      <c r="P102" s="25"/>
      <c r="Q102" s="25"/>
      <c r="R102" s="25"/>
    </row>
    <row r="103" spans="1:18" ht="17.25" customHeight="1">
      <c r="A103" s="388"/>
      <c r="B103" s="422" t="s">
        <v>947</v>
      </c>
      <c r="C103" s="284"/>
      <c r="D103" s="284"/>
      <c r="E103" s="284"/>
      <c r="F103" s="284"/>
      <c r="G103" s="284"/>
      <c r="H103" s="284"/>
      <c r="I103" s="285"/>
      <c r="J103" s="152"/>
      <c r="K103" s="146">
        <v>3</v>
      </c>
      <c r="L103" s="151"/>
      <c r="M103" s="149">
        <f t="shared" si="3"/>
        <v>3</v>
      </c>
      <c r="N103" s="25"/>
      <c r="O103" s="25"/>
      <c r="P103" s="25"/>
      <c r="Q103" s="25"/>
      <c r="R103" s="25"/>
    </row>
    <row r="104" spans="1:18" ht="17.25" customHeight="1">
      <c r="A104" s="388"/>
      <c r="B104" s="422" t="s">
        <v>948</v>
      </c>
      <c r="C104" s="284"/>
      <c r="D104" s="284"/>
      <c r="E104" s="284"/>
      <c r="F104" s="284"/>
      <c r="G104" s="284"/>
      <c r="H104" s="284"/>
      <c r="I104" s="285"/>
      <c r="J104" s="152"/>
      <c r="K104" s="151"/>
      <c r="L104" s="151"/>
      <c r="M104" s="149">
        <f t="shared" si="3"/>
        <v>0</v>
      </c>
      <c r="N104" s="25"/>
      <c r="O104" s="25"/>
      <c r="P104" s="25"/>
      <c r="Q104" s="25"/>
      <c r="R104" s="25"/>
    </row>
    <row r="105" spans="1:18" ht="17.25" customHeight="1">
      <c r="A105" s="388"/>
      <c r="B105" s="422" t="s">
        <v>949</v>
      </c>
      <c r="C105" s="284"/>
      <c r="D105" s="284"/>
      <c r="E105" s="284"/>
      <c r="F105" s="284"/>
      <c r="G105" s="284"/>
      <c r="H105" s="284"/>
      <c r="I105" s="285"/>
      <c r="J105" s="152"/>
      <c r="K105" s="146">
        <v>2</v>
      </c>
      <c r="L105" s="151"/>
      <c r="M105" s="167">
        <f t="shared" si="3"/>
        <v>2</v>
      </c>
      <c r="N105" s="25"/>
      <c r="O105" s="25"/>
      <c r="P105" s="25"/>
      <c r="Q105" s="25"/>
      <c r="R105" s="25"/>
    </row>
    <row r="106" spans="1:18" ht="16.5" customHeight="1">
      <c r="A106" s="388"/>
      <c r="B106" s="423" t="s">
        <v>950</v>
      </c>
      <c r="C106" s="287"/>
      <c r="D106" s="287"/>
      <c r="E106" s="287"/>
      <c r="F106" s="287"/>
      <c r="G106" s="287"/>
      <c r="H106" s="287"/>
      <c r="I106" s="288"/>
      <c r="J106" s="153"/>
      <c r="K106" s="168">
        <v>3</v>
      </c>
      <c r="L106" s="154"/>
      <c r="M106" s="161">
        <f t="shared" si="3"/>
        <v>3</v>
      </c>
      <c r="N106" s="25"/>
      <c r="O106" s="25"/>
      <c r="P106" s="25"/>
      <c r="Q106" s="25"/>
      <c r="R106" s="25"/>
    </row>
    <row r="107" spans="1:18" ht="16.5" customHeight="1">
      <c r="A107" s="416"/>
      <c r="B107" s="419" t="s">
        <v>10</v>
      </c>
      <c r="C107" s="292"/>
      <c r="D107" s="292"/>
      <c r="E107" s="292"/>
      <c r="F107" s="292"/>
      <c r="G107" s="292"/>
      <c r="H107" s="292"/>
      <c r="I107" s="293"/>
      <c r="J107" s="156">
        <v>1</v>
      </c>
      <c r="K107" s="157">
        <v>18</v>
      </c>
      <c r="L107" s="157">
        <v>1</v>
      </c>
      <c r="M107" s="158">
        <f>SUM(M100:M106)</f>
        <v>20</v>
      </c>
      <c r="N107" s="25"/>
      <c r="O107" s="25"/>
      <c r="P107" s="25"/>
      <c r="Q107" s="25"/>
      <c r="R107" s="25"/>
    </row>
    <row r="108" spans="1:18" ht="15.75" customHeight="1">
      <c r="A108" s="475" t="s">
        <v>106</v>
      </c>
      <c r="B108" s="420" t="s">
        <v>951</v>
      </c>
      <c r="C108" s="309"/>
      <c r="D108" s="309"/>
      <c r="E108" s="309"/>
      <c r="F108" s="309"/>
      <c r="G108" s="309"/>
      <c r="H108" s="309"/>
      <c r="I108" s="310"/>
      <c r="J108" s="170">
        <v>2</v>
      </c>
      <c r="K108" s="150">
        <v>3</v>
      </c>
      <c r="L108" s="150">
        <v>1</v>
      </c>
      <c r="M108" s="149">
        <f t="shared" ref="M108:M142" si="4">SUM(J108:L108)</f>
        <v>6</v>
      </c>
      <c r="N108" s="25"/>
      <c r="O108" s="25"/>
      <c r="P108" s="25"/>
      <c r="Q108" s="25"/>
      <c r="R108" s="25"/>
    </row>
    <row r="109" spans="1:18" ht="15.75" customHeight="1">
      <c r="A109" s="388"/>
      <c r="B109" s="417" t="s">
        <v>952</v>
      </c>
      <c r="C109" s="284"/>
      <c r="D109" s="284"/>
      <c r="E109" s="284"/>
      <c r="F109" s="284"/>
      <c r="G109" s="284"/>
      <c r="H109" s="284"/>
      <c r="I109" s="285"/>
      <c r="J109" s="152"/>
      <c r="K109" s="146">
        <v>1</v>
      </c>
      <c r="L109" s="146">
        <v>1</v>
      </c>
      <c r="M109" s="149">
        <f t="shared" si="4"/>
        <v>2</v>
      </c>
      <c r="N109" s="25"/>
      <c r="O109" s="25"/>
      <c r="P109" s="25"/>
      <c r="Q109" s="25"/>
      <c r="R109" s="25"/>
    </row>
    <row r="110" spans="1:18" ht="15.75" customHeight="1">
      <c r="A110" s="388"/>
      <c r="B110" s="417" t="s">
        <v>953</v>
      </c>
      <c r="C110" s="284"/>
      <c r="D110" s="284"/>
      <c r="E110" s="284"/>
      <c r="F110" s="284"/>
      <c r="G110" s="284"/>
      <c r="H110" s="284"/>
      <c r="I110" s="285"/>
      <c r="J110" s="152"/>
      <c r="K110" s="151"/>
      <c r="L110" s="151"/>
      <c r="M110" s="149">
        <f t="shared" si="4"/>
        <v>0</v>
      </c>
      <c r="N110" s="25"/>
      <c r="O110" s="25"/>
      <c r="P110" s="25"/>
      <c r="Q110" s="25"/>
      <c r="R110" s="25"/>
    </row>
    <row r="111" spans="1:18" ht="15.75" customHeight="1">
      <c r="A111" s="388"/>
      <c r="B111" s="417" t="s">
        <v>954</v>
      </c>
      <c r="C111" s="284"/>
      <c r="D111" s="284"/>
      <c r="E111" s="284"/>
      <c r="F111" s="284"/>
      <c r="G111" s="284"/>
      <c r="H111" s="284"/>
      <c r="I111" s="285"/>
      <c r="J111" s="152"/>
      <c r="K111" s="151"/>
      <c r="L111" s="151"/>
      <c r="M111" s="149">
        <f t="shared" si="4"/>
        <v>0</v>
      </c>
      <c r="N111" s="25"/>
      <c r="O111" s="25"/>
      <c r="P111" s="25"/>
      <c r="Q111" s="25"/>
      <c r="R111" s="25"/>
    </row>
    <row r="112" spans="1:18" ht="15.75" customHeight="1">
      <c r="A112" s="388"/>
      <c r="B112" s="417" t="s">
        <v>955</v>
      </c>
      <c r="C112" s="284"/>
      <c r="D112" s="284"/>
      <c r="E112" s="284"/>
      <c r="F112" s="284"/>
      <c r="G112" s="284"/>
      <c r="H112" s="284"/>
      <c r="I112" s="285"/>
      <c r="J112" s="152"/>
      <c r="K112" s="151"/>
      <c r="L112" s="151"/>
      <c r="M112" s="149">
        <f t="shared" si="4"/>
        <v>0</v>
      </c>
      <c r="N112" s="25"/>
      <c r="O112" s="25"/>
      <c r="P112" s="25"/>
      <c r="Q112" s="25"/>
      <c r="R112" s="25"/>
    </row>
    <row r="113" spans="1:18" ht="15.75" customHeight="1">
      <c r="A113" s="388"/>
      <c r="B113" s="417" t="s">
        <v>956</v>
      </c>
      <c r="C113" s="284"/>
      <c r="D113" s="284"/>
      <c r="E113" s="284"/>
      <c r="F113" s="284"/>
      <c r="G113" s="284"/>
      <c r="H113" s="284"/>
      <c r="I113" s="285"/>
      <c r="J113" s="152"/>
      <c r="K113" s="151"/>
      <c r="L113" s="151"/>
      <c r="M113" s="149">
        <f t="shared" si="4"/>
        <v>0</v>
      </c>
      <c r="N113" s="25"/>
      <c r="O113" s="25"/>
      <c r="P113" s="25"/>
      <c r="Q113" s="25"/>
      <c r="R113" s="25"/>
    </row>
    <row r="114" spans="1:18" ht="15.75" customHeight="1">
      <c r="A114" s="388"/>
      <c r="B114" s="417" t="s">
        <v>957</v>
      </c>
      <c r="C114" s="284"/>
      <c r="D114" s="284"/>
      <c r="E114" s="284"/>
      <c r="F114" s="284"/>
      <c r="G114" s="284"/>
      <c r="H114" s="284"/>
      <c r="I114" s="285"/>
      <c r="J114" s="152"/>
      <c r="K114" s="151"/>
      <c r="L114" s="151"/>
      <c r="M114" s="149">
        <f t="shared" si="4"/>
        <v>0</v>
      </c>
      <c r="N114" s="25"/>
      <c r="O114" s="25"/>
      <c r="P114" s="25"/>
      <c r="Q114" s="25"/>
      <c r="R114" s="25"/>
    </row>
    <row r="115" spans="1:18" ht="15.75" customHeight="1">
      <c r="A115" s="388"/>
      <c r="B115" s="418" t="s">
        <v>958</v>
      </c>
      <c r="C115" s="284"/>
      <c r="D115" s="284"/>
      <c r="E115" s="284"/>
      <c r="F115" s="284"/>
      <c r="G115" s="284"/>
      <c r="H115" s="284"/>
      <c r="I115" s="285"/>
      <c r="J115" s="150">
        <v>1</v>
      </c>
      <c r="K115" s="146">
        <v>1</v>
      </c>
      <c r="L115" s="151"/>
      <c r="M115" s="149">
        <f t="shared" si="4"/>
        <v>2</v>
      </c>
      <c r="N115" s="25"/>
      <c r="O115" s="25"/>
      <c r="P115" s="25"/>
      <c r="Q115" s="25"/>
      <c r="R115" s="25"/>
    </row>
    <row r="116" spans="1:18" ht="15.75" customHeight="1">
      <c r="A116" s="388"/>
      <c r="B116" s="417" t="s">
        <v>959</v>
      </c>
      <c r="C116" s="284"/>
      <c r="D116" s="284"/>
      <c r="E116" s="284"/>
      <c r="F116" s="284"/>
      <c r="G116" s="284"/>
      <c r="H116" s="284"/>
      <c r="I116" s="285"/>
      <c r="J116" s="152"/>
      <c r="K116" s="151"/>
      <c r="L116" s="151"/>
      <c r="M116" s="149">
        <f t="shared" si="4"/>
        <v>0</v>
      </c>
      <c r="N116" s="25"/>
      <c r="O116" s="25"/>
      <c r="P116" s="25"/>
      <c r="Q116" s="25"/>
      <c r="R116" s="25"/>
    </row>
    <row r="117" spans="1:18" ht="15.75" customHeight="1">
      <c r="A117" s="388"/>
      <c r="B117" s="417" t="s">
        <v>960</v>
      </c>
      <c r="C117" s="284"/>
      <c r="D117" s="284"/>
      <c r="E117" s="284"/>
      <c r="F117" s="284"/>
      <c r="G117" s="284"/>
      <c r="H117" s="284"/>
      <c r="I117" s="285"/>
      <c r="J117" s="152"/>
      <c r="K117" s="151"/>
      <c r="L117" s="151"/>
      <c r="M117" s="149">
        <f t="shared" si="4"/>
        <v>0</v>
      </c>
      <c r="N117" s="25"/>
      <c r="O117" s="25"/>
      <c r="P117" s="25"/>
      <c r="Q117" s="25"/>
      <c r="R117" s="25"/>
    </row>
    <row r="118" spans="1:18" ht="15.75" customHeight="1">
      <c r="A118" s="388"/>
      <c r="B118" s="417" t="s">
        <v>961</v>
      </c>
      <c r="C118" s="284"/>
      <c r="D118" s="284"/>
      <c r="E118" s="284"/>
      <c r="F118" s="284"/>
      <c r="G118" s="284"/>
      <c r="H118" s="284"/>
      <c r="I118" s="285"/>
      <c r="J118" s="152"/>
      <c r="K118" s="151"/>
      <c r="L118" s="151"/>
      <c r="M118" s="149">
        <f t="shared" si="4"/>
        <v>0</v>
      </c>
      <c r="N118" s="25"/>
      <c r="O118" s="25"/>
      <c r="P118" s="25"/>
      <c r="Q118" s="25"/>
      <c r="R118" s="25"/>
    </row>
    <row r="119" spans="1:18" ht="15.75" customHeight="1">
      <c r="A119" s="388"/>
      <c r="B119" s="417" t="s">
        <v>962</v>
      </c>
      <c r="C119" s="284"/>
      <c r="D119" s="284"/>
      <c r="E119" s="284"/>
      <c r="F119" s="284"/>
      <c r="G119" s="284"/>
      <c r="H119" s="284"/>
      <c r="I119" s="285"/>
      <c r="J119" s="152"/>
      <c r="K119" s="151"/>
      <c r="L119" s="151"/>
      <c r="M119" s="149">
        <f t="shared" si="4"/>
        <v>0</v>
      </c>
      <c r="N119" s="25"/>
      <c r="O119" s="25"/>
      <c r="P119" s="25"/>
      <c r="Q119" s="25"/>
      <c r="R119" s="25"/>
    </row>
    <row r="120" spans="1:18" ht="15.75" customHeight="1">
      <c r="A120" s="388"/>
      <c r="B120" s="417" t="s">
        <v>963</v>
      </c>
      <c r="C120" s="284"/>
      <c r="D120" s="284"/>
      <c r="E120" s="284"/>
      <c r="F120" s="284"/>
      <c r="G120" s="284"/>
      <c r="H120" s="284"/>
      <c r="I120" s="285"/>
      <c r="J120" s="152"/>
      <c r="K120" s="146">
        <v>1</v>
      </c>
      <c r="L120" s="151"/>
      <c r="M120" s="149">
        <f t="shared" si="4"/>
        <v>1</v>
      </c>
      <c r="N120" s="25"/>
      <c r="O120" s="25"/>
      <c r="P120" s="25"/>
      <c r="Q120" s="25"/>
      <c r="R120" s="25"/>
    </row>
    <row r="121" spans="1:18" ht="15.75" customHeight="1">
      <c r="A121" s="388"/>
      <c r="B121" s="417" t="s">
        <v>964</v>
      </c>
      <c r="C121" s="284"/>
      <c r="D121" s="284"/>
      <c r="E121" s="284"/>
      <c r="F121" s="284"/>
      <c r="G121" s="284"/>
      <c r="H121" s="284"/>
      <c r="I121" s="285"/>
      <c r="J121" s="152"/>
      <c r="K121" s="146">
        <v>1</v>
      </c>
      <c r="L121" s="146">
        <v>1</v>
      </c>
      <c r="M121" s="149">
        <f t="shared" si="4"/>
        <v>2</v>
      </c>
      <c r="N121" s="25"/>
      <c r="O121" s="25"/>
      <c r="P121" s="25"/>
      <c r="Q121" s="25"/>
      <c r="R121" s="25"/>
    </row>
    <row r="122" spans="1:18" ht="15.75" customHeight="1">
      <c r="A122" s="388"/>
      <c r="B122" s="417" t="s">
        <v>965</v>
      </c>
      <c r="C122" s="284"/>
      <c r="D122" s="284"/>
      <c r="E122" s="284"/>
      <c r="F122" s="284"/>
      <c r="G122" s="284"/>
      <c r="H122" s="284"/>
      <c r="I122" s="285"/>
      <c r="J122" s="152"/>
      <c r="K122" s="151"/>
      <c r="L122" s="151"/>
      <c r="M122" s="149">
        <f t="shared" si="4"/>
        <v>0</v>
      </c>
      <c r="N122" s="25"/>
      <c r="O122" s="25"/>
      <c r="P122" s="25"/>
      <c r="Q122" s="25"/>
      <c r="R122" s="25"/>
    </row>
    <row r="123" spans="1:18" ht="15.75" customHeight="1">
      <c r="A123" s="388"/>
      <c r="B123" s="417" t="s">
        <v>966</v>
      </c>
      <c r="C123" s="284"/>
      <c r="D123" s="284"/>
      <c r="E123" s="284"/>
      <c r="F123" s="284"/>
      <c r="G123" s="284"/>
      <c r="H123" s="284"/>
      <c r="I123" s="285"/>
      <c r="J123" s="150">
        <v>1</v>
      </c>
      <c r="K123" s="151"/>
      <c r="L123" s="146">
        <v>1</v>
      </c>
      <c r="M123" s="149">
        <f t="shared" si="4"/>
        <v>2</v>
      </c>
      <c r="N123" s="25"/>
      <c r="O123" s="25"/>
      <c r="P123" s="25"/>
      <c r="Q123" s="25"/>
      <c r="R123" s="25"/>
    </row>
    <row r="124" spans="1:18" ht="15.75" customHeight="1">
      <c r="A124" s="388"/>
      <c r="B124" s="417" t="s">
        <v>967</v>
      </c>
      <c r="C124" s="284"/>
      <c r="D124" s="284"/>
      <c r="E124" s="284"/>
      <c r="F124" s="284"/>
      <c r="G124" s="284"/>
      <c r="H124" s="284"/>
      <c r="I124" s="285"/>
      <c r="J124" s="152"/>
      <c r="K124" s="151"/>
      <c r="L124" s="151"/>
      <c r="M124" s="149">
        <f t="shared" si="4"/>
        <v>0</v>
      </c>
      <c r="N124" s="25"/>
      <c r="O124" s="25"/>
      <c r="P124" s="25"/>
      <c r="Q124" s="25"/>
      <c r="R124" s="25"/>
    </row>
    <row r="125" spans="1:18" ht="15.75" customHeight="1">
      <c r="A125" s="388"/>
      <c r="B125" s="417" t="s">
        <v>968</v>
      </c>
      <c r="C125" s="284"/>
      <c r="D125" s="284"/>
      <c r="E125" s="284"/>
      <c r="F125" s="284"/>
      <c r="G125" s="284"/>
      <c r="H125" s="284"/>
      <c r="I125" s="285"/>
      <c r="J125" s="152"/>
      <c r="K125" s="151"/>
      <c r="L125" s="151"/>
      <c r="M125" s="149">
        <f t="shared" si="4"/>
        <v>0</v>
      </c>
      <c r="N125" s="25"/>
      <c r="O125" s="25"/>
      <c r="P125" s="25"/>
      <c r="Q125" s="25"/>
      <c r="R125" s="25"/>
    </row>
    <row r="126" spans="1:18" ht="15.75" customHeight="1">
      <c r="A126" s="388"/>
      <c r="B126" s="417" t="s">
        <v>969</v>
      </c>
      <c r="C126" s="284"/>
      <c r="D126" s="284"/>
      <c r="E126" s="284"/>
      <c r="F126" s="284"/>
      <c r="G126" s="284"/>
      <c r="H126" s="284"/>
      <c r="I126" s="285"/>
      <c r="J126" s="152"/>
      <c r="K126" s="146">
        <v>1</v>
      </c>
      <c r="L126" s="151"/>
      <c r="M126" s="149">
        <f t="shared" si="4"/>
        <v>1</v>
      </c>
      <c r="N126" s="25"/>
      <c r="O126" s="25"/>
      <c r="P126" s="25"/>
      <c r="Q126" s="25"/>
      <c r="R126" s="25"/>
    </row>
    <row r="127" spans="1:18" ht="15.75" customHeight="1">
      <c r="A127" s="388"/>
      <c r="B127" s="417" t="s">
        <v>970</v>
      </c>
      <c r="C127" s="284"/>
      <c r="D127" s="284"/>
      <c r="E127" s="284"/>
      <c r="F127" s="284"/>
      <c r="G127" s="284"/>
      <c r="H127" s="284"/>
      <c r="I127" s="285"/>
      <c r="J127" s="152"/>
      <c r="K127" s="151"/>
      <c r="L127" s="151"/>
      <c r="M127" s="149">
        <f t="shared" si="4"/>
        <v>0</v>
      </c>
      <c r="N127" s="25"/>
      <c r="O127" s="25"/>
      <c r="P127" s="25"/>
      <c r="Q127" s="25"/>
      <c r="R127" s="25"/>
    </row>
    <row r="128" spans="1:18" ht="15.75" customHeight="1">
      <c r="A128" s="388"/>
      <c r="B128" s="417" t="s">
        <v>971</v>
      </c>
      <c r="C128" s="284"/>
      <c r="D128" s="284"/>
      <c r="E128" s="284"/>
      <c r="F128" s="284"/>
      <c r="G128" s="284"/>
      <c r="H128" s="284"/>
      <c r="I128" s="285"/>
      <c r="J128" s="152"/>
      <c r="K128" s="151"/>
      <c r="L128" s="151"/>
      <c r="M128" s="149">
        <f t="shared" si="4"/>
        <v>0</v>
      </c>
      <c r="N128" s="25"/>
      <c r="O128" s="25"/>
      <c r="P128" s="25"/>
      <c r="Q128" s="25"/>
      <c r="R128" s="25"/>
    </row>
    <row r="129" spans="1:18" ht="15.75" customHeight="1">
      <c r="A129" s="388"/>
      <c r="B129" s="417" t="s">
        <v>972</v>
      </c>
      <c r="C129" s="284"/>
      <c r="D129" s="284"/>
      <c r="E129" s="284"/>
      <c r="F129" s="284"/>
      <c r="G129" s="284"/>
      <c r="H129" s="284"/>
      <c r="I129" s="285"/>
      <c r="J129" s="152"/>
      <c r="K129" s="151"/>
      <c r="L129" s="151"/>
      <c r="M129" s="149">
        <f t="shared" si="4"/>
        <v>0</v>
      </c>
      <c r="N129" s="25"/>
      <c r="O129" s="25"/>
      <c r="P129" s="25"/>
      <c r="Q129" s="25"/>
      <c r="R129" s="25"/>
    </row>
    <row r="130" spans="1:18" ht="15.75" customHeight="1">
      <c r="A130" s="388"/>
      <c r="B130" s="417" t="s">
        <v>973</v>
      </c>
      <c r="C130" s="284"/>
      <c r="D130" s="284"/>
      <c r="E130" s="284"/>
      <c r="F130" s="284"/>
      <c r="G130" s="284"/>
      <c r="H130" s="284"/>
      <c r="I130" s="285"/>
      <c r="J130" s="152"/>
      <c r="K130" s="151"/>
      <c r="L130" s="151"/>
      <c r="M130" s="149">
        <f t="shared" si="4"/>
        <v>0</v>
      </c>
      <c r="N130" s="25"/>
      <c r="O130" s="25"/>
      <c r="P130" s="25"/>
      <c r="Q130" s="25"/>
      <c r="R130" s="25"/>
    </row>
    <row r="131" spans="1:18" ht="15.75" customHeight="1">
      <c r="A131" s="388"/>
      <c r="B131" s="417" t="s">
        <v>974</v>
      </c>
      <c r="C131" s="284"/>
      <c r="D131" s="284"/>
      <c r="E131" s="284"/>
      <c r="F131" s="284"/>
      <c r="G131" s="284"/>
      <c r="H131" s="284"/>
      <c r="I131" s="285"/>
      <c r="J131" s="152"/>
      <c r="K131" s="146">
        <v>1</v>
      </c>
      <c r="L131" s="151"/>
      <c r="M131" s="149">
        <f t="shared" si="4"/>
        <v>1</v>
      </c>
      <c r="N131" s="25"/>
      <c r="O131" s="25"/>
      <c r="P131" s="25"/>
      <c r="Q131" s="25"/>
      <c r="R131" s="25"/>
    </row>
    <row r="132" spans="1:18" ht="15.75" customHeight="1">
      <c r="A132" s="388"/>
      <c r="B132" s="417" t="s">
        <v>975</v>
      </c>
      <c r="C132" s="284"/>
      <c r="D132" s="284"/>
      <c r="E132" s="284"/>
      <c r="F132" s="284"/>
      <c r="G132" s="284"/>
      <c r="H132" s="284"/>
      <c r="I132" s="285"/>
      <c r="J132" s="152"/>
      <c r="K132" s="146">
        <v>1</v>
      </c>
      <c r="L132" s="151"/>
      <c r="M132" s="149">
        <f t="shared" si="4"/>
        <v>1</v>
      </c>
      <c r="N132" s="25"/>
      <c r="O132" s="25"/>
      <c r="P132" s="25"/>
      <c r="Q132" s="25"/>
      <c r="R132" s="25"/>
    </row>
    <row r="133" spans="1:18" ht="15.75" customHeight="1">
      <c r="A133" s="388"/>
      <c r="B133" s="417" t="s">
        <v>976</v>
      </c>
      <c r="C133" s="284"/>
      <c r="D133" s="284"/>
      <c r="E133" s="284"/>
      <c r="F133" s="284"/>
      <c r="G133" s="284"/>
      <c r="H133" s="284"/>
      <c r="I133" s="285"/>
      <c r="J133" s="152"/>
      <c r="K133" s="146">
        <v>1</v>
      </c>
      <c r="L133" s="146">
        <v>1</v>
      </c>
      <c r="M133" s="149">
        <f t="shared" si="4"/>
        <v>2</v>
      </c>
      <c r="N133" s="25"/>
      <c r="O133" s="25"/>
      <c r="P133" s="25"/>
      <c r="Q133" s="25"/>
      <c r="R133" s="25"/>
    </row>
    <row r="134" spans="1:18" ht="15.75" customHeight="1">
      <c r="A134" s="388"/>
      <c r="B134" s="417" t="s">
        <v>977</v>
      </c>
      <c r="C134" s="284"/>
      <c r="D134" s="284"/>
      <c r="E134" s="284"/>
      <c r="F134" s="284"/>
      <c r="G134" s="284"/>
      <c r="H134" s="284"/>
      <c r="I134" s="285"/>
      <c r="J134" s="152"/>
      <c r="K134" s="151"/>
      <c r="L134" s="151"/>
      <c r="M134" s="149">
        <f t="shared" si="4"/>
        <v>0</v>
      </c>
      <c r="N134" s="25"/>
      <c r="O134" s="25"/>
      <c r="P134" s="25"/>
      <c r="Q134" s="25"/>
      <c r="R134" s="25"/>
    </row>
    <row r="135" spans="1:18" ht="15.75" customHeight="1">
      <c r="A135" s="388"/>
      <c r="B135" s="417" t="s">
        <v>978</v>
      </c>
      <c r="C135" s="284"/>
      <c r="D135" s="284"/>
      <c r="E135" s="284"/>
      <c r="F135" s="284"/>
      <c r="G135" s="284"/>
      <c r="H135" s="284"/>
      <c r="I135" s="285"/>
      <c r="J135" s="152"/>
      <c r="K135" s="151"/>
      <c r="L135" s="151"/>
      <c r="M135" s="149">
        <f t="shared" si="4"/>
        <v>0</v>
      </c>
      <c r="N135" s="25"/>
      <c r="O135" s="25"/>
      <c r="P135" s="25"/>
      <c r="Q135" s="25"/>
      <c r="R135" s="25"/>
    </row>
    <row r="136" spans="1:18" ht="15.75" customHeight="1">
      <c r="A136" s="388"/>
      <c r="B136" s="417" t="s">
        <v>979</v>
      </c>
      <c r="C136" s="284"/>
      <c r="D136" s="284"/>
      <c r="E136" s="284"/>
      <c r="F136" s="284"/>
      <c r="G136" s="284"/>
      <c r="H136" s="284"/>
      <c r="I136" s="285"/>
      <c r="J136" s="152"/>
      <c r="K136" s="151"/>
      <c r="L136" s="151"/>
      <c r="M136" s="149">
        <f t="shared" si="4"/>
        <v>0</v>
      </c>
      <c r="N136" s="25"/>
      <c r="O136" s="25"/>
      <c r="P136" s="25"/>
      <c r="Q136" s="25"/>
      <c r="R136" s="25"/>
    </row>
    <row r="137" spans="1:18" ht="15.75" customHeight="1">
      <c r="A137" s="388"/>
      <c r="B137" s="417" t="s">
        <v>980</v>
      </c>
      <c r="C137" s="284"/>
      <c r="D137" s="284"/>
      <c r="E137" s="284"/>
      <c r="F137" s="284"/>
      <c r="G137" s="284"/>
      <c r="H137" s="284"/>
      <c r="I137" s="285"/>
      <c r="J137" s="152"/>
      <c r="K137" s="151"/>
      <c r="L137" s="151"/>
      <c r="M137" s="149">
        <f t="shared" si="4"/>
        <v>0</v>
      </c>
      <c r="N137" s="25"/>
      <c r="O137" s="25"/>
      <c r="P137" s="25"/>
      <c r="Q137" s="25"/>
      <c r="R137" s="25"/>
    </row>
    <row r="138" spans="1:18" ht="15.75" customHeight="1">
      <c r="A138" s="388"/>
      <c r="B138" s="417" t="s">
        <v>981</v>
      </c>
      <c r="C138" s="284"/>
      <c r="D138" s="284"/>
      <c r="E138" s="284"/>
      <c r="F138" s="284"/>
      <c r="G138" s="284"/>
      <c r="H138" s="284"/>
      <c r="I138" s="285"/>
      <c r="J138" s="152"/>
      <c r="K138" s="151"/>
      <c r="L138" s="151"/>
      <c r="M138" s="149">
        <f t="shared" si="4"/>
        <v>0</v>
      </c>
      <c r="N138" s="25"/>
      <c r="O138" s="25"/>
      <c r="P138" s="25"/>
      <c r="Q138" s="25"/>
      <c r="R138" s="25"/>
    </row>
    <row r="139" spans="1:18" ht="15.75" customHeight="1">
      <c r="A139" s="388"/>
      <c r="B139" s="417" t="s">
        <v>982</v>
      </c>
      <c r="C139" s="284"/>
      <c r="D139" s="284"/>
      <c r="E139" s="284"/>
      <c r="F139" s="284"/>
      <c r="G139" s="284"/>
      <c r="H139" s="284"/>
      <c r="I139" s="285"/>
      <c r="J139" s="152"/>
      <c r="K139" s="151"/>
      <c r="L139" s="151"/>
      <c r="M139" s="149">
        <f t="shared" si="4"/>
        <v>0</v>
      </c>
      <c r="N139" s="25"/>
      <c r="O139" s="25"/>
      <c r="P139" s="25"/>
      <c r="Q139" s="25"/>
      <c r="R139" s="25"/>
    </row>
    <row r="140" spans="1:18" ht="15.75" customHeight="1">
      <c r="A140" s="388"/>
      <c r="B140" s="417" t="s">
        <v>983</v>
      </c>
      <c r="C140" s="284"/>
      <c r="D140" s="284"/>
      <c r="E140" s="284"/>
      <c r="F140" s="284"/>
      <c r="G140" s="284"/>
      <c r="H140" s="284"/>
      <c r="I140" s="285"/>
      <c r="J140" s="152"/>
      <c r="K140" s="151"/>
      <c r="L140" s="151"/>
      <c r="M140" s="167">
        <f t="shared" si="4"/>
        <v>0</v>
      </c>
      <c r="N140" s="25"/>
      <c r="O140" s="25"/>
      <c r="P140" s="25"/>
      <c r="Q140" s="25"/>
      <c r="R140" s="25"/>
    </row>
    <row r="141" spans="1:18" ht="16.5" customHeight="1">
      <c r="A141" s="388"/>
      <c r="B141" s="464" t="s">
        <v>984</v>
      </c>
      <c r="C141" s="359"/>
      <c r="D141" s="359"/>
      <c r="E141" s="359"/>
      <c r="F141" s="359"/>
      <c r="G141" s="359"/>
      <c r="H141" s="359"/>
      <c r="I141" s="360"/>
      <c r="J141" s="151"/>
      <c r="K141" s="151"/>
      <c r="L141" s="151"/>
      <c r="M141" s="149">
        <f t="shared" si="4"/>
        <v>0</v>
      </c>
      <c r="N141" s="25"/>
      <c r="O141" s="25"/>
      <c r="P141" s="25"/>
      <c r="Q141" s="25"/>
      <c r="R141" s="25"/>
    </row>
    <row r="142" spans="1:18" ht="16.5" customHeight="1">
      <c r="A142" s="388"/>
      <c r="B142" s="420" t="s">
        <v>985</v>
      </c>
      <c r="C142" s="309"/>
      <c r="D142" s="309"/>
      <c r="E142" s="309"/>
      <c r="F142" s="309"/>
      <c r="G142" s="309"/>
      <c r="H142" s="309"/>
      <c r="I142" s="310"/>
      <c r="J142" s="153"/>
      <c r="K142" s="154"/>
      <c r="L142" s="154"/>
      <c r="M142" s="161">
        <f t="shared" si="4"/>
        <v>0</v>
      </c>
      <c r="N142" s="25"/>
      <c r="O142" s="25"/>
      <c r="P142" s="25"/>
      <c r="Q142" s="25"/>
      <c r="R142" s="25"/>
    </row>
    <row r="143" spans="1:18" ht="16.5" customHeight="1">
      <c r="A143" s="389"/>
      <c r="B143" s="419" t="s">
        <v>10</v>
      </c>
      <c r="C143" s="292"/>
      <c r="D143" s="292"/>
      <c r="E143" s="292"/>
      <c r="F143" s="292"/>
      <c r="G143" s="292"/>
      <c r="H143" s="292"/>
      <c r="I143" s="293"/>
      <c r="J143" s="156">
        <v>4</v>
      </c>
      <c r="K143" s="157">
        <v>11</v>
      </c>
      <c r="L143" s="157">
        <v>5</v>
      </c>
      <c r="M143" s="171">
        <f>SUM(M108:M142)</f>
        <v>20</v>
      </c>
      <c r="N143" s="25"/>
      <c r="O143" s="25"/>
      <c r="P143" s="25"/>
      <c r="Q143" s="25"/>
      <c r="R143" s="25"/>
    </row>
    <row r="144" spans="1:18" ht="16.5" customHeight="1">
      <c r="A144" s="474" t="s">
        <v>137</v>
      </c>
      <c r="B144" s="450" t="s">
        <v>986</v>
      </c>
      <c r="C144" s="309"/>
      <c r="D144" s="309"/>
      <c r="E144" s="309"/>
      <c r="F144" s="309"/>
      <c r="G144" s="309"/>
      <c r="H144" s="309"/>
      <c r="I144" s="310"/>
      <c r="J144" s="172"/>
      <c r="K144" s="173"/>
      <c r="L144" s="173"/>
      <c r="M144" s="149">
        <f t="shared" ref="M144:M158" si="5">SUM(J144:L144)</f>
        <v>0</v>
      </c>
      <c r="N144" s="25"/>
      <c r="O144" s="25"/>
      <c r="P144" s="25"/>
      <c r="Q144" s="25"/>
      <c r="R144" s="25"/>
    </row>
    <row r="145" spans="1:18" ht="16.5" customHeight="1">
      <c r="A145" s="345"/>
      <c r="B145" s="459" t="s">
        <v>987</v>
      </c>
      <c r="C145" s="284"/>
      <c r="D145" s="284"/>
      <c r="E145" s="284"/>
      <c r="F145" s="284"/>
      <c r="G145" s="284"/>
      <c r="H145" s="284"/>
      <c r="I145" s="285"/>
      <c r="J145" s="174"/>
      <c r="K145" s="174"/>
      <c r="L145" s="174"/>
      <c r="M145" s="149">
        <f t="shared" si="5"/>
        <v>0</v>
      </c>
      <c r="N145" s="25"/>
      <c r="O145" s="25"/>
      <c r="P145" s="25"/>
      <c r="Q145" s="25"/>
      <c r="R145" s="25"/>
    </row>
    <row r="146" spans="1:18" ht="16.5" customHeight="1">
      <c r="A146" s="345"/>
      <c r="B146" s="459" t="s">
        <v>988</v>
      </c>
      <c r="C146" s="284"/>
      <c r="D146" s="284"/>
      <c r="E146" s="284"/>
      <c r="F146" s="284"/>
      <c r="G146" s="284"/>
      <c r="H146" s="284"/>
      <c r="I146" s="285"/>
      <c r="J146" s="174"/>
      <c r="K146" s="174"/>
      <c r="L146" s="174"/>
      <c r="M146" s="149">
        <f t="shared" si="5"/>
        <v>0</v>
      </c>
      <c r="N146" s="25"/>
      <c r="O146" s="25"/>
      <c r="P146" s="25"/>
      <c r="Q146" s="25"/>
      <c r="R146" s="25"/>
    </row>
    <row r="147" spans="1:18" ht="16.5" customHeight="1">
      <c r="A147" s="345"/>
      <c r="B147" s="459" t="s">
        <v>989</v>
      </c>
      <c r="C147" s="284"/>
      <c r="D147" s="284"/>
      <c r="E147" s="284"/>
      <c r="F147" s="284"/>
      <c r="G147" s="284"/>
      <c r="H147" s="284"/>
      <c r="I147" s="285"/>
      <c r="J147" s="174"/>
      <c r="K147" s="174"/>
      <c r="L147" s="174"/>
      <c r="M147" s="149">
        <f t="shared" si="5"/>
        <v>0</v>
      </c>
      <c r="N147" s="25"/>
      <c r="O147" s="25"/>
      <c r="P147" s="25"/>
      <c r="Q147" s="25"/>
      <c r="R147" s="25"/>
    </row>
    <row r="148" spans="1:18" ht="16.5" customHeight="1">
      <c r="A148" s="345"/>
      <c r="B148" s="459" t="s">
        <v>990</v>
      </c>
      <c r="C148" s="284"/>
      <c r="D148" s="284"/>
      <c r="E148" s="284"/>
      <c r="F148" s="284"/>
      <c r="G148" s="284"/>
      <c r="H148" s="284"/>
      <c r="I148" s="285"/>
      <c r="J148" s="174"/>
      <c r="K148" s="174"/>
      <c r="L148" s="174"/>
      <c r="M148" s="149">
        <f t="shared" si="5"/>
        <v>0</v>
      </c>
      <c r="N148" s="25"/>
      <c r="O148" s="25"/>
      <c r="P148" s="25"/>
      <c r="Q148" s="25"/>
      <c r="R148" s="25"/>
    </row>
    <row r="149" spans="1:18" ht="16.5" customHeight="1">
      <c r="A149" s="345"/>
      <c r="B149" s="459" t="s">
        <v>991</v>
      </c>
      <c r="C149" s="284"/>
      <c r="D149" s="284"/>
      <c r="E149" s="284"/>
      <c r="F149" s="284"/>
      <c r="G149" s="284"/>
      <c r="H149" s="284"/>
      <c r="I149" s="285"/>
      <c r="J149" s="174"/>
      <c r="K149" s="174"/>
      <c r="L149" s="174"/>
      <c r="M149" s="149">
        <f t="shared" si="5"/>
        <v>0</v>
      </c>
      <c r="N149" s="25"/>
      <c r="O149" s="25"/>
      <c r="P149" s="25"/>
      <c r="Q149" s="25"/>
      <c r="R149" s="25"/>
    </row>
    <row r="150" spans="1:18" ht="16.5" customHeight="1">
      <c r="A150" s="345"/>
      <c r="B150" s="459" t="s">
        <v>992</v>
      </c>
      <c r="C150" s="284"/>
      <c r="D150" s="284"/>
      <c r="E150" s="284"/>
      <c r="F150" s="284"/>
      <c r="G150" s="284"/>
      <c r="H150" s="284"/>
      <c r="I150" s="285"/>
      <c r="J150" s="174"/>
      <c r="K150" s="174"/>
      <c r="L150" s="174"/>
      <c r="M150" s="149">
        <f t="shared" si="5"/>
        <v>0</v>
      </c>
      <c r="N150" s="25"/>
      <c r="O150" s="25"/>
      <c r="P150" s="25"/>
      <c r="Q150" s="25"/>
      <c r="R150" s="25"/>
    </row>
    <row r="151" spans="1:18" ht="16.5" customHeight="1">
      <c r="A151" s="345"/>
      <c r="B151" s="459" t="s">
        <v>993</v>
      </c>
      <c r="C151" s="284"/>
      <c r="D151" s="284"/>
      <c r="E151" s="284"/>
      <c r="F151" s="284"/>
      <c r="G151" s="284"/>
      <c r="H151" s="284"/>
      <c r="I151" s="285"/>
      <c r="J151" s="174"/>
      <c r="K151" s="174"/>
      <c r="L151" s="174"/>
      <c r="M151" s="149">
        <f t="shared" si="5"/>
        <v>0</v>
      </c>
      <c r="N151" s="25"/>
      <c r="O151" s="25"/>
      <c r="P151" s="25"/>
      <c r="Q151" s="25"/>
      <c r="R151" s="25"/>
    </row>
    <row r="152" spans="1:18" ht="16.5" customHeight="1">
      <c r="A152" s="345"/>
      <c r="B152" s="459" t="s">
        <v>994</v>
      </c>
      <c r="C152" s="284"/>
      <c r="D152" s="284"/>
      <c r="E152" s="284"/>
      <c r="F152" s="284"/>
      <c r="G152" s="284"/>
      <c r="H152" s="284"/>
      <c r="I152" s="285"/>
      <c r="J152" s="174"/>
      <c r="K152" s="174"/>
      <c r="L152" s="174"/>
      <c r="M152" s="149">
        <f t="shared" si="5"/>
        <v>0</v>
      </c>
      <c r="N152" s="25"/>
      <c r="O152" s="25"/>
      <c r="P152" s="25"/>
      <c r="Q152" s="25"/>
      <c r="R152" s="25"/>
    </row>
    <row r="153" spans="1:18" ht="16.5" customHeight="1">
      <c r="A153" s="345"/>
      <c r="B153" s="459" t="s">
        <v>995</v>
      </c>
      <c r="C153" s="284"/>
      <c r="D153" s="284"/>
      <c r="E153" s="284"/>
      <c r="F153" s="284"/>
      <c r="G153" s="284"/>
      <c r="H153" s="284"/>
      <c r="I153" s="285"/>
      <c r="J153" s="174"/>
      <c r="K153" s="174"/>
      <c r="L153" s="174"/>
      <c r="M153" s="149">
        <f t="shared" si="5"/>
        <v>0</v>
      </c>
      <c r="N153" s="25"/>
      <c r="O153" s="25"/>
      <c r="P153" s="25"/>
      <c r="Q153" s="25"/>
      <c r="R153" s="25"/>
    </row>
    <row r="154" spans="1:18" ht="17.25" customHeight="1">
      <c r="A154" s="345"/>
      <c r="B154" s="459" t="s">
        <v>996</v>
      </c>
      <c r="C154" s="284"/>
      <c r="D154" s="284"/>
      <c r="E154" s="284"/>
      <c r="F154" s="284"/>
      <c r="G154" s="284"/>
      <c r="H154" s="284"/>
      <c r="I154" s="285"/>
      <c r="J154" s="174"/>
      <c r="K154" s="174"/>
      <c r="L154" s="174"/>
      <c r="M154" s="149">
        <f t="shared" si="5"/>
        <v>0</v>
      </c>
      <c r="N154" s="25"/>
      <c r="O154" s="25"/>
      <c r="P154" s="25"/>
      <c r="Q154" s="25"/>
      <c r="R154" s="25"/>
    </row>
    <row r="155" spans="1:18" ht="17.25" customHeight="1">
      <c r="A155" s="345"/>
      <c r="B155" s="460" t="s">
        <v>149</v>
      </c>
      <c r="C155" s="284"/>
      <c r="D155" s="284"/>
      <c r="E155" s="284"/>
      <c r="F155" s="284"/>
      <c r="G155" s="284"/>
      <c r="H155" s="284"/>
      <c r="I155" s="285"/>
      <c r="J155" s="174"/>
      <c r="K155" s="174"/>
      <c r="L155" s="174"/>
      <c r="M155" s="149">
        <f t="shared" si="5"/>
        <v>0</v>
      </c>
      <c r="N155" s="25"/>
      <c r="O155" s="25"/>
      <c r="P155" s="25"/>
      <c r="Q155" s="25"/>
      <c r="R155" s="25"/>
    </row>
    <row r="156" spans="1:18" ht="17.25" customHeight="1">
      <c r="A156" s="345"/>
      <c r="B156" s="459" t="s">
        <v>997</v>
      </c>
      <c r="C156" s="284"/>
      <c r="D156" s="284"/>
      <c r="E156" s="284"/>
      <c r="F156" s="284"/>
      <c r="G156" s="284"/>
      <c r="H156" s="284"/>
      <c r="I156" s="285"/>
      <c r="J156" s="174"/>
      <c r="K156" s="174"/>
      <c r="L156" s="174"/>
      <c r="M156" s="149">
        <f t="shared" si="5"/>
        <v>0</v>
      </c>
      <c r="N156" s="25"/>
      <c r="O156" s="25"/>
      <c r="P156" s="25"/>
      <c r="Q156" s="25"/>
      <c r="R156" s="25"/>
    </row>
    <row r="157" spans="1:18" ht="16.5" customHeight="1">
      <c r="A157" s="345"/>
      <c r="B157" s="459" t="s">
        <v>998</v>
      </c>
      <c r="C157" s="284"/>
      <c r="D157" s="284"/>
      <c r="E157" s="284"/>
      <c r="F157" s="284"/>
      <c r="G157" s="284"/>
      <c r="H157" s="284"/>
      <c r="I157" s="285"/>
      <c r="J157" s="174"/>
      <c r="K157" s="174"/>
      <c r="L157" s="174"/>
      <c r="M157" s="167">
        <f t="shared" si="5"/>
        <v>0</v>
      </c>
      <c r="N157" s="25"/>
      <c r="O157" s="25"/>
      <c r="P157" s="25"/>
      <c r="Q157" s="25"/>
      <c r="R157" s="25"/>
    </row>
    <row r="158" spans="1:18" ht="16.5" customHeight="1">
      <c r="A158" s="345"/>
      <c r="B158" s="450" t="s">
        <v>999</v>
      </c>
      <c r="C158" s="309"/>
      <c r="D158" s="309"/>
      <c r="E158" s="309"/>
      <c r="F158" s="309"/>
      <c r="G158" s="309"/>
      <c r="H158" s="309"/>
      <c r="I158" s="310"/>
      <c r="J158" s="175"/>
      <c r="K158" s="176"/>
      <c r="L158" s="176"/>
      <c r="M158" s="155">
        <f t="shared" si="5"/>
        <v>0</v>
      </c>
      <c r="N158" s="25"/>
      <c r="O158" s="25"/>
      <c r="P158" s="25"/>
      <c r="Q158" s="25"/>
      <c r="R158" s="25"/>
    </row>
    <row r="159" spans="1:18" ht="16.5" customHeight="1">
      <c r="A159" s="346"/>
      <c r="B159" s="419" t="s">
        <v>10</v>
      </c>
      <c r="C159" s="292"/>
      <c r="D159" s="292"/>
      <c r="E159" s="292"/>
      <c r="F159" s="292"/>
      <c r="G159" s="292"/>
      <c r="H159" s="292"/>
      <c r="I159" s="293"/>
      <c r="J159" s="156">
        <v>0</v>
      </c>
      <c r="K159" s="157">
        <v>0</v>
      </c>
      <c r="L159" s="157">
        <v>0</v>
      </c>
      <c r="M159" s="158">
        <f>SUM(M144:M158)</f>
        <v>0</v>
      </c>
      <c r="N159" s="25"/>
      <c r="O159" s="25"/>
      <c r="P159" s="25"/>
      <c r="Q159" s="25"/>
      <c r="R159" s="25"/>
    </row>
    <row r="160" spans="1:18" ht="15.75" customHeight="1">
      <c r="A160" s="475" t="s">
        <v>856</v>
      </c>
      <c r="B160" s="451" t="s">
        <v>1000</v>
      </c>
      <c r="C160" s="309"/>
      <c r="D160" s="309"/>
      <c r="E160" s="309"/>
      <c r="F160" s="309"/>
      <c r="G160" s="309"/>
      <c r="H160" s="309"/>
      <c r="I160" s="310"/>
      <c r="J160" s="177"/>
      <c r="K160" s="162"/>
      <c r="L160" s="162"/>
      <c r="M160" s="149">
        <f t="shared" ref="M160:M168" si="6">SUM(J160:L160)</f>
        <v>0</v>
      </c>
      <c r="N160" s="25"/>
      <c r="O160" s="25"/>
      <c r="P160" s="25"/>
      <c r="Q160" s="25"/>
      <c r="R160" s="25"/>
    </row>
    <row r="161" spans="1:30" ht="15.75" customHeight="1">
      <c r="A161" s="388"/>
      <c r="B161" s="418" t="s">
        <v>1001</v>
      </c>
      <c r="C161" s="284"/>
      <c r="D161" s="284"/>
      <c r="E161" s="284"/>
      <c r="F161" s="284"/>
      <c r="G161" s="284"/>
      <c r="H161" s="284"/>
      <c r="I161" s="285"/>
      <c r="J161" s="178"/>
      <c r="K161" s="178"/>
      <c r="L161" s="178"/>
      <c r="M161" s="149">
        <f t="shared" si="6"/>
        <v>0</v>
      </c>
      <c r="N161" s="25"/>
      <c r="O161" s="25"/>
      <c r="P161" s="25"/>
      <c r="Q161" s="25"/>
      <c r="R161" s="25"/>
      <c r="S161" s="143"/>
      <c r="T161" s="143"/>
      <c r="U161" s="143"/>
      <c r="V161" s="143"/>
      <c r="W161" s="143"/>
      <c r="X161" s="143"/>
      <c r="Y161" s="143"/>
      <c r="Z161" s="143"/>
      <c r="AA161" s="143"/>
      <c r="AB161" s="143"/>
      <c r="AC161" s="143"/>
      <c r="AD161" s="143"/>
    </row>
    <row r="162" spans="1:30" ht="15.75" customHeight="1">
      <c r="A162" s="388"/>
      <c r="B162" s="418" t="s">
        <v>1002</v>
      </c>
      <c r="C162" s="284"/>
      <c r="D162" s="284"/>
      <c r="E162" s="284"/>
      <c r="F162" s="284"/>
      <c r="G162" s="284"/>
      <c r="H162" s="284"/>
      <c r="I162" s="285"/>
      <c r="J162" s="178"/>
      <c r="K162" s="178"/>
      <c r="L162" s="178"/>
      <c r="M162" s="149">
        <f t="shared" si="6"/>
        <v>0</v>
      </c>
      <c r="N162" s="25"/>
      <c r="O162" s="25"/>
      <c r="P162" s="25"/>
      <c r="Q162" s="25"/>
      <c r="R162" s="25"/>
      <c r="S162" s="143"/>
      <c r="T162" s="143"/>
      <c r="U162" s="143"/>
      <c r="V162" s="143"/>
      <c r="W162" s="143"/>
      <c r="X162" s="143"/>
      <c r="Y162" s="143"/>
      <c r="Z162" s="143"/>
      <c r="AA162" s="143"/>
      <c r="AB162" s="143"/>
      <c r="AC162" s="143"/>
      <c r="AD162" s="143"/>
    </row>
    <row r="163" spans="1:30" ht="15.75" customHeight="1">
      <c r="A163" s="388"/>
      <c r="B163" s="418" t="s">
        <v>1003</v>
      </c>
      <c r="C163" s="284"/>
      <c r="D163" s="284"/>
      <c r="E163" s="284"/>
      <c r="F163" s="284"/>
      <c r="G163" s="284"/>
      <c r="H163" s="284"/>
      <c r="I163" s="285"/>
      <c r="J163" s="178"/>
      <c r="K163" s="178"/>
      <c r="L163" s="178"/>
      <c r="M163" s="167">
        <f t="shared" si="6"/>
        <v>0</v>
      </c>
      <c r="N163" s="25"/>
      <c r="O163" s="25"/>
      <c r="P163" s="25"/>
      <c r="Q163" s="25"/>
      <c r="R163" s="25"/>
      <c r="S163" s="143"/>
      <c r="T163" s="143"/>
      <c r="U163" s="143"/>
      <c r="V163" s="143"/>
      <c r="W163" s="143"/>
      <c r="X163" s="143"/>
      <c r="Y163" s="143"/>
      <c r="Z163" s="143"/>
      <c r="AA163" s="143"/>
      <c r="AB163" s="143"/>
      <c r="AC163" s="143"/>
      <c r="AD163" s="143"/>
    </row>
    <row r="164" spans="1:30" ht="15.75" customHeight="1">
      <c r="A164" s="388"/>
      <c r="B164" s="418" t="s">
        <v>1004</v>
      </c>
      <c r="C164" s="284"/>
      <c r="D164" s="284"/>
      <c r="E164" s="284"/>
      <c r="F164" s="284"/>
      <c r="G164" s="284"/>
      <c r="H164" s="284"/>
      <c r="I164" s="285"/>
      <c r="J164" s="178"/>
      <c r="K164" s="178"/>
      <c r="L164" s="178"/>
      <c r="M164" s="167">
        <f t="shared" si="6"/>
        <v>0</v>
      </c>
      <c r="N164" s="25"/>
      <c r="O164" s="25"/>
      <c r="P164" s="25"/>
      <c r="Q164" s="25"/>
      <c r="R164" s="25"/>
    </row>
    <row r="165" spans="1:30" ht="15.75" customHeight="1">
      <c r="A165" s="388"/>
      <c r="B165" s="418" t="s">
        <v>1005</v>
      </c>
      <c r="C165" s="284"/>
      <c r="D165" s="284"/>
      <c r="E165" s="284"/>
      <c r="F165" s="284"/>
      <c r="G165" s="284"/>
      <c r="H165" s="284"/>
      <c r="I165" s="285"/>
      <c r="J165" s="178"/>
      <c r="K165" s="178"/>
      <c r="L165" s="178"/>
      <c r="M165" s="167">
        <f t="shared" si="6"/>
        <v>0</v>
      </c>
      <c r="N165" s="25"/>
      <c r="O165" s="25"/>
      <c r="P165" s="25"/>
      <c r="Q165" s="25"/>
      <c r="R165" s="25"/>
    </row>
    <row r="166" spans="1:30" ht="15.75" customHeight="1">
      <c r="A166" s="388"/>
      <c r="B166" s="418" t="s">
        <v>1006</v>
      </c>
      <c r="C166" s="284"/>
      <c r="D166" s="284"/>
      <c r="E166" s="284"/>
      <c r="F166" s="284"/>
      <c r="G166" s="284"/>
      <c r="H166" s="284"/>
      <c r="I166" s="285"/>
      <c r="J166" s="178"/>
      <c r="K166" s="178"/>
      <c r="L166" s="178"/>
      <c r="M166" s="167">
        <f t="shared" si="6"/>
        <v>0</v>
      </c>
      <c r="N166" s="25"/>
      <c r="O166" s="25"/>
      <c r="P166" s="25"/>
      <c r="Q166" s="25"/>
      <c r="R166" s="25"/>
    </row>
    <row r="167" spans="1:30" ht="16.5" customHeight="1">
      <c r="A167" s="388"/>
      <c r="B167" s="458" t="s">
        <v>1007</v>
      </c>
      <c r="C167" s="359"/>
      <c r="D167" s="359"/>
      <c r="E167" s="359"/>
      <c r="F167" s="359"/>
      <c r="G167" s="359"/>
      <c r="H167" s="359"/>
      <c r="I167" s="360"/>
      <c r="J167" s="177"/>
      <c r="K167" s="162"/>
      <c r="L167" s="162"/>
      <c r="M167" s="167">
        <f t="shared" si="6"/>
        <v>0</v>
      </c>
      <c r="N167" s="25"/>
      <c r="O167" s="25"/>
      <c r="P167" s="25"/>
      <c r="Q167" s="25"/>
      <c r="R167" s="25"/>
    </row>
    <row r="168" spans="1:30" ht="16.5" customHeight="1">
      <c r="A168" s="388"/>
      <c r="B168" s="451" t="s">
        <v>1008</v>
      </c>
      <c r="C168" s="309"/>
      <c r="D168" s="309"/>
      <c r="E168" s="309"/>
      <c r="F168" s="309"/>
      <c r="G168" s="309"/>
      <c r="H168" s="309"/>
      <c r="I168" s="310"/>
      <c r="J168" s="179"/>
      <c r="K168" s="163"/>
      <c r="L168" s="163"/>
      <c r="M168" s="180">
        <f t="shared" si="6"/>
        <v>0</v>
      </c>
      <c r="N168" s="25"/>
      <c r="O168" s="25"/>
      <c r="P168" s="25"/>
      <c r="Q168" s="25"/>
      <c r="R168" s="25"/>
    </row>
    <row r="169" spans="1:30" ht="16.5" customHeight="1">
      <c r="A169" s="389"/>
      <c r="B169" s="419" t="s">
        <v>10</v>
      </c>
      <c r="C169" s="292"/>
      <c r="D169" s="292"/>
      <c r="E169" s="292"/>
      <c r="F169" s="292"/>
      <c r="G169" s="292"/>
      <c r="H169" s="292"/>
      <c r="I169" s="293"/>
      <c r="J169" s="171">
        <f t="shared" ref="J169:M169" si="7">SUM(J160:J168)</f>
        <v>0</v>
      </c>
      <c r="K169" s="171">
        <f t="shared" si="7"/>
        <v>0</v>
      </c>
      <c r="L169" s="171">
        <f t="shared" si="7"/>
        <v>0</v>
      </c>
      <c r="M169" s="158">
        <f t="shared" si="7"/>
        <v>0</v>
      </c>
      <c r="N169" s="25"/>
      <c r="O169" s="25"/>
      <c r="P169" s="25"/>
      <c r="Q169" s="25"/>
      <c r="R169" s="25"/>
    </row>
    <row r="170" spans="1:30" ht="16.5" customHeight="1">
      <c r="A170" s="181" t="s">
        <v>160</v>
      </c>
      <c r="B170" s="471" t="s">
        <v>10</v>
      </c>
      <c r="C170" s="287"/>
      <c r="D170" s="287"/>
      <c r="E170" s="287"/>
      <c r="F170" s="287"/>
      <c r="G170" s="287"/>
      <c r="H170" s="287"/>
      <c r="I170" s="288"/>
      <c r="J170" s="472">
        <v>13</v>
      </c>
      <c r="K170" s="287"/>
      <c r="L170" s="288"/>
      <c r="M170" s="182">
        <f>SUM(J170:L170)</f>
        <v>13</v>
      </c>
      <c r="N170" s="25"/>
      <c r="O170" s="25"/>
      <c r="P170" s="25"/>
      <c r="Q170" s="25"/>
      <c r="R170" s="25"/>
      <c r="S170" s="25"/>
      <c r="T170" s="25"/>
      <c r="U170" s="25"/>
      <c r="V170" s="25"/>
      <c r="W170" s="25"/>
      <c r="X170" s="25"/>
      <c r="Y170" s="25"/>
      <c r="Z170" s="25"/>
      <c r="AA170" s="25"/>
      <c r="AB170" s="25"/>
      <c r="AC170" s="25"/>
      <c r="AD170" s="25"/>
    </row>
    <row r="171" spans="1:30" ht="16.5" customHeight="1">
      <c r="A171" s="143"/>
      <c r="B171" s="142"/>
      <c r="C171" s="142"/>
      <c r="D171" s="142"/>
      <c r="E171" s="142"/>
      <c r="F171" s="142"/>
      <c r="G171" s="142"/>
      <c r="H171" s="144"/>
      <c r="I171" s="144"/>
      <c r="J171" s="144"/>
      <c r="K171" s="144"/>
      <c r="L171" s="144"/>
      <c r="M171" s="143"/>
      <c r="N171" s="25"/>
      <c r="O171" s="25"/>
      <c r="P171" s="25"/>
      <c r="Q171" s="25"/>
      <c r="R171" s="25"/>
    </row>
    <row r="172" spans="1:30" ht="16.5" customHeight="1">
      <c r="A172" s="473" t="s">
        <v>161</v>
      </c>
      <c r="B172" s="309"/>
      <c r="C172" s="309"/>
      <c r="D172" s="309"/>
      <c r="E172" s="309"/>
      <c r="F172" s="309"/>
      <c r="G172" s="309"/>
      <c r="H172" s="309"/>
      <c r="I172" s="309"/>
      <c r="J172" s="309"/>
      <c r="K172" s="309"/>
      <c r="L172" s="309"/>
      <c r="M172" s="143"/>
      <c r="N172" s="3"/>
      <c r="O172" s="3"/>
      <c r="P172" s="3"/>
      <c r="Q172" s="3"/>
      <c r="R172" s="3"/>
    </row>
    <row r="173" spans="1:30" ht="15" customHeight="1">
      <c r="A173" s="183"/>
      <c r="B173" s="142"/>
      <c r="C173" s="143"/>
      <c r="D173" s="143"/>
      <c r="E173" s="143"/>
      <c r="F173" s="143"/>
      <c r="G173" s="143"/>
      <c r="H173" s="143"/>
      <c r="I173" s="143"/>
      <c r="J173" s="143"/>
      <c r="K173" s="143"/>
      <c r="L173" s="143"/>
      <c r="M173" s="143"/>
    </row>
    <row r="174" spans="1:30" ht="15" customHeight="1">
      <c r="A174" s="143"/>
      <c r="B174" s="142"/>
      <c r="C174" s="143"/>
      <c r="D174" s="143"/>
      <c r="E174" s="143"/>
      <c r="F174" s="143"/>
      <c r="G174" s="143"/>
      <c r="H174" s="143"/>
      <c r="I174" s="143"/>
      <c r="J174" s="143"/>
      <c r="K174" s="143"/>
      <c r="L174" s="143"/>
      <c r="M174" s="143"/>
    </row>
    <row r="175" spans="1:30" ht="15" customHeight="1">
      <c r="A175" s="143"/>
      <c r="B175" s="143"/>
      <c r="C175" s="143"/>
      <c r="D175" s="143"/>
      <c r="E175" s="143"/>
      <c r="F175" s="143"/>
      <c r="G175" s="143"/>
      <c r="H175" s="143"/>
      <c r="I175" s="143"/>
      <c r="J175" s="143"/>
      <c r="K175" s="143"/>
      <c r="L175" s="143"/>
      <c r="M175" s="143"/>
    </row>
    <row r="176" spans="1:30" ht="15" customHeight="1">
      <c r="A176" s="142" t="s">
        <v>295</v>
      </c>
      <c r="B176" s="142"/>
      <c r="C176" s="143"/>
      <c r="D176" s="143"/>
      <c r="E176" s="143"/>
      <c r="F176" s="143"/>
      <c r="G176" s="143"/>
      <c r="H176" s="142" t="s">
        <v>163</v>
      </c>
      <c r="I176" s="143"/>
      <c r="J176" s="143"/>
      <c r="K176" s="143"/>
      <c r="L176" s="143"/>
      <c r="M176" s="144"/>
    </row>
    <row r="177" spans="1:13" ht="15" customHeight="1">
      <c r="A177" s="25"/>
      <c r="B177" s="3"/>
      <c r="C177" s="3"/>
      <c r="D177" s="3"/>
      <c r="E177" s="3"/>
      <c r="F177" s="3"/>
      <c r="G177" s="3"/>
      <c r="H177" s="3"/>
      <c r="I177" s="3"/>
      <c r="J177" s="3"/>
      <c r="K177" s="3"/>
      <c r="L177" s="3"/>
      <c r="M177" s="3"/>
    </row>
    <row r="178" spans="1:13" ht="15" customHeight="1">
      <c r="A178" s="3"/>
      <c r="B178" s="3"/>
      <c r="C178" s="3"/>
      <c r="D178" s="3"/>
      <c r="E178" s="3"/>
      <c r="F178" s="3"/>
      <c r="G178" s="3"/>
      <c r="H178" s="3"/>
      <c r="I178" s="3"/>
      <c r="J178" s="3"/>
      <c r="K178" s="3"/>
      <c r="L178" s="3"/>
      <c r="M178" s="3"/>
    </row>
    <row r="179" spans="1:13" ht="15" customHeight="1">
      <c r="A179" s="3"/>
      <c r="B179" s="3"/>
      <c r="C179" s="3"/>
      <c r="D179" s="3"/>
      <c r="E179" s="3"/>
      <c r="F179" s="3"/>
      <c r="G179" s="3"/>
      <c r="H179" s="3"/>
      <c r="I179" s="3"/>
      <c r="J179" s="3"/>
      <c r="K179" s="3"/>
      <c r="L179" s="3"/>
      <c r="M179" s="3"/>
    </row>
    <row r="180" spans="1:13" ht="15" customHeight="1">
      <c r="A180" s="3"/>
      <c r="B180" s="3"/>
      <c r="C180" s="3"/>
      <c r="D180" s="3"/>
      <c r="E180" s="3"/>
      <c r="F180" s="3"/>
      <c r="G180" s="3"/>
      <c r="H180" s="3"/>
      <c r="I180" s="3"/>
      <c r="J180" s="3"/>
      <c r="K180" s="3"/>
      <c r="L180" s="3"/>
      <c r="M180" s="3"/>
    </row>
    <row r="181" spans="1:13" ht="15" customHeight="1">
      <c r="A181" s="3"/>
      <c r="B181" s="3"/>
      <c r="C181" s="3"/>
      <c r="D181" s="3"/>
      <c r="E181" s="3"/>
      <c r="F181" s="3"/>
      <c r="G181" s="3"/>
      <c r="H181" s="3"/>
      <c r="I181" s="3"/>
      <c r="J181" s="3"/>
      <c r="K181" s="3"/>
      <c r="L181" s="3"/>
      <c r="M181" s="3"/>
    </row>
    <row r="182" spans="1:13" ht="15" customHeight="1">
      <c r="A182" s="3"/>
      <c r="B182" s="3"/>
      <c r="C182" s="3"/>
      <c r="D182" s="3"/>
      <c r="E182" s="3"/>
      <c r="F182" s="3"/>
      <c r="G182" s="3"/>
      <c r="H182" s="3"/>
      <c r="I182" s="3"/>
      <c r="J182" s="3"/>
      <c r="K182" s="3"/>
      <c r="L182" s="3"/>
      <c r="M182" s="3"/>
    </row>
    <row r="183" spans="1:13" ht="15" customHeight="1">
      <c r="A183" s="3"/>
      <c r="B183" s="3"/>
      <c r="C183" s="3"/>
      <c r="D183" s="3"/>
      <c r="E183" s="3"/>
      <c r="F183" s="3"/>
      <c r="G183" s="3"/>
      <c r="H183" s="3"/>
      <c r="I183" s="3"/>
      <c r="J183" s="3"/>
      <c r="K183" s="3"/>
      <c r="L183" s="3"/>
      <c r="M183" s="3"/>
    </row>
    <row r="184" spans="1:13" ht="15" customHeight="1">
      <c r="A184" s="3"/>
      <c r="B184" s="3"/>
      <c r="C184" s="3"/>
      <c r="D184" s="3"/>
      <c r="E184" s="3"/>
      <c r="F184" s="3"/>
      <c r="G184" s="3"/>
      <c r="H184" s="3"/>
      <c r="I184" s="3"/>
      <c r="J184" s="3"/>
      <c r="K184" s="3"/>
      <c r="L184" s="3"/>
      <c r="M184" s="3"/>
    </row>
    <row r="185" spans="1:13" ht="15" customHeight="1">
      <c r="A185" s="3"/>
      <c r="B185" s="3"/>
      <c r="C185" s="3"/>
      <c r="D185" s="3"/>
      <c r="E185" s="3"/>
      <c r="F185" s="3"/>
      <c r="G185" s="3"/>
      <c r="H185" s="3"/>
      <c r="I185" s="3"/>
      <c r="J185" s="3"/>
      <c r="K185" s="3"/>
      <c r="L185" s="3"/>
      <c r="M185" s="3"/>
    </row>
    <row r="186" spans="1:13" ht="15" customHeight="1">
      <c r="A186" s="3"/>
      <c r="B186" s="3"/>
      <c r="C186" s="3"/>
      <c r="D186" s="3"/>
      <c r="E186" s="3"/>
      <c r="F186" s="3"/>
      <c r="G186" s="3"/>
      <c r="H186" s="3"/>
      <c r="I186" s="3"/>
      <c r="J186" s="3"/>
      <c r="K186" s="3"/>
      <c r="L186" s="3"/>
      <c r="M186" s="3"/>
    </row>
    <row r="187" spans="1:13" ht="15" customHeight="1">
      <c r="A187" s="3"/>
      <c r="B187" s="3"/>
      <c r="C187" s="3"/>
      <c r="D187" s="3"/>
      <c r="E187" s="3"/>
      <c r="F187" s="3"/>
      <c r="G187" s="3"/>
      <c r="H187" s="3"/>
      <c r="I187" s="3"/>
      <c r="J187" s="3"/>
      <c r="K187" s="3"/>
      <c r="L187" s="3"/>
      <c r="M187" s="3"/>
    </row>
    <row r="188" spans="1:13" ht="15" customHeight="1">
      <c r="A188" s="3"/>
      <c r="B188" s="3"/>
      <c r="C188" s="3"/>
      <c r="D188" s="3"/>
      <c r="E188" s="3"/>
      <c r="F188" s="3"/>
      <c r="G188" s="3"/>
      <c r="H188" s="3"/>
      <c r="I188" s="3"/>
      <c r="J188" s="3"/>
      <c r="K188" s="3"/>
      <c r="L188" s="3"/>
      <c r="M188" s="3"/>
    </row>
    <row r="189" spans="1:13" ht="15" customHeight="1">
      <c r="A189" s="3"/>
      <c r="B189" s="3"/>
      <c r="C189" s="3"/>
      <c r="D189" s="3"/>
      <c r="E189" s="3"/>
      <c r="F189" s="3"/>
      <c r="G189" s="3"/>
      <c r="H189" s="3"/>
      <c r="I189" s="3"/>
      <c r="J189" s="3"/>
      <c r="K189" s="3"/>
      <c r="L189" s="3"/>
      <c r="M189" s="3"/>
    </row>
    <row r="190" spans="1:13" ht="15" customHeight="1">
      <c r="A190" s="3"/>
      <c r="B190" s="3"/>
      <c r="C190" s="3"/>
      <c r="D190" s="3"/>
      <c r="E190" s="3"/>
      <c r="F190" s="3"/>
      <c r="G190" s="3"/>
      <c r="H190" s="3"/>
      <c r="I190" s="3"/>
      <c r="J190" s="3"/>
      <c r="K190" s="3"/>
      <c r="L190" s="3"/>
      <c r="M190" s="3"/>
    </row>
    <row r="191" spans="1:13" ht="15" customHeight="1">
      <c r="A191" s="3"/>
      <c r="B191" s="3"/>
      <c r="C191" s="3"/>
      <c r="D191" s="3"/>
      <c r="E191" s="3"/>
      <c r="F191" s="3"/>
      <c r="G191" s="3"/>
      <c r="H191" s="3"/>
      <c r="I191" s="3"/>
      <c r="J191" s="3"/>
      <c r="K191" s="3"/>
      <c r="L191" s="3"/>
      <c r="M191" s="3"/>
    </row>
    <row r="192" spans="1:13" ht="15" customHeight="1">
      <c r="A192" s="3"/>
      <c r="B192" s="3"/>
      <c r="C192" s="3"/>
      <c r="D192" s="3"/>
      <c r="E192" s="3"/>
      <c r="F192" s="3"/>
      <c r="G192" s="3"/>
      <c r="H192" s="3"/>
      <c r="I192" s="3"/>
      <c r="J192" s="3"/>
      <c r="K192" s="3"/>
      <c r="L192" s="3"/>
      <c r="M192" s="3"/>
    </row>
    <row r="193" spans="1:13" ht="15" customHeight="1">
      <c r="A193" s="3"/>
      <c r="B193" s="3"/>
      <c r="C193" s="3"/>
      <c r="D193" s="3"/>
      <c r="E193" s="3"/>
      <c r="F193" s="3"/>
      <c r="G193" s="3"/>
      <c r="H193" s="3"/>
      <c r="I193" s="3"/>
      <c r="J193" s="3"/>
      <c r="K193" s="3"/>
      <c r="L193" s="3"/>
      <c r="M193" s="3"/>
    </row>
    <row r="194" spans="1:13" ht="15" customHeight="1">
      <c r="A194" s="3"/>
      <c r="B194" s="3"/>
      <c r="C194" s="3"/>
      <c r="D194" s="3"/>
      <c r="E194" s="3"/>
      <c r="F194" s="3"/>
      <c r="G194" s="3"/>
      <c r="H194" s="3"/>
      <c r="I194" s="3"/>
      <c r="J194" s="3"/>
      <c r="K194" s="3"/>
      <c r="L194" s="3"/>
      <c r="M194" s="3"/>
    </row>
    <row r="195" spans="1:13" ht="15" customHeight="1">
      <c r="A195" s="3"/>
      <c r="B195" s="3"/>
      <c r="C195" s="3"/>
      <c r="D195" s="3"/>
      <c r="E195" s="3"/>
      <c r="F195" s="3"/>
      <c r="G195" s="3"/>
      <c r="H195" s="3"/>
      <c r="I195" s="3"/>
      <c r="J195" s="3"/>
      <c r="K195" s="3"/>
      <c r="L195" s="3"/>
      <c r="M195" s="3"/>
    </row>
    <row r="196" spans="1:13" ht="15" customHeight="1">
      <c r="A196" s="3"/>
      <c r="B196" s="3"/>
      <c r="C196" s="3"/>
      <c r="D196" s="3"/>
      <c r="E196" s="3"/>
      <c r="F196" s="3"/>
      <c r="G196" s="3"/>
      <c r="H196" s="3"/>
      <c r="I196" s="3"/>
      <c r="J196" s="3"/>
      <c r="K196" s="3"/>
      <c r="L196" s="3"/>
      <c r="M196" s="3"/>
    </row>
    <row r="197" spans="1:13" ht="15" customHeight="1">
      <c r="A197" s="3"/>
      <c r="B197" s="3"/>
      <c r="C197" s="3"/>
      <c r="D197" s="3"/>
      <c r="E197" s="3"/>
      <c r="F197" s="3"/>
      <c r="G197" s="3"/>
      <c r="H197" s="3"/>
      <c r="I197" s="3"/>
      <c r="J197" s="3"/>
      <c r="K197" s="3"/>
      <c r="L197" s="3"/>
    </row>
    <row r="198" spans="1:13" ht="15" customHeight="1">
      <c r="A198" s="3"/>
      <c r="B198" s="3"/>
      <c r="C198" s="3"/>
      <c r="D198" s="3"/>
      <c r="E198" s="3"/>
      <c r="F198" s="3"/>
      <c r="G198" s="3"/>
      <c r="H198" s="3"/>
      <c r="I198" s="3"/>
      <c r="J198" s="3"/>
      <c r="K198" s="3"/>
      <c r="L198" s="3"/>
    </row>
    <row r="199" spans="1:13" ht="15" customHeight="1">
      <c r="A199" s="3"/>
      <c r="B199" s="3"/>
      <c r="C199" s="3"/>
      <c r="D199" s="3"/>
      <c r="E199" s="3"/>
      <c r="F199" s="3"/>
      <c r="G199" s="3"/>
      <c r="H199" s="3"/>
      <c r="I199" s="3"/>
      <c r="J199" s="3"/>
      <c r="K199" s="3"/>
      <c r="L199" s="3"/>
    </row>
    <row r="200" spans="1:13" ht="15" customHeight="1">
      <c r="A200" s="3"/>
      <c r="B200" s="3"/>
      <c r="C200" s="3"/>
      <c r="D200" s="3"/>
      <c r="E200" s="3"/>
      <c r="F200" s="3"/>
      <c r="G200" s="3"/>
      <c r="H200" s="3"/>
      <c r="I200" s="3"/>
      <c r="J200" s="3"/>
      <c r="K200" s="3"/>
      <c r="L200" s="3"/>
    </row>
    <row r="201" spans="1:13" ht="15.75" customHeight="1"/>
    <row r="202" spans="1:13" ht="15.75" customHeight="1"/>
    <row r="203" spans="1:13" ht="15.75" customHeight="1"/>
    <row r="204" spans="1:13" ht="15.75" customHeight="1"/>
    <row r="205" spans="1:13" ht="15.75" customHeight="1"/>
    <row r="206" spans="1:13" ht="15.75" customHeight="1"/>
    <row r="207" spans="1:13" ht="15.75" customHeight="1"/>
    <row r="208" spans="1:13"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198">
    <mergeCell ref="B130:I130"/>
    <mergeCell ref="B131:I131"/>
    <mergeCell ref="B132:I132"/>
    <mergeCell ref="B133:I133"/>
    <mergeCell ref="B125:I125"/>
    <mergeCell ref="B126:I126"/>
    <mergeCell ref="B118:I118"/>
    <mergeCell ref="B119:I119"/>
    <mergeCell ref="B120:I120"/>
    <mergeCell ref="B121:I121"/>
    <mergeCell ref="B122:I122"/>
    <mergeCell ref="B123:I123"/>
    <mergeCell ref="B124:I124"/>
    <mergeCell ref="A108:A143"/>
    <mergeCell ref="B152:I152"/>
    <mergeCell ref="B153:I153"/>
    <mergeCell ref="B145:I145"/>
    <mergeCell ref="B146:I146"/>
    <mergeCell ref="B147:I147"/>
    <mergeCell ref="B148:I148"/>
    <mergeCell ref="B149:I149"/>
    <mergeCell ref="B150:I150"/>
    <mergeCell ref="B151:I151"/>
    <mergeCell ref="B143:I143"/>
    <mergeCell ref="B144:I144"/>
    <mergeCell ref="B136:I136"/>
    <mergeCell ref="B137:I137"/>
    <mergeCell ref="B138:I138"/>
    <mergeCell ref="B139:I139"/>
    <mergeCell ref="B140:I140"/>
    <mergeCell ref="B141:I141"/>
    <mergeCell ref="B142:I142"/>
    <mergeCell ref="B134:I134"/>
    <mergeCell ref="B135:I135"/>
    <mergeCell ref="B127:I127"/>
    <mergeCell ref="B128:I128"/>
    <mergeCell ref="B129:I129"/>
    <mergeCell ref="B32:I32"/>
    <mergeCell ref="B33:I33"/>
    <mergeCell ref="B36:I36"/>
    <mergeCell ref="B37:I37"/>
    <mergeCell ref="B168:I168"/>
    <mergeCell ref="B169:I169"/>
    <mergeCell ref="B170:I170"/>
    <mergeCell ref="J170:L170"/>
    <mergeCell ref="A172:L172"/>
    <mergeCell ref="B161:I161"/>
    <mergeCell ref="B162:I162"/>
    <mergeCell ref="B163:I163"/>
    <mergeCell ref="B164:I164"/>
    <mergeCell ref="B165:I165"/>
    <mergeCell ref="B166:I166"/>
    <mergeCell ref="B167:I167"/>
    <mergeCell ref="A144:A159"/>
    <mergeCell ref="A160:A169"/>
    <mergeCell ref="A18:A53"/>
    <mergeCell ref="A54:A63"/>
    <mergeCell ref="A64:A67"/>
    <mergeCell ref="A68:A83"/>
    <mergeCell ref="A84:A99"/>
    <mergeCell ref="A100:A107"/>
    <mergeCell ref="B47:I47"/>
    <mergeCell ref="B48:I48"/>
    <mergeCell ref="B49:I49"/>
    <mergeCell ref="A12:A13"/>
    <mergeCell ref="B12:D12"/>
    <mergeCell ref="E12:F13"/>
    <mergeCell ref="G12:H13"/>
    <mergeCell ref="C13:D13"/>
    <mergeCell ref="E14:F14"/>
    <mergeCell ref="G14:H14"/>
    <mergeCell ref="B38:I38"/>
    <mergeCell ref="B39:I39"/>
    <mergeCell ref="B40:I40"/>
    <mergeCell ref="B41:I41"/>
    <mergeCell ref="B42:I42"/>
    <mergeCell ref="B43:I43"/>
    <mergeCell ref="B44:I44"/>
    <mergeCell ref="B45:I45"/>
    <mergeCell ref="B46:I46"/>
    <mergeCell ref="B27:I27"/>
    <mergeCell ref="B28:I28"/>
    <mergeCell ref="B29:I29"/>
    <mergeCell ref="B30:I30"/>
    <mergeCell ref="B31:I31"/>
    <mergeCell ref="B50:I50"/>
    <mergeCell ref="B51:I51"/>
    <mergeCell ref="B52:I52"/>
    <mergeCell ref="B53:I53"/>
    <mergeCell ref="B54:I54"/>
    <mergeCell ref="B55:I55"/>
    <mergeCell ref="B56:I56"/>
    <mergeCell ref="B57:I57"/>
    <mergeCell ref="B58:I58"/>
    <mergeCell ref="B59:I59"/>
    <mergeCell ref="B60:I60"/>
    <mergeCell ref="B61:I61"/>
    <mergeCell ref="B62:I62"/>
    <mergeCell ref="B63:I63"/>
    <mergeCell ref="B154:I154"/>
    <mergeCell ref="B155:I155"/>
    <mergeCell ref="B156:I156"/>
    <mergeCell ref="B157:I157"/>
    <mergeCell ref="B64:I64"/>
    <mergeCell ref="B65:I65"/>
    <mergeCell ref="B66:I66"/>
    <mergeCell ref="B67:I67"/>
    <mergeCell ref="B68:I68"/>
    <mergeCell ref="B69:I69"/>
    <mergeCell ref="B70:I70"/>
    <mergeCell ref="B80:I80"/>
    <mergeCell ref="B81:I81"/>
    <mergeCell ref="B73:I73"/>
    <mergeCell ref="B74:I74"/>
    <mergeCell ref="B75:I75"/>
    <mergeCell ref="B76:I76"/>
    <mergeCell ref="B77:I77"/>
    <mergeCell ref="B78:I78"/>
    <mergeCell ref="B158:I158"/>
    <mergeCell ref="B159:I159"/>
    <mergeCell ref="B160:I160"/>
    <mergeCell ref="I5:I6"/>
    <mergeCell ref="J5:J6"/>
    <mergeCell ref="K5:K6"/>
    <mergeCell ref="L5:L6"/>
    <mergeCell ref="O5:S22"/>
    <mergeCell ref="L14:M14"/>
    <mergeCell ref="M16:M17"/>
    <mergeCell ref="C7:D7"/>
    <mergeCell ref="F7:G7"/>
    <mergeCell ref="B19:I19"/>
    <mergeCell ref="B20:I20"/>
    <mergeCell ref="B21:I21"/>
    <mergeCell ref="B22:I22"/>
    <mergeCell ref="B23:I23"/>
    <mergeCell ref="B24:I24"/>
    <mergeCell ref="B25:I25"/>
    <mergeCell ref="B26:I26"/>
    <mergeCell ref="B34:I34"/>
    <mergeCell ref="B35:I35"/>
    <mergeCell ref="B71:I71"/>
    <mergeCell ref="B72:I72"/>
    <mergeCell ref="A1:M1"/>
    <mergeCell ref="A2:B2"/>
    <mergeCell ref="C2:M2"/>
    <mergeCell ref="A3:B3"/>
    <mergeCell ref="C3:M3"/>
    <mergeCell ref="H5:H6"/>
    <mergeCell ref="M5:M6"/>
    <mergeCell ref="F6:G6"/>
    <mergeCell ref="A5:A6"/>
    <mergeCell ref="C6:D6"/>
    <mergeCell ref="A8:A10"/>
    <mergeCell ref="B8:M10"/>
    <mergeCell ref="A11:M11"/>
    <mergeCell ref="C14:D14"/>
    <mergeCell ref="A15:E15"/>
    <mergeCell ref="A16:A17"/>
    <mergeCell ref="B16:I17"/>
    <mergeCell ref="J16:L16"/>
    <mergeCell ref="B18:I18"/>
    <mergeCell ref="B79:I79"/>
    <mergeCell ref="B89:I89"/>
    <mergeCell ref="B90:I90"/>
    <mergeCell ref="B82:I82"/>
    <mergeCell ref="B83:I83"/>
    <mergeCell ref="B84:I84"/>
    <mergeCell ref="B85:I85"/>
    <mergeCell ref="B86:I86"/>
    <mergeCell ref="B87:I87"/>
    <mergeCell ref="B88:I88"/>
    <mergeCell ref="B98:I98"/>
    <mergeCell ref="B99:I99"/>
    <mergeCell ref="B91:I91"/>
    <mergeCell ref="B92:I92"/>
    <mergeCell ref="B93:I93"/>
    <mergeCell ref="B94:I94"/>
    <mergeCell ref="B95:I95"/>
    <mergeCell ref="B96:I96"/>
    <mergeCell ref="B97:I97"/>
    <mergeCell ref="B107:I107"/>
    <mergeCell ref="B108:I108"/>
    <mergeCell ref="B100:I100"/>
    <mergeCell ref="B101:I101"/>
    <mergeCell ref="B102:I102"/>
    <mergeCell ref="B103:I103"/>
    <mergeCell ref="B104:I104"/>
    <mergeCell ref="B105:I105"/>
    <mergeCell ref="B106:I106"/>
    <mergeCell ref="B116:I116"/>
    <mergeCell ref="B117:I117"/>
    <mergeCell ref="B109:I109"/>
    <mergeCell ref="B110:I110"/>
    <mergeCell ref="B111:I111"/>
    <mergeCell ref="B112:I112"/>
    <mergeCell ref="B113:I113"/>
    <mergeCell ref="B114:I114"/>
    <mergeCell ref="B115:I115"/>
  </mergeCells>
  <phoneticPr fontId="50" type="noConversion"/>
  <conditionalFormatting sqref="B6:D6">
    <cfRule type="notContainsBlanks" dxfId="3" priority="1">
      <formula>LEN(TRIM(B6))&gt;0</formula>
    </cfRule>
  </conditionalFormatting>
  <pageMargins left="0.7" right="0.7" top="0.75" bottom="0.75" header="0" footer="0"/>
  <pageSetup orientation="landscape"/>
  <extLst>
    <ext xmlns:x14="http://schemas.microsoft.com/office/spreadsheetml/2009/9/main" uri="{CCE6A557-97BC-4b89-ADB6-D9C93CAAB3DF}">
      <x14:dataValidations xmlns:xm="http://schemas.microsoft.com/office/excel/2006/main" count="10">
        <x14:dataValidation type="list" allowBlank="1" showErrorMessage="1">
          <x14:formula1>
            <xm:f>資料庫!$G$2:$G$9</xm:f>
          </x14:formula1>
          <xm:sqref>B100:B106</xm:sqref>
        </x14:dataValidation>
        <x14:dataValidation type="list" allowBlank="1" showErrorMessage="1">
          <x14:formula1>
            <xm:f>資料庫!$S$2:$S$17</xm:f>
          </x14:formula1>
          <xm:sqref>B144:B158</xm:sqref>
        </x14:dataValidation>
        <x14:dataValidation type="list" allowBlank="1" showErrorMessage="1">
          <x14:formula1>
            <xm:f>資料庫!$B$2:$B$13</xm:f>
          </x14:formula1>
          <xm:sqref>C3</xm:sqref>
        </x14:dataValidation>
        <x14:dataValidation type="list" allowBlank="1" showErrorMessage="1">
          <x14:formula1>
            <xm:f>資料庫!$L$2:$L$20</xm:f>
          </x14:formula1>
          <xm:sqref>B54:B62</xm:sqref>
        </x14:dataValidation>
        <x14:dataValidation type="list" allowBlank="1" showErrorMessage="1">
          <x14:formula1>
            <xm:f>資料庫!$N$2:$N$7</xm:f>
          </x14:formula1>
          <xm:sqref>B64:B66</xm:sqref>
        </x14:dataValidation>
        <x14:dataValidation type="list" allowBlank="1" showErrorMessage="1">
          <x14:formula1>
            <xm:f>資料庫!$J$2:$J$20</xm:f>
          </x14:formula1>
          <xm:sqref>B68:B82</xm:sqref>
        </x14:dataValidation>
        <x14:dataValidation type="list" allowBlank="1" showErrorMessage="1">
          <x14:formula1>
            <xm:f>資料庫!$C$2:$C$43</xm:f>
          </x14:formula1>
          <xm:sqref>B18:B52 B108:B142</xm:sqref>
        </x14:dataValidation>
        <x14:dataValidation type="list" allowBlank="1" showErrorMessage="1">
          <x14:formula1>
            <xm:f>資料庫!$A$2:$A$19</xm:f>
          </x14:formula1>
          <xm:sqref>C2 N2</xm:sqref>
        </x14:dataValidation>
        <x14:dataValidation type="list" allowBlank="1" showErrorMessage="1">
          <x14:formula1>
            <xm:f>資料庫!$E$2:$E$25</xm:f>
          </x14:formula1>
          <xm:sqref>B84:B98</xm:sqref>
        </x14:dataValidation>
        <x14:dataValidation type="list" allowBlank="1" showErrorMessage="1">
          <x14:formula1>
            <xm:f>資料庫!$U$2:$U$20</xm:f>
          </x14:formula1>
          <xm:sqref>B160:B168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03"/>
  <sheetViews>
    <sheetView workbookViewId="0"/>
  </sheetViews>
  <sheetFormatPr defaultColWidth="11.25" defaultRowHeight="15" customHeight="1"/>
  <cols>
    <col min="1" max="1" width="12.25" customWidth="1"/>
    <col min="2" max="2" width="7.75" customWidth="1"/>
    <col min="3" max="3" width="3" customWidth="1"/>
    <col min="4" max="4" width="5.25" customWidth="1"/>
    <col min="5" max="5" width="7.375" customWidth="1"/>
    <col min="6" max="6" width="2.875" customWidth="1"/>
    <col min="7" max="7" width="4.5" customWidth="1"/>
    <col min="8" max="8" width="6.875" customWidth="1"/>
    <col min="9" max="9" width="21.5" customWidth="1"/>
    <col min="10" max="10" width="6.875" customWidth="1"/>
    <col min="11" max="11" width="5.375" customWidth="1"/>
    <col min="12" max="12" width="9" customWidth="1"/>
    <col min="13" max="14" width="5.75" customWidth="1"/>
    <col min="15" max="17" width="4.25" customWidth="1"/>
    <col min="18" max="18" width="9.5" customWidth="1"/>
    <col min="19" max="19" width="8.75" customWidth="1"/>
    <col min="20" max="30" width="4.25" customWidth="1"/>
  </cols>
  <sheetData>
    <row r="1" spans="1:30" ht="30" customHeight="1">
      <c r="A1" s="326" t="s">
        <v>0</v>
      </c>
      <c r="B1" s="309"/>
      <c r="C1" s="309"/>
      <c r="D1" s="309"/>
      <c r="E1" s="309"/>
      <c r="F1" s="309"/>
      <c r="G1" s="309"/>
      <c r="H1" s="309"/>
      <c r="I1" s="309"/>
      <c r="J1" s="309"/>
      <c r="K1" s="309"/>
      <c r="L1" s="309"/>
      <c r="M1" s="309"/>
      <c r="N1" s="1"/>
      <c r="O1" s="2"/>
      <c r="P1" s="2"/>
      <c r="Q1" s="2"/>
      <c r="R1" s="2"/>
      <c r="S1" s="2"/>
      <c r="T1" s="2"/>
      <c r="U1" s="2"/>
      <c r="V1" s="2"/>
      <c r="W1" s="2"/>
      <c r="X1" s="2"/>
      <c r="Y1" s="2"/>
      <c r="Z1" s="2"/>
      <c r="AA1" s="2"/>
      <c r="AB1" s="2"/>
      <c r="AC1" s="2"/>
      <c r="AD1" s="2"/>
    </row>
    <row r="2" spans="1:30" ht="30" customHeight="1">
      <c r="A2" s="327" t="s">
        <v>1</v>
      </c>
      <c r="B2" s="304"/>
      <c r="C2" s="328" t="s">
        <v>1009</v>
      </c>
      <c r="D2" s="303"/>
      <c r="E2" s="303"/>
      <c r="F2" s="303"/>
      <c r="G2" s="303"/>
      <c r="H2" s="303"/>
      <c r="I2" s="303"/>
      <c r="J2" s="303"/>
      <c r="K2" s="303"/>
      <c r="L2" s="303"/>
      <c r="M2" s="329"/>
      <c r="N2" s="1"/>
      <c r="O2" s="2"/>
      <c r="P2" s="2"/>
      <c r="Q2" s="2"/>
      <c r="R2" s="2"/>
      <c r="S2" s="2"/>
      <c r="T2" s="2"/>
      <c r="U2" s="2"/>
      <c r="V2" s="2"/>
      <c r="W2" s="2"/>
      <c r="X2" s="2"/>
      <c r="Y2" s="2"/>
      <c r="Z2" s="2"/>
      <c r="AA2" s="2"/>
      <c r="AB2" s="2"/>
      <c r="AC2" s="2"/>
      <c r="AD2" s="2"/>
    </row>
    <row r="3" spans="1:30" ht="32.25" customHeight="1">
      <c r="A3" s="330" t="s">
        <v>3</v>
      </c>
      <c r="B3" s="331"/>
      <c r="C3" s="332" t="s">
        <v>4</v>
      </c>
      <c r="D3" s="333"/>
      <c r="E3" s="333"/>
      <c r="F3" s="333"/>
      <c r="G3" s="333"/>
      <c r="H3" s="333"/>
      <c r="I3" s="333"/>
      <c r="J3" s="333"/>
      <c r="K3" s="333"/>
      <c r="L3" s="333"/>
      <c r="M3" s="334"/>
      <c r="N3" s="1"/>
      <c r="O3" s="3"/>
      <c r="P3" s="3"/>
      <c r="Q3" s="3"/>
      <c r="R3" s="3"/>
      <c r="S3" s="3"/>
      <c r="T3" s="3"/>
      <c r="U3" s="3"/>
      <c r="V3" s="3"/>
      <c r="W3" s="3"/>
      <c r="X3" s="3"/>
      <c r="Y3" s="3"/>
      <c r="Z3" s="3"/>
      <c r="AA3" s="3"/>
      <c r="AB3" s="3"/>
      <c r="AC3" s="3"/>
      <c r="AD3" s="3"/>
    </row>
    <row r="4" spans="1:30" ht="16.5" customHeight="1">
      <c r="A4" s="4" t="s">
        <v>5</v>
      </c>
      <c r="B4" s="4"/>
      <c r="C4" s="5"/>
      <c r="D4" s="4"/>
      <c r="E4" s="4"/>
      <c r="F4" s="4"/>
      <c r="G4" s="4"/>
      <c r="H4" s="4"/>
      <c r="I4" s="4"/>
      <c r="J4" s="4"/>
      <c r="K4" s="4"/>
      <c r="L4" s="4"/>
      <c r="M4" s="4"/>
      <c r="N4" s="4"/>
      <c r="O4" s="3"/>
      <c r="P4" s="3"/>
      <c r="Q4" s="3"/>
      <c r="R4" s="3"/>
      <c r="S4" s="3"/>
      <c r="T4" s="3"/>
      <c r="U4" s="3"/>
      <c r="V4" s="3"/>
      <c r="W4" s="3"/>
      <c r="X4" s="3"/>
      <c r="Y4" s="3"/>
      <c r="Z4" s="3"/>
      <c r="AA4" s="3"/>
      <c r="AB4" s="3"/>
      <c r="AC4" s="3"/>
      <c r="AD4" s="3"/>
    </row>
    <row r="5" spans="1:30" ht="33" customHeight="1">
      <c r="A5" s="338" t="s">
        <v>6</v>
      </c>
      <c r="B5" s="6" t="s">
        <v>7</v>
      </c>
      <c r="C5" s="94">
        <f>B7+C7</f>
        <v>53</v>
      </c>
      <c r="D5" s="8" t="s">
        <v>8</v>
      </c>
      <c r="E5" s="9" t="s">
        <v>9</v>
      </c>
      <c r="F5" s="95">
        <f>E7+F7</f>
        <v>16</v>
      </c>
      <c r="G5" s="11" t="s">
        <v>8</v>
      </c>
      <c r="H5" s="316" t="s">
        <v>10</v>
      </c>
      <c r="I5" s="311" t="s">
        <v>11</v>
      </c>
      <c r="J5" s="313" t="s">
        <v>12</v>
      </c>
      <c r="K5" s="315" t="s">
        <v>13</v>
      </c>
      <c r="L5" s="316" t="s">
        <v>14</v>
      </c>
      <c r="M5" s="335" t="s">
        <v>10</v>
      </c>
      <c r="N5" s="3"/>
      <c r="O5" s="317" t="s">
        <v>1010</v>
      </c>
      <c r="P5" s="318"/>
      <c r="Q5" s="318"/>
      <c r="R5" s="318"/>
      <c r="S5" s="319"/>
      <c r="T5" s="3"/>
      <c r="U5" s="3"/>
      <c r="V5" s="3"/>
      <c r="W5" s="3"/>
      <c r="X5" s="3"/>
      <c r="Y5" s="3"/>
      <c r="Z5" s="3"/>
      <c r="AA5" s="3"/>
      <c r="AB5" s="3"/>
      <c r="AC5" s="3"/>
      <c r="AD5" s="3"/>
    </row>
    <row r="6" spans="1:30" ht="19.5" customHeight="1">
      <c r="A6" s="339"/>
      <c r="B6" s="12" t="s">
        <v>16</v>
      </c>
      <c r="C6" s="340" t="s">
        <v>17</v>
      </c>
      <c r="D6" s="285"/>
      <c r="E6" s="13" t="s">
        <v>18</v>
      </c>
      <c r="F6" s="337" t="s">
        <v>19</v>
      </c>
      <c r="G6" s="285"/>
      <c r="H6" s="312"/>
      <c r="I6" s="312"/>
      <c r="J6" s="314"/>
      <c r="K6" s="312"/>
      <c r="L6" s="312"/>
      <c r="M6" s="336"/>
      <c r="N6" s="3"/>
      <c r="O6" s="320"/>
      <c r="P6" s="309"/>
      <c r="Q6" s="309"/>
      <c r="R6" s="309"/>
      <c r="S6" s="321"/>
      <c r="T6" s="14"/>
      <c r="U6" s="14"/>
      <c r="V6" s="14"/>
      <c r="W6" s="14"/>
      <c r="X6" s="14"/>
      <c r="Y6" s="14"/>
      <c r="Z6" s="14"/>
      <c r="AA6" s="14"/>
      <c r="AB6" s="14"/>
      <c r="AC6" s="14"/>
      <c r="AD6" s="14"/>
    </row>
    <row r="7" spans="1:30" ht="27.75" customHeight="1">
      <c r="A7" s="15" t="s">
        <v>20</v>
      </c>
      <c r="B7" s="16">
        <v>50</v>
      </c>
      <c r="C7" s="341">
        <v>3</v>
      </c>
      <c r="D7" s="342"/>
      <c r="E7" s="17">
        <v>10</v>
      </c>
      <c r="F7" s="343">
        <v>6</v>
      </c>
      <c r="G7" s="331"/>
      <c r="H7" s="19">
        <f>C5+F5</f>
        <v>69</v>
      </c>
      <c r="I7" s="20" t="s">
        <v>20</v>
      </c>
      <c r="J7" s="21">
        <v>51</v>
      </c>
      <c r="K7" s="17">
        <v>18</v>
      </c>
      <c r="L7" s="22">
        <v>0</v>
      </c>
      <c r="M7" s="23">
        <f>L7+J7+K7</f>
        <v>69</v>
      </c>
      <c r="N7" s="5"/>
      <c r="O7" s="320"/>
      <c r="P7" s="309"/>
      <c r="Q7" s="309"/>
      <c r="R7" s="309"/>
      <c r="S7" s="321"/>
      <c r="T7" s="3"/>
      <c r="U7" s="3"/>
      <c r="V7" s="3"/>
      <c r="W7" s="3"/>
      <c r="X7" s="3"/>
      <c r="Y7" s="3"/>
      <c r="Z7" s="3"/>
      <c r="AA7" s="3"/>
      <c r="AB7" s="3"/>
      <c r="AC7" s="3"/>
      <c r="AD7" s="3"/>
    </row>
    <row r="8" spans="1:30" ht="27.75" customHeight="1">
      <c r="A8" s="344" t="s">
        <v>21</v>
      </c>
      <c r="B8" s="347" t="s">
        <v>1011</v>
      </c>
      <c r="C8" s="309"/>
      <c r="D8" s="309"/>
      <c r="E8" s="309"/>
      <c r="F8" s="309"/>
      <c r="G8" s="309"/>
      <c r="H8" s="309"/>
      <c r="I8" s="309"/>
      <c r="J8" s="309"/>
      <c r="K8" s="309"/>
      <c r="L8" s="309"/>
      <c r="M8" s="348"/>
      <c r="N8" s="5"/>
      <c r="O8" s="320"/>
      <c r="P8" s="309"/>
      <c r="Q8" s="309"/>
      <c r="R8" s="309"/>
      <c r="S8" s="321"/>
      <c r="T8" s="3"/>
      <c r="U8" s="3"/>
      <c r="V8" s="3"/>
      <c r="W8" s="3"/>
      <c r="X8" s="3"/>
      <c r="Y8" s="3"/>
      <c r="Z8" s="3"/>
      <c r="AA8" s="3"/>
      <c r="AB8" s="3"/>
      <c r="AC8" s="3"/>
      <c r="AD8" s="3"/>
    </row>
    <row r="9" spans="1:30" ht="42.75" customHeight="1">
      <c r="A9" s="345"/>
      <c r="B9" s="349"/>
      <c r="C9" s="309"/>
      <c r="D9" s="309"/>
      <c r="E9" s="309"/>
      <c r="F9" s="309"/>
      <c r="G9" s="309"/>
      <c r="H9" s="309"/>
      <c r="I9" s="309"/>
      <c r="J9" s="309"/>
      <c r="K9" s="309"/>
      <c r="L9" s="309"/>
      <c r="M9" s="348"/>
      <c r="N9" s="5"/>
      <c r="O9" s="320"/>
      <c r="P9" s="309"/>
      <c r="Q9" s="309"/>
      <c r="R9" s="309"/>
      <c r="S9" s="321"/>
      <c r="T9" s="3"/>
      <c r="U9" s="3"/>
      <c r="V9" s="3"/>
      <c r="W9" s="3"/>
      <c r="X9" s="3"/>
      <c r="Y9" s="3"/>
      <c r="Z9" s="3"/>
      <c r="AA9" s="3"/>
      <c r="AB9" s="3"/>
      <c r="AC9" s="3"/>
      <c r="AD9" s="3"/>
    </row>
    <row r="10" spans="1:30" ht="45" customHeight="1">
      <c r="A10" s="346"/>
      <c r="B10" s="350"/>
      <c r="C10" s="287"/>
      <c r="D10" s="287"/>
      <c r="E10" s="287"/>
      <c r="F10" s="287"/>
      <c r="G10" s="287"/>
      <c r="H10" s="287"/>
      <c r="I10" s="287"/>
      <c r="J10" s="287"/>
      <c r="K10" s="287"/>
      <c r="L10" s="287"/>
      <c r="M10" s="351"/>
      <c r="N10" s="5"/>
      <c r="O10" s="320"/>
      <c r="P10" s="309"/>
      <c r="Q10" s="309"/>
      <c r="R10" s="309"/>
      <c r="S10" s="321"/>
      <c r="T10" s="3"/>
      <c r="U10" s="3"/>
      <c r="V10" s="3"/>
      <c r="W10" s="3"/>
      <c r="X10" s="3"/>
      <c r="Y10" s="3"/>
      <c r="Z10" s="3"/>
      <c r="AA10" s="3"/>
      <c r="AB10" s="3"/>
      <c r="AC10" s="3"/>
      <c r="AD10" s="3"/>
    </row>
    <row r="11" spans="1:30" ht="17.25" customHeight="1">
      <c r="A11" s="352" t="s">
        <v>23</v>
      </c>
      <c r="B11" s="309"/>
      <c r="C11" s="309"/>
      <c r="D11" s="309"/>
      <c r="E11" s="309"/>
      <c r="F11" s="309"/>
      <c r="G11" s="309"/>
      <c r="H11" s="309"/>
      <c r="I11" s="309"/>
      <c r="J11" s="309"/>
      <c r="K11" s="309"/>
      <c r="L11" s="309"/>
      <c r="M11" s="309"/>
      <c r="N11" s="24"/>
      <c r="O11" s="320"/>
      <c r="P11" s="309"/>
      <c r="Q11" s="309"/>
      <c r="R11" s="309"/>
      <c r="S11" s="321"/>
      <c r="T11" s="3"/>
      <c r="U11" s="3"/>
      <c r="V11" s="3"/>
      <c r="W11" s="3"/>
      <c r="X11" s="3"/>
      <c r="Y11" s="3"/>
      <c r="Z11" s="3"/>
      <c r="AA11" s="3"/>
      <c r="AB11" s="3"/>
      <c r="AC11" s="3"/>
      <c r="AD11" s="3"/>
    </row>
    <row r="12" spans="1:30" ht="23.25" customHeight="1">
      <c r="A12" s="366" t="s">
        <v>24</v>
      </c>
      <c r="B12" s="367" t="s">
        <v>25</v>
      </c>
      <c r="C12" s="303"/>
      <c r="D12" s="304"/>
      <c r="E12" s="368" t="s">
        <v>26</v>
      </c>
      <c r="F12" s="301"/>
      <c r="G12" s="313" t="s">
        <v>27</v>
      </c>
      <c r="H12" s="369"/>
      <c r="I12" s="25"/>
      <c r="J12" s="25"/>
      <c r="K12" s="25"/>
      <c r="L12" s="25"/>
      <c r="M12" s="25"/>
      <c r="N12" s="25"/>
      <c r="O12" s="320"/>
      <c r="P12" s="309"/>
      <c r="Q12" s="309"/>
      <c r="R12" s="309"/>
      <c r="S12" s="321"/>
      <c r="T12" s="3"/>
      <c r="U12" s="3"/>
      <c r="V12" s="3"/>
      <c r="W12" s="3"/>
      <c r="X12" s="3"/>
      <c r="Y12" s="3"/>
      <c r="Z12" s="3"/>
      <c r="AA12" s="3"/>
      <c r="AB12" s="3"/>
      <c r="AC12" s="3"/>
      <c r="AD12" s="3"/>
    </row>
    <row r="13" spans="1:30" ht="22.5" customHeight="1">
      <c r="A13" s="339"/>
      <c r="B13" s="26" t="s">
        <v>28</v>
      </c>
      <c r="C13" s="371" t="s">
        <v>29</v>
      </c>
      <c r="D13" s="285"/>
      <c r="E13" s="314"/>
      <c r="F13" s="360"/>
      <c r="G13" s="314"/>
      <c r="H13" s="370"/>
      <c r="I13" s="25"/>
      <c r="J13" s="3"/>
      <c r="K13" s="3"/>
      <c r="L13" s="25"/>
      <c r="M13" s="25"/>
      <c r="N13" s="25"/>
      <c r="O13" s="320"/>
      <c r="P13" s="309"/>
      <c r="Q13" s="309"/>
      <c r="R13" s="309"/>
      <c r="S13" s="321"/>
      <c r="T13" s="3"/>
      <c r="U13" s="3"/>
      <c r="V13" s="3"/>
      <c r="W13" s="3"/>
      <c r="X13" s="3"/>
      <c r="Y13" s="3"/>
      <c r="Z13" s="3"/>
      <c r="AA13" s="3"/>
      <c r="AB13" s="3"/>
      <c r="AC13" s="3"/>
      <c r="AD13" s="3"/>
    </row>
    <row r="14" spans="1:30" ht="27" customHeight="1">
      <c r="A14" s="15" t="s">
        <v>20</v>
      </c>
      <c r="B14" s="17">
        <v>6</v>
      </c>
      <c r="C14" s="343">
        <v>0</v>
      </c>
      <c r="D14" s="331"/>
      <c r="E14" s="372">
        <v>830</v>
      </c>
      <c r="F14" s="331"/>
      <c r="G14" s="373">
        <f>E14/(B14+(C14*0.5))</f>
        <v>138.33333333333334</v>
      </c>
      <c r="H14" s="334"/>
      <c r="I14" s="5"/>
      <c r="J14" s="5"/>
      <c r="K14" s="5"/>
      <c r="L14" s="325"/>
      <c r="M14" s="309"/>
      <c r="N14" s="27"/>
      <c r="O14" s="320"/>
      <c r="P14" s="309"/>
      <c r="Q14" s="309"/>
      <c r="R14" s="309"/>
      <c r="S14" s="321"/>
      <c r="T14" s="3"/>
      <c r="U14" s="3"/>
      <c r="V14" s="3"/>
      <c r="W14" s="3"/>
      <c r="X14" s="3"/>
      <c r="Y14" s="3"/>
      <c r="Z14" s="3"/>
      <c r="AA14" s="3"/>
      <c r="AB14" s="3"/>
      <c r="AC14" s="3"/>
      <c r="AD14" s="3"/>
    </row>
    <row r="15" spans="1:30" ht="18.75" customHeight="1">
      <c r="A15" s="353" t="s">
        <v>30</v>
      </c>
      <c r="B15" s="309"/>
      <c r="C15" s="309"/>
      <c r="D15" s="309"/>
      <c r="E15" s="309"/>
      <c r="F15" s="25"/>
      <c r="G15" s="3"/>
      <c r="H15" s="3"/>
      <c r="I15" s="3"/>
      <c r="J15" s="3"/>
      <c r="K15" s="3"/>
      <c r="L15" s="3"/>
      <c r="M15" s="3"/>
      <c r="N15" s="3"/>
      <c r="O15" s="320"/>
      <c r="P15" s="309"/>
      <c r="Q15" s="309"/>
      <c r="R15" s="309"/>
      <c r="S15" s="321"/>
      <c r="T15" s="25"/>
      <c r="U15" s="25"/>
      <c r="V15" s="25"/>
      <c r="W15" s="25"/>
      <c r="X15" s="25"/>
      <c r="Y15" s="25"/>
      <c r="Z15" s="25"/>
      <c r="AA15" s="25"/>
      <c r="AB15" s="25"/>
      <c r="AC15" s="25"/>
      <c r="AD15" s="25"/>
    </row>
    <row r="16" spans="1:30" ht="16.5" customHeight="1">
      <c r="A16" s="374" t="s">
        <v>31</v>
      </c>
      <c r="B16" s="375" t="s">
        <v>32</v>
      </c>
      <c r="C16" s="300"/>
      <c r="D16" s="300"/>
      <c r="E16" s="300"/>
      <c r="F16" s="300"/>
      <c r="G16" s="300"/>
      <c r="H16" s="300"/>
      <c r="I16" s="301"/>
      <c r="J16" s="302" t="s">
        <v>33</v>
      </c>
      <c r="K16" s="303"/>
      <c r="L16" s="304"/>
      <c r="M16" s="305" t="s">
        <v>10</v>
      </c>
      <c r="N16" s="3"/>
      <c r="O16" s="320"/>
      <c r="P16" s="309"/>
      <c r="Q16" s="309"/>
      <c r="R16" s="309"/>
      <c r="S16" s="321"/>
      <c r="T16" s="25"/>
      <c r="U16" s="25"/>
      <c r="V16" s="25"/>
      <c r="W16" s="25"/>
      <c r="X16" s="25"/>
      <c r="Y16" s="25"/>
      <c r="Z16" s="25"/>
      <c r="AA16" s="25"/>
      <c r="AB16" s="25"/>
      <c r="AC16" s="25"/>
      <c r="AD16" s="25"/>
    </row>
    <row r="17" spans="1:30" ht="16.5" customHeight="1">
      <c r="A17" s="346"/>
      <c r="B17" s="322"/>
      <c r="C17" s="323"/>
      <c r="D17" s="323"/>
      <c r="E17" s="323"/>
      <c r="F17" s="323"/>
      <c r="G17" s="323"/>
      <c r="H17" s="323"/>
      <c r="I17" s="376"/>
      <c r="J17" s="29" t="s">
        <v>34</v>
      </c>
      <c r="K17" s="29" t="s">
        <v>35</v>
      </c>
      <c r="L17" s="29" t="s">
        <v>36</v>
      </c>
      <c r="M17" s="306"/>
      <c r="N17" s="3"/>
      <c r="O17" s="320"/>
      <c r="P17" s="309"/>
      <c r="Q17" s="309"/>
      <c r="R17" s="309"/>
      <c r="S17" s="321"/>
      <c r="T17" s="25"/>
      <c r="U17" s="25"/>
      <c r="V17" s="25"/>
      <c r="W17" s="25"/>
      <c r="X17" s="25"/>
      <c r="Y17" s="25"/>
      <c r="Z17" s="25"/>
      <c r="AA17" s="25"/>
      <c r="AB17" s="25"/>
      <c r="AC17" s="25"/>
      <c r="AD17" s="25"/>
    </row>
    <row r="18" spans="1:30" ht="16.5">
      <c r="A18" s="405" t="s">
        <v>37</v>
      </c>
      <c r="B18" s="299" t="s">
        <v>1012</v>
      </c>
      <c r="C18" s="300"/>
      <c r="D18" s="300"/>
      <c r="E18" s="300"/>
      <c r="F18" s="300"/>
      <c r="G18" s="300"/>
      <c r="H18" s="300"/>
      <c r="I18" s="301"/>
      <c r="J18" s="31"/>
      <c r="K18" s="56">
        <v>3</v>
      </c>
      <c r="L18" s="31"/>
      <c r="M18" s="32">
        <f t="shared" ref="M18:M52" si="0">SUM(J18:L18)</f>
        <v>3</v>
      </c>
      <c r="N18" s="3"/>
      <c r="O18" s="320"/>
      <c r="P18" s="309"/>
      <c r="Q18" s="309"/>
      <c r="R18" s="309"/>
      <c r="S18" s="321"/>
      <c r="T18" s="25"/>
      <c r="U18" s="25"/>
      <c r="V18" s="25"/>
      <c r="W18" s="25"/>
      <c r="X18" s="25"/>
      <c r="Y18" s="25"/>
      <c r="Z18" s="25"/>
      <c r="AA18" s="25"/>
      <c r="AB18" s="25"/>
      <c r="AC18" s="25"/>
      <c r="AD18" s="25"/>
    </row>
    <row r="19" spans="1:30" ht="16.5">
      <c r="A19" s="388"/>
      <c r="B19" s="283" t="s">
        <v>1013</v>
      </c>
      <c r="C19" s="284"/>
      <c r="D19" s="284"/>
      <c r="E19" s="284"/>
      <c r="F19" s="284"/>
      <c r="G19" s="284"/>
      <c r="H19" s="284"/>
      <c r="I19" s="285"/>
      <c r="J19" s="43"/>
      <c r="K19" s="34">
        <v>1</v>
      </c>
      <c r="L19" s="26"/>
      <c r="M19" s="35">
        <f t="shared" si="0"/>
        <v>1</v>
      </c>
      <c r="N19" s="3"/>
      <c r="O19" s="320"/>
      <c r="P19" s="309"/>
      <c r="Q19" s="309"/>
      <c r="R19" s="309"/>
      <c r="S19" s="321"/>
      <c r="T19" s="25"/>
      <c r="U19" s="25"/>
      <c r="V19" s="25"/>
      <c r="W19" s="25"/>
      <c r="X19" s="25"/>
      <c r="Y19" s="25"/>
      <c r="Z19" s="25"/>
      <c r="AA19" s="25"/>
      <c r="AB19" s="25"/>
      <c r="AC19" s="25"/>
      <c r="AD19" s="25"/>
    </row>
    <row r="20" spans="1:30" ht="16.5">
      <c r="A20" s="388"/>
      <c r="B20" s="289" t="s">
        <v>1014</v>
      </c>
      <c r="C20" s="284"/>
      <c r="D20" s="284"/>
      <c r="E20" s="284"/>
      <c r="F20" s="284"/>
      <c r="G20" s="284"/>
      <c r="H20" s="284"/>
      <c r="I20" s="285"/>
      <c r="J20" s="73">
        <v>3</v>
      </c>
      <c r="K20" s="34">
        <v>1</v>
      </c>
      <c r="L20" s="26"/>
      <c r="M20" s="35">
        <f t="shared" si="0"/>
        <v>4</v>
      </c>
      <c r="N20" s="3"/>
      <c r="O20" s="320"/>
      <c r="P20" s="309"/>
      <c r="Q20" s="309"/>
      <c r="R20" s="309"/>
      <c r="S20" s="321"/>
      <c r="T20" s="25"/>
      <c r="U20" s="25"/>
      <c r="V20" s="25"/>
      <c r="W20" s="25"/>
      <c r="X20" s="25"/>
      <c r="Y20" s="25"/>
      <c r="Z20" s="25"/>
      <c r="AA20" s="25"/>
      <c r="AB20" s="25"/>
      <c r="AC20" s="25"/>
      <c r="AD20" s="25"/>
    </row>
    <row r="21" spans="1:30" ht="15.75" customHeight="1">
      <c r="A21" s="388"/>
      <c r="B21" s="283" t="s">
        <v>1015</v>
      </c>
      <c r="C21" s="284"/>
      <c r="D21" s="284"/>
      <c r="E21" s="284"/>
      <c r="F21" s="284"/>
      <c r="G21" s="284"/>
      <c r="H21" s="284"/>
      <c r="I21" s="285"/>
      <c r="J21" s="73">
        <v>1</v>
      </c>
      <c r="K21" s="34">
        <v>2</v>
      </c>
      <c r="L21" s="26"/>
      <c r="M21" s="35">
        <f t="shared" si="0"/>
        <v>3</v>
      </c>
      <c r="N21" s="3"/>
      <c r="O21" s="320"/>
      <c r="P21" s="309"/>
      <c r="Q21" s="309"/>
      <c r="R21" s="309"/>
      <c r="S21" s="321"/>
      <c r="T21" s="25"/>
      <c r="U21" s="25"/>
      <c r="V21" s="25"/>
      <c r="W21" s="25"/>
      <c r="X21" s="25"/>
      <c r="Y21" s="25"/>
      <c r="Z21" s="25"/>
      <c r="AA21" s="25"/>
      <c r="AB21" s="25"/>
      <c r="AC21" s="25"/>
      <c r="AD21" s="25"/>
    </row>
    <row r="22" spans="1:30" ht="15.75" customHeight="1">
      <c r="A22" s="388"/>
      <c r="B22" s="283" t="s">
        <v>1016</v>
      </c>
      <c r="C22" s="284"/>
      <c r="D22" s="284"/>
      <c r="E22" s="284"/>
      <c r="F22" s="284"/>
      <c r="G22" s="284"/>
      <c r="H22" s="284"/>
      <c r="I22" s="285"/>
      <c r="J22" s="73">
        <v>1</v>
      </c>
      <c r="K22" s="34">
        <v>5</v>
      </c>
      <c r="L22" s="26"/>
      <c r="M22" s="35">
        <f t="shared" si="0"/>
        <v>6</v>
      </c>
      <c r="N22" s="3"/>
      <c r="O22" s="322"/>
      <c r="P22" s="323"/>
      <c r="Q22" s="323"/>
      <c r="R22" s="323"/>
      <c r="S22" s="324"/>
      <c r="T22" s="25"/>
      <c r="U22" s="25"/>
      <c r="V22" s="25"/>
      <c r="W22" s="25"/>
      <c r="X22" s="25"/>
      <c r="Y22" s="25"/>
      <c r="Z22" s="25"/>
      <c r="AA22" s="25"/>
      <c r="AB22" s="25"/>
      <c r="AC22" s="25"/>
      <c r="AD22" s="25"/>
    </row>
    <row r="23" spans="1:30" ht="15.75" customHeight="1">
      <c r="A23" s="388"/>
      <c r="B23" s="283" t="s">
        <v>1017</v>
      </c>
      <c r="C23" s="284"/>
      <c r="D23" s="284"/>
      <c r="E23" s="284"/>
      <c r="F23" s="284"/>
      <c r="G23" s="284"/>
      <c r="H23" s="284"/>
      <c r="I23" s="285"/>
      <c r="J23" s="43"/>
      <c r="K23" s="26"/>
      <c r="L23" s="26"/>
      <c r="M23" s="35">
        <f t="shared" si="0"/>
        <v>0</v>
      </c>
      <c r="N23" s="3"/>
      <c r="O23" s="74"/>
      <c r="P23" s="74"/>
      <c r="Q23" s="74"/>
      <c r="R23" s="25"/>
      <c r="S23" s="25"/>
      <c r="T23" s="25"/>
      <c r="U23" s="25"/>
      <c r="V23" s="25"/>
      <c r="W23" s="25"/>
      <c r="X23" s="25"/>
      <c r="Y23" s="25"/>
      <c r="Z23" s="25"/>
      <c r="AA23" s="25"/>
      <c r="AB23" s="25"/>
      <c r="AC23" s="25"/>
      <c r="AD23" s="25"/>
    </row>
    <row r="24" spans="1:30" ht="15.75" customHeight="1">
      <c r="A24" s="388"/>
      <c r="B24" s="283" t="s">
        <v>1018</v>
      </c>
      <c r="C24" s="284"/>
      <c r="D24" s="284"/>
      <c r="E24" s="284"/>
      <c r="F24" s="284"/>
      <c r="G24" s="284"/>
      <c r="H24" s="284"/>
      <c r="I24" s="285"/>
      <c r="J24" s="43"/>
      <c r="K24" s="34">
        <v>4</v>
      </c>
      <c r="L24" s="34">
        <v>1</v>
      </c>
      <c r="M24" s="35">
        <f t="shared" si="0"/>
        <v>5</v>
      </c>
      <c r="N24" s="3"/>
      <c r="O24" s="37"/>
      <c r="P24" s="37"/>
      <c r="Q24" s="37"/>
      <c r="R24" s="25"/>
      <c r="S24" s="25"/>
      <c r="T24" s="25"/>
      <c r="U24" s="25"/>
      <c r="V24" s="25"/>
      <c r="W24" s="25"/>
      <c r="X24" s="25"/>
      <c r="Y24" s="25"/>
      <c r="Z24" s="25"/>
      <c r="AA24" s="25"/>
      <c r="AB24" s="25"/>
      <c r="AC24" s="25"/>
      <c r="AD24" s="25"/>
    </row>
    <row r="25" spans="1:30" ht="15.75" customHeight="1">
      <c r="A25" s="388"/>
      <c r="B25" s="283" t="s">
        <v>1019</v>
      </c>
      <c r="C25" s="284"/>
      <c r="D25" s="284"/>
      <c r="E25" s="284"/>
      <c r="F25" s="284"/>
      <c r="G25" s="284"/>
      <c r="H25" s="284"/>
      <c r="I25" s="285"/>
      <c r="J25" s="43"/>
      <c r="K25" s="34">
        <v>1</v>
      </c>
      <c r="L25" s="26"/>
      <c r="M25" s="35">
        <f t="shared" si="0"/>
        <v>1</v>
      </c>
      <c r="N25" s="3"/>
      <c r="O25" s="37"/>
      <c r="P25" s="37"/>
      <c r="Q25" s="37"/>
      <c r="R25" s="25"/>
      <c r="S25" s="25"/>
      <c r="T25" s="25"/>
      <c r="U25" s="25"/>
      <c r="V25" s="25"/>
      <c r="W25" s="25"/>
      <c r="X25" s="25"/>
      <c r="Y25" s="25"/>
      <c r="Z25" s="25"/>
      <c r="AA25" s="25"/>
      <c r="AB25" s="25"/>
      <c r="AC25" s="25"/>
      <c r="AD25" s="25"/>
    </row>
    <row r="26" spans="1:30" ht="15.75" customHeight="1">
      <c r="A26" s="388"/>
      <c r="B26" s="283" t="s">
        <v>1020</v>
      </c>
      <c r="C26" s="284"/>
      <c r="D26" s="284"/>
      <c r="E26" s="284"/>
      <c r="F26" s="284"/>
      <c r="G26" s="284"/>
      <c r="H26" s="284"/>
      <c r="I26" s="285"/>
      <c r="J26" s="73">
        <v>2</v>
      </c>
      <c r="K26" s="34">
        <v>4</v>
      </c>
      <c r="L26" s="26"/>
      <c r="M26" s="35">
        <f t="shared" si="0"/>
        <v>6</v>
      </c>
      <c r="N26" s="3"/>
      <c r="O26" s="25"/>
      <c r="P26" s="25"/>
      <c r="Q26" s="25"/>
      <c r="R26" s="25"/>
      <c r="S26" s="25"/>
      <c r="T26" s="25"/>
      <c r="U26" s="25"/>
      <c r="V26" s="25"/>
      <c r="W26" s="25"/>
      <c r="X26" s="25"/>
      <c r="Y26" s="25"/>
      <c r="Z26" s="25"/>
      <c r="AA26" s="25"/>
      <c r="AB26" s="25"/>
      <c r="AC26" s="25"/>
      <c r="AD26" s="25"/>
    </row>
    <row r="27" spans="1:30" ht="15.75" customHeight="1">
      <c r="A27" s="388"/>
      <c r="B27" s="283" t="s">
        <v>1021</v>
      </c>
      <c r="C27" s="284"/>
      <c r="D27" s="284"/>
      <c r="E27" s="284"/>
      <c r="F27" s="284"/>
      <c r="G27" s="284"/>
      <c r="H27" s="284"/>
      <c r="I27" s="285"/>
      <c r="J27" s="43"/>
      <c r="K27" s="34">
        <v>1</v>
      </c>
      <c r="L27" s="26"/>
      <c r="M27" s="35">
        <f t="shared" si="0"/>
        <v>1</v>
      </c>
      <c r="N27" s="3"/>
      <c r="O27" s="25"/>
      <c r="P27" s="25"/>
      <c r="Q27" s="25"/>
      <c r="R27" s="25"/>
      <c r="S27" s="25"/>
      <c r="T27" s="25"/>
      <c r="U27" s="25"/>
      <c r="V27" s="25"/>
      <c r="W27" s="25"/>
      <c r="X27" s="25"/>
      <c r="Y27" s="25"/>
      <c r="Z27" s="25"/>
      <c r="AA27" s="25"/>
      <c r="AB27" s="25"/>
      <c r="AC27" s="25"/>
      <c r="AD27" s="25"/>
    </row>
    <row r="28" spans="1:30" ht="15.75" customHeight="1">
      <c r="A28" s="388"/>
      <c r="B28" s="283" t="s">
        <v>1022</v>
      </c>
      <c r="C28" s="284"/>
      <c r="D28" s="284"/>
      <c r="E28" s="284"/>
      <c r="F28" s="284"/>
      <c r="G28" s="284"/>
      <c r="H28" s="284"/>
      <c r="I28" s="285"/>
      <c r="J28" s="43"/>
      <c r="K28" s="26"/>
      <c r="L28" s="26"/>
      <c r="M28" s="35">
        <f t="shared" si="0"/>
        <v>0</v>
      </c>
      <c r="N28" s="3"/>
      <c r="O28" s="25"/>
      <c r="P28" s="25"/>
      <c r="Q28" s="25"/>
      <c r="R28" s="25"/>
      <c r="S28" s="25"/>
      <c r="T28" s="25"/>
      <c r="U28" s="25"/>
      <c r="V28" s="25"/>
      <c r="W28" s="25"/>
      <c r="X28" s="25"/>
      <c r="Y28" s="25"/>
      <c r="Z28" s="25"/>
      <c r="AA28" s="25"/>
      <c r="AB28" s="25"/>
      <c r="AC28" s="25"/>
      <c r="AD28" s="25"/>
    </row>
    <row r="29" spans="1:30" ht="15.75" customHeight="1">
      <c r="A29" s="388"/>
      <c r="B29" s="283" t="s">
        <v>1023</v>
      </c>
      <c r="C29" s="284"/>
      <c r="D29" s="284"/>
      <c r="E29" s="284"/>
      <c r="F29" s="284"/>
      <c r="G29" s="284"/>
      <c r="H29" s="284"/>
      <c r="I29" s="285"/>
      <c r="J29" s="43"/>
      <c r="K29" s="34">
        <v>2</v>
      </c>
      <c r="L29" s="26"/>
      <c r="M29" s="35">
        <f t="shared" si="0"/>
        <v>2</v>
      </c>
      <c r="N29" s="3"/>
      <c r="O29" s="25"/>
      <c r="P29" s="25"/>
      <c r="Q29" s="25"/>
      <c r="R29" s="25"/>
      <c r="S29" s="25"/>
      <c r="T29" s="25"/>
      <c r="U29" s="25"/>
      <c r="V29" s="25"/>
      <c r="W29" s="25"/>
      <c r="X29" s="25"/>
      <c r="Y29" s="25"/>
      <c r="Z29" s="25"/>
      <c r="AA29" s="25"/>
      <c r="AB29" s="25"/>
      <c r="AC29" s="25"/>
      <c r="AD29" s="25"/>
    </row>
    <row r="30" spans="1:30" ht="15.75" customHeight="1">
      <c r="A30" s="388"/>
      <c r="B30" s="283" t="s">
        <v>1024</v>
      </c>
      <c r="C30" s="284"/>
      <c r="D30" s="284"/>
      <c r="E30" s="284"/>
      <c r="F30" s="284"/>
      <c r="G30" s="284"/>
      <c r="H30" s="284"/>
      <c r="I30" s="285"/>
      <c r="J30" s="43"/>
      <c r="K30" s="26"/>
      <c r="L30" s="26"/>
      <c r="M30" s="35">
        <f t="shared" si="0"/>
        <v>0</v>
      </c>
      <c r="N30" s="3"/>
      <c r="O30" s="25"/>
      <c r="P30" s="25"/>
      <c r="Q30" s="25"/>
      <c r="R30" s="25"/>
      <c r="S30" s="25"/>
      <c r="T30" s="25"/>
      <c r="U30" s="25"/>
      <c r="V30" s="25"/>
      <c r="W30" s="25"/>
      <c r="X30" s="25"/>
      <c r="Y30" s="25"/>
      <c r="Z30" s="25"/>
      <c r="AA30" s="25"/>
      <c r="AB30" s="25"/>
      <c r="AC30" s="25"/>
      <c r="AD30" s="25"/>
    </row>
    <row r="31" spans="1:30" ht="15.75" customHeight="1">
      <c r="A31" s="388"/>
      <c r="B31" s="283" t="s">
        <v>1025</v>
      </c>
      <c r="C31" s="284"/>
      <c r="D31" s="284"/>
      <c r="E31" s="284"/>
      <c r="F31" s="284"/>
      <c r="G31" s="284"/>
      <c r="H31" s="284"/>
      <c r="I31" s="285"/>
      <c r="J31" s="43"/>
      <c r="K31" s="34">
        <v>1</v>
      </c>
      <c r="L31" s="26"/>
      <c r="M31" s="35">
        <f t="shared" si="0"/>
        <v>1</v>
      </c>
      <c r="N31" s="3"/>
      <c r="O31" s="25"/>
      <c r="P31" s="25"/>
      <c r="Q31" s="25"/>
      <c r="R31" s="25"/>
      <c r="S31" s="25"/>
      <c r="T31" s="25"/>
      <c r="U31" s="25"/>
      <c r="V31" s="25"/>
      <c r="W31" s="25"/>
      <c r="X31" s="25"/>
      <c r="Y31" s="25"/>
      <c r="Z31" s="25"/>
      <c r="AA31" s="25"/>
      <c r="AB31" s="25"/>
      <c r="AC31" s="25"/>
      <c r="AD31" s="25"/>
    </row>
    <row r="32" spans="1:30" ht="15.75" customHeight="1">
      <c r="A32" s="388"/>
      <c r="B32" s="283" t="s">
        <v>1026</v>
      </c>
      <c r="C32" s="284"/>
      <c r="D32" s="284"/>
      <c r="E32" s="284"/>
      <c r="F32" s="284"/>
      <c r="G32" s="284"/>
      <c r="H32" s="284"/>
      <c r="I32" s="285"/>
      <c r="J32" s="43"/>
      <c r="K32" s="26"/>
      <c r="L32" s="26"/>
      <c r="M32" s="35">
        <f t="shared" si="0"/>
        <v>0</v>
      </c>
      <c r="N32" s="3"/>
      <c r="O32" s="25"/>
      <c r="P32" s="25"/>
      <c r="Q32" s="25"/>
      <c r="R32" s="25"/>
      <c r="S32" s="25"/>
      <c r="T32" s="25"/>
      <c r="U32" s="25"/>
      <c r="V32" s="25"/>
      <c r="W32" s="25"/>
      <c r="X32" s="25"/>
      <c r="Y32" s="25"/>
      <c r="Z32" s="25"/>
      <c r="AA32" s="25"/>
      <c r="AB32" s="25"/>
      <c r="AC32" s="25"/>
      <c r="AD32" s="25"/>
    </row>
    <row r="33" spans="1:30" ht="15.75" customHeight="1">
      <c r="A33" s="388"/>
      <c r="B33" s="283" t="s">
        <v>1027</v>
      </c>
      <c r="C33" s="284"/>
      <c r="D33" s="284"/>
      <c r="E33" s="284"/>
      <c r="F33" s="284"/>
      <c r="G33" s="284"/>
      <c r="H33" s="284"/>
      <c r="I33" s="285"/>
      <c r="J33" s="43"/>
      <c r="K33" s="26"/>
      <c r="L33" s="26"/>
      <c r="M33" s="35">
        <f t="shared" si="0"/>
        <v>0</v>
      </c>
      <c r="N33" s="3"/>
      <c r="O33" s="25"/>
      <c r="P33" s="25"/>
      <c r="Q33" s="25"/>
      <c r="R33" s="25"/>
      <c r="S33" s="25"/>
      <c r="T33" s="25"/>
      <c r="U33" s="25"/>
      <c r="V33" s="25"/>
      <c r="W33" s="25"/>
      <c r="X33" s="25"/>
      <c r="Y33" s="25"/>
      <c r="Z33" s="25"/>
      <c r="AA33" s="25"/>
      <c r="AB33" s="25"/>
      <c r="AC33" s="25"/>
      <c r="AD33" s="25"/>
    </row>
    <row r="34" spans="1:30" ht="15.75" customHeight="1">
      <c r="A34" s="388"/>
      <c r="B34" s="283" t="s">
        <v>1028</v>
      </c>
      <c r="C34" s="284"/>
      <c r="D34" s="284"/>
      <c r="E34" s="284"/>
      <c r="F34" s="284"/>
      <c r="G34" s="284"/>
      <c r="H34" s="284"/>
      <c r="I34" s="285"/>
      <c r="J34" s="43"/>
      <c r="K34" s="26"/>
      <c r="L34" s="26"/>
      <c r="M34" s="35">
        <f t="shared" si="0"/>
        <v>0</v>
      </c>
      <c r="N34" s="3"/>
      <c r="O34" s="25"/>
      <c r="P34" s="25"/>
      <c r="Q34" s="25"/>
      <c r="R34" s="25"/>
      <c r="S34" s="25"/>
      <c r="T34" s="25"/>
      <c r="U34" s="25"/>
      <c r="V34" s="25"/>
      <c r="W34" s="25"/>
      <c r="X34" s="25"/>
      <c r="Y34" s="25"/>
      <c r="Z34" s="25"/>
      <c r="AA34" s="25"/>
      <c r="AB34" s="25"/>
      <c r="AC34" s="25"/>
      <c r="AD34" s="25"/>
    </row>
    <row r="35" spans="1:30" ht="15.75" customHeight="1">
      <c r="A35" s="388"/>
      <c r="B35" s="283" t="s">
        <v>1029</v>
      </c>
      <c r="C35" s="284"/>
      <c r="D35" s="284"/>
      <c r="E35" s="284"/>
      <c r="F35" s="284"/>
      <c r="G35" s="284"/>
      <c r="H35" s="284"/>
      <c r="I35" s="285"/>
      <c r="J35" s="43"/>
      <c r="K35" s="26"/>
      <c r="L35" s="26"/>
      <c r="M35" s="35">
        <f t="shared" si="0"/>
        <v>0</v>
      </c>
      <c r="N35" s="3"/>
      <c r="O35" s="25"/>
      <c r="P35" s="25"/>
      <c r="Q35" s="25"/>
      <c r="R35" s="25"/>
      <c r="S35" s="25"/>
      <c r="T35" s="25"/>
      <c r="U35" s="25"/>
      <c r="V35" s="25"/>
      <c r="W35" s="25"/>
      <c r="X35" s="25"/>
      <c r="Y35" s="25"/>
      <c r="Z35" s="25"/>
      <c r="AA35" s="25"/>
      <c r="AB35" s="25"/>
      <c r="AC35" s="25"/>
      <c r="AD35" s="25"/>
    </row>
    <row r="36" spans="1:30" ht="15.75" customHeight="1">
      <c r="A36" s="388"/>
      <c r="B36" s="283" t="s">
        <v>1030</v>
      </c>
      <c r="C36" s="284"/>
      <c r="D36" s="284"/>
      <c r="E36" s="284"/>
      <c r="F36" s="284"/>
      <c r="G36" s="284"/>
      <c r="H36" s="284"/>
      <c r="I36" s="285"/>
      <c r="J36" s="43"/>
      <c r="K36" s="26"/>
      <c r="L36" s="26"/>
      <c r="M36" s="35">
        <f t="shared" si="0"/>
        <v>0</v>
      </c>
      <c r="N36" s="3"/>
      <c r="O36" s="25"/>
      <c r="P36" s="25"/>
      <c r="Q36" s="25"/>
      <c r="R36" s="25"/>
      <c r="S36" s="25"/>
      <c r="T36" s="25"/>
      <c r="U36" s="25"/>
      <c r="V36" s="25"/>
      <c r="W36" s="25"/>
      <c r="X36" s="25"/>
      <c r="Y36" s="25"/>
      <c r="Z36" s="25"/>
      <c r="AA36" s="25"/>
      <c r="AB36" s="25"/>
      <c r="AC36" s="25"/>
      <c r="AD36" s="25"/>
    </row>
    <row r="37" spans="1:30" ht="15.75" customHeight="1">
      <c r="A37" s="388"/>
      <c r="B37" s="283" t="s">
        <v>1031</v>
      </c>
      <c r="C37" s="284"/>
      <c r="D37" s="284"/>
      <c r="E37" s="284"/>
      <c r="F37" s="284"/>
      <c r="G37" s="284"/>
      <c r="H37" s="284"/>
      <c r="I37" s="285"/>
      <c r="J37" s="43"/>
      <c r="K37" s="34">
        <v>2</v>
      </c>
      <c r="L37" s="26"/>
      <c r="M37" s="35">
        <f t="shared" si="0"/>
        <v>2</v>
      </c>
      <c r="N37" s="3"/>
      <c r="O37" s="25"/>
      <c r="P37" s="25"/>
      <c r="Q37" s="25"/>
      <c r="R37" s="25"/>
      <c r="S37" s="25"/>
      <c r="T37" s="25"/>
      <c r="U37" s="25"/>
      <c r="V37" s="25"/>
      <c r="W37" s="25"/>
      <c r="X37" s="25"/>
      <c r="Y37" s="25"/>
      <c r="Z37" s="25"/>
      <c r="AA37" s="25"/>
      <c r="AB37" s="25"/>
      <c r="AC37" s="25"/>
      <c r="AD37" s="25"/>
    </row>
    <row r="38" spans="1:30" ht="15.75" customHeight="1">
      <c r="A38" s="388"/>
      <c r="B38" s="283" t="s">
        <v>1032</v>
      </c>
      <c r="C38" s="284"/>
      <c r="D38" s="284"/>
      <c r="E38" s="284"/>
      <c r="F38" s="284"/>
      <c r="G38" s="284"/>
      <c r="H38" s="284"/>
      <c r="I38" s="285"/>
      <c r="J38" s="43"/>
      <c r="K38" s="34">
        <v>2</v>
      </c>
      <c r="L38" s="26"/>
      <c r="M38" s="35">
        <f t="shared" si="0"/>
        <v>2</v>
      </c>
      <c r="N38" s="3"/>
      <c r="O38" s="25"/>
      <c r="P38" s="25"/>
      <c r="Q38" s="25"/>
      <c r="R38" s="25"/>
      <c r="S38" s="25"/>
      <c r="T38" s="25"/>
      <c r="U38" s="25"/>
      <c r="V38" s="25"/>
      <c r="W38" s="25"/>
      <c r="X38" s="25"/>
      <c r="Y38" s="25"/>
      <c r="Z38" s="25"/>
      <c r="AA38" s="25"/>
      <c r="AB38" s="25"/>
      <c r="AC38" s="25"/>
      <c r="AD38" s="25"/>
    </row>
    <row r="39" spans="1:30" ht="15.75" customHeight="1">
      <c r="A39" s="388"/>
      <c r="B39" s="283" t="s">
        <v>1033</v>
      </c>
      <c r="C39" s="284"/>
      <c r="D39" s="284"/>
      <c r="E39" s="284"/>
      <c r="F39" s="284"/>
      <c r="G39" s="284"/>
      <c r="H39" s="284"/>
      <c r="I39" s="285"/>
      <c r="J39" s="43"/>
      <c r="K39" s="34">
        <v>2</v>
      </c>
      <c r="L39" s="26"/>
      <c r="M39" s="35">
        <f t="shared" si="0"/>
        <v>2</v>
      </c>
      <c r="N39" s="3"/>
      <c r="O39" s="25"/>
      <c r="P39" s="25"/>
      <c r="Q39" s="25"/>
      <c r="R39" s="25"/>
      <c r="S39" s="25"/>
      <c r="T39" s="25"/>
      <c r="U39" s="25"/>
      <c r="V39" s="25"/>
      <c r="W39" s="25"/>
      <c r="X39" s="25"/>
      <c r="Y39" s="25"/>
      <c r="Z39" s="25"/>
      <c r="AA39" s="25"/>
      <c r="AB39" s="25"/>
      <c r="AC39" s="25"/>
      <c r="AD39" s="25"/>
    </row>
    <row r="40" spans="1:30" ht="15.75" customHeight="1">
      <c r="A40" s="388"/>
      <c r="B40" s="283" t="s">
        <v>1034</v>
      </c>
      <c r="C40" s="284"/>
      <c r="D40" s="284"/>
      <c r="E40" s="284"/>
      <c r="F40" s="284"/>
      <c r="G40" s="284"/>
      <c r="H40" s="284"/>
      <c r="I40" s="285"/>
      <c r="J40" s="43"/>
      <c r="K40" s="34">
        <v>1</v>
      </c>
      <c r="L40" s="26"/>
      <c r="M40" s="35">
        <f t="shared" si="0"/>
        <v>1</v>
      </c>
      <c r="N40" s="3"/>
      <c r="O40" s="25"/>
      <c r="P40" s="25"/>
      <c r="Q40" s="25"/>
      <c r="R40" s="25"/>
      <c r="S40" s="25"/>
      <c r="T40" s="25"/>
      <c r="U40" s="25"/>
      <c r="V40" s="25"/>
      <c r="W40" s="25"/>
      <c r="X40" s="25"/>
      <c r="Y40" s="25"/>
      <c r="Z40" s="25"/>
      <c r="AA40" s="25"/>
      <c r="AB40" s="25"/>
      <c r="AC40" s="25"/>
      <c r="AD40" s="25"/>
    </row>
    <row r="41" spans="1:30" ht="15.75" customHeight="1">
      <c r="A41" s="388"/>
      <c r="B41" s="283" t="s">
        <v>1035</v>
      </c>
      <c r="C41" s="284"/>
      <c r="D41" s="284"/>
      <c r="E41" s="284"/>
      <c r="F41" s="284"/>
      <c r="G41" s="284"/>
      <c r="H41" s="284"/>
      <c r="I41" s="285"/>
      <c r="J41" s="43"/>
      <c r="K41" s="34">
        <v>1</v>
      </c>
      <c r="L41" s="26"/>
      <c r="M41" s="35">
        <f t="shared" si="0"/>
        <v>1</v>
      </c>
      <c r="N41" s="3"/>
      <c r="O41" s="25"/>
      <c r="P41" s="25"/>
      <c r="Q41" s="25"/>
      <c r="R41" s="25"/>
      <c r="S41" s="25"/>
      <c r="T41" s="25"/>
      <c r="U41" s="25"/>
      <c r="V41" s="25"/>
      <c r="W41" s="25"/>
      <c r="X41" s="25"/>
      <c r="Y41" s="25"/>
      <c r="Z41" s="25"/>
      <c r="AA41" s="25"/>
      <c r="AB41" s="25"/>
      <c r="AC41" s="25"/>
      <c r="AD41" s="25"/>
    </row>
    <row r="42" spans="1:30" ht="15.75" customHeight="1">
      <c r="A42" s="388"/>
      <c r="B42" s="283" t="s">
        <v>1036</v>
      </c>
      <c r="C42" s="284"/>
      <c r="D42" s="284"/>
      <c r="E42" s="284"/>
      <c r="F42" s="284"/>
      <c r="G42" s="284"/>
      <c r="H42" s="284"/>
      <c r="I42" s="285"/>
      <c r="J42" s="43"/>
      <c r="K42" s="26"/>
      <c r="L42" s="26"/>
      <c r="M42" s="35">
        <f t="shared" si="0"/>
        <v>0</v>
      </c>
      <c r="N42" s="3"/>
      <c r="O42" s="25"/>
      <c r="P42" s="25"/>
      <c r="Q42" s="25"/>
      <c r="R42" s="25"/>
      <c r="S42" s="25"/>
      <c r="T42" s="25"/>
      <c r="U42" s="25"/>
      <c r="V42" s="25"/>
      <c r="W42" s="25"/>
      <c r="X42" s="25"/>
      <c r="Y42" s="25"/>
      <c r="Z42" s="25"/>
      <c r="AA42" s="25"/>
      <c r="AB42" s="25"/>
      <c r="AC42" s="25"/>
      <c r="AD42" s="25"/>
    </row>
    <row r="43" spans="1:30" ht="15.75" customHeight="1">
      <c r="A43" s="388"/>
      <c r="B43" s="283" t="s">
        <v>1037</v>
      </c>
      <c r="C43" s="284"/>
      <c r="D43" s="284"/>
      <c r="E43" s="284"/>
      <c r="F43" s="284"/>
      <c r="G43" s="284"/>
      <c r="H43" s="284"/>
      <c r="I43" s="285"/>
      <c r="J43" s="43"/>
      <c r="K43" s="34">
        <v>1</v>
      </c>
      <c r="L43" s="26"/>
      <c r="M43" s="35">
        <f t="shared" si="0"/>
        <v>1</v>
      </c>
      <c r="N43" s="3"/>
      <c r="O43" s="25"/>
      <c r="P43" s="25"/>
      <c r="Q43" s="25"/>
      <c r="R43" s="25"/>
      <c r="S43" s="25"/>
      <c r="T43" s="25"/>
      <c r="U43" s="25"/>
      <c r="V43" s="25"/>
      <c r="W43" s="25"/>
      <c r="X43" s="25"/>
      <c r="Y43" s="25"/>
      <c r="Z43" s="25"/>
      <c r="AA43" s="25"/>
      <c r="AB43" s="25"/>
      <c r="AC43" s="25"/>
      <c r="AD43" s="25"/>
    </row>
    <row r="44" spans="1:30" ht="15.75" customHeight="1">
      <c r="A44" s="388"/>
      <c r="B44" s="283" t="s">
        <v>1038</v>
      </c>
      <c r="C44" s="284"/>
      <c r="D44" s="284"/>
      <c r="E44" s="284"/>
      <c r="F44" s="284"/>
      <c r="G44" s="284"/>
      <c r="H44" s="284"/>
      <c r="I44" s="285"/>
      <c r="J44" s="43"/>
      <c r="K44" s="34">
        <v>2</v>
      </c>
      <c r="L44" s="26"/>
      <c r="M44" s="35">
        <f t="shared" si="0"/>
        <v>2</v>
      </c>
      <c r="N44" s="3"/>
      <c r="O44" s="25"/>
      <c r="P44" s="25"/>
      <c r="Q44" s="25"/>
      <c r="R44" s="25"/>
      <c r="S44" s="25"/>
      <c r="T44" s="25"/>
      <c r="U44" s="25"/>
      <c r="V44" s="25"/>
      <c r="W44" s="25"/>
      <c r="X44" s="25"/>
      <c r="Y44" s="25"/>
      <c r="Z44" s="25"/>
      <c r="AA44" s="25"/>
      <c r="AB44" s="25"/>
      <c r="AC44" s="25"/>
      <c r="AD44" s="25"/>
    </row>
    <row r="45" spans="1:30" ht="15.75" customHeight="1">
      <c r="A45" s="388"/>
      <c r="B45" s="283" t="s">
        <v>1039</v>
      </c>
      <c r="C45" s="284"/>
      <c r="D45" s="284"/>
      <c r="E45" s="284"/>
      <c r="F45" s="284"/>
      <c r="G45" s="284"/>
      <c r="H45" s="284"/>
      <c r="I45" s="285"/>
      <c r="J45" s="43"/>
      <c r="K45" s="26"/>
      <c r="L45" s="26"/>
      <c r="M45" s="35">
        <f t="shared" si="0"/>
        <v>0</v>
      </c>
      <c r="N45" s="3"/>
      <c r="O45" s="25"/>
      <c r="P45" s="25"/>
      <c r="Q45" s="25"/>
      <c r="R45" s="25"/>
      <c r="S45" s="25"/>
      <c r="T45" s="25"/>
      <c r="U45" s="25"/>
      <c r="V45" s="25"/>
      <c r="W45" s="25"/>
      <c r="X45" s="25"/>
      <c r="Y45" s="25"/>
      <c r="Z45" s="25"/>
      <c r="AA45" s="25"/>
      <c r="AB45" s="25"/>
      <c r="AC45" s="25"/>
      <c r="AD45" s="25"/>
    </row>
    <row r="46" spans="1:30" ht="15.75" customHeight="1">
      <c r="A46" s="388"/>
      <c r="B46" s="283" t="s">
        <v>1040</v>
      </c>
      <c r="C46" s="284"/>
      <c r="D46" s="284"/>
      <c r="E46" s="284"/>
      <c r="F46" s="284"/>
      <c r="G46" s="284"/>
      <c r="H46" s="284"/>
      <c r="I46" s="285"/>
      <c r="J46" s="43"/>
      <c r="K46" s="26"/>
      <c r="L46" s="26"/>
      <c r="M46" s="35">
        <f t="shared" si="0"/>
        <v>0</v>
      </c>
      <c r="N46" s="3"/>
      <c r="O46" s="25"/>
      <c r="P46" s="25"/>
      <c r="Q46" s="25"/>
      <c r="R46" s="25"/>
      <c r="S46" s="25"/>
      <c r="T46" s="25"/>
      <c r="U46" s="25"/>
      <c r="V46" s="25"/>
      <c r="W46" s="25"/>
      <c r="X46" s="25"/>
      <c r="Y46" s="25"/>
      <c r="Z46" s="25"/>
      <c r="AA46" s="25"/>
      <c r="AB46" s="25"/>
      <c r="AC46" s="25"/>
      <c r="AD46" s="25"/>
    </row>
    <row r="47" spans="1:30" ht="15.75" customHeight="1">
      <c r="A47" s="388"/>
      <c r="B47" s="283" t="s">
        <v>1041</v>
      </c>
      <c r="C47" s="284"/>
      <c r="D47" s="284"/>
      <c r="E47" s="284"/>
      <c r="F47" s="284"/>
      <c r="G47" s="284"/>
      <c r="H47" s="284"/>
      <c r="I47" s="285"/>
      <c r="J47" s="43"/>
      <c r="K47" s="26"/>
      <c r="L47" s="26"/>
      <c r="M47" s="35">
        <f t="shared" si="0"/>
        <v>0</v>
      </c>
      <c r="N47" s="3"/>
      <c r="O47" s="25"/>
      <c r="P47" s="25"/>
      <c r="Q47" s="25"/>
      <c r="R47" s="25"/>
      <c r="S47" s="25"/>
      <c r="T47" s="25"/>
      <c r="U47" s="25"/>
      <c r="V47" s="25"/>
      <c r="W47" s="25"/>
      <c r="X47" s="25"/>
      <c r="Y47" s="25"/>
      <c r="Z47" s="25"/>
      <c r="AA47" s="25"/>
      <c r="AB47" s="25"/>
      <c r="AC47" s="25"/>
      <c r="AD47" s="25"/>
    </row>
    <row r="48" spans="1:30" ht="15.75" customHeight="1">
      <c r="A48" s="388"/>
      <c r="B48" s="283" t="s">
        <v>1042</v>
      </c>
      <c r="C48" s="284"/>
      <c r="D48" s="284"/>
      <c r="E48" s="284"/>
      <c r="F48" s="284"/>
      <c r="G48" s="284"/>
      <c r="H48" s="284"/>
      <c r="I48" s="285"/>
      <c r="J48" s="43"/>
      <c r="K48" s="26"/>
      <c r="L48" s="26"/>
      <c r="M48" s="35">
        <f t="shared" si="0"/>
        <v>0</v>
      </c>
      <c r="N48" s="3"/>
      <c r="O48" s="25"/>
      <c r="P48" s="25"/>
      <c r="Q48" s="25"/>
      <c r="R48" s="25"/>
      <c r="S48" s="25"/>
      <c r="T48" s="25"/>
      <c r="U48" s="25"/>
      <c r="V48" s="25"/>
      <c r="W48" s="25"/>
      <c r="X48" s="25"/>
      <c r="Y48" s="25"/>
      <c r="Z48" s="25"/>
      <c r="AA48" s="25"/>
      <c r="AB48" s="25"/>
      <c r="AC48" s="25"/>
      <c r="AD48" s="25"/>
    </row>
    <row r="49" spans="1:30" ht="15.75" customHeight="1">
      <c r="A49" s="388"/>
      <c r="B49" s="283" t="s">
        <v>1043</v>
      </c>
      <c r="C49" s="284"/>
      <c r="D49" s="284"/>
      <c r="E49" s="284"/>
      <c r="F49" s="284"/>
      <c r="G49" s="284"/>
      <c r="H49" s="284"/>
      <c r="I49" s="285"/>
      <c r="J49" s="43"/>
      <c r="K49" s="26"/>
      <c r="L49" s="26"/>
      <c r="M49" s="35">
        <f t="shared" si="0"/>
        <v>0</v>
      </c>
      <c r="N49" s="3"/>
      <c r="O49" s="25"/>
      <c r="P49" s="25"/>
      <c r="Q49" s="25"/>
      <c r="R49" s="25"/>
      <c r="S49" s="25"/>
      <c r="T49" s="25"/>
      <c r="U49" s="25"/>
      <c r="V49" s="25"/>
      <c r="W49" s="25"/>
      <c r="X49" s="25"/>
      <c r="Y49" s="25"/>
      <c r="Z49" s="25"/>
      <c r="AA49" s="25"/>
      <c r="AB49" s="25"/>
      <c r="AC49" s="25"/>
      <c r="AD49" s="25"/>
    </row>
    <row r="50" spans="1:30" ht="15.75" customHeight="1">
      <c r="A50" s="388"/>
      <c r="B50" s="283" t="s">
        <v>1044</v>
      </c>
      <c r="C50" s="284"/>
      <c r="D50" s="284"/>
      <c r="E50" s="284"/>
      <c r="F50" s="284"/>
      <c r="G50" s="284"/>
      <c r="H50" s="284"/>
      <c r="I50" s="285"/>
      <c r="J50" s="43"/>
      <c r="K50" s="26"/>
      <c r="L50" s="26"/>
      <c r="M50" s="35">
        <f t="shared" si="0"/>
        <v>0</v>
      </c>
      <c r="N50" s="3"/>
      <c r="O50" s="25"/>
      <c r="P50" s="25"/>
      <c r="Q50" s="25"/>
      <c r="R50" s="25"/>
      <c r="S50" s="25"/>
      <c r="T50" s="25"/>
      <c r="U50" s="25"/>
      <c r="V50" s="25"/>
      <c r="W50" s="25"/>
      <c r="X50" s="25"/>
      <c r="Y50" s="25"/>
      <c r="Z50" s="25"/>
      <c r="AA50" s="25"/>
      <c r="AB50" s="25"/>
      <c r="AC50" s="25"/>
      <c r="AD50" s="25"/>
    </row>
    <row r="51" spans="1:30" ht="15.75" customHeight="1">
      <c r="A51" s="388"/>
      <c r="B51" s="410" t="s">
        <v>1045</v>
      </c>
      <c r="C51" s="359"/>
      <c r="D51" s="359"/>
      <c r="E51" s="359"/>
      <c r="F51" s="359"/>
      <c r="G51" s="359"/>
      <c r="H51" s="359"/>
      <c r="I51" s="360"/>
      <c r="J51" s="26"/>
      <c r="K51" s="34">
        <v>1</v>
      </c>
      <c r="L51" s="26"/>
      <c r="M51" s="35">
        <f t="shared" si="0"/>
        <v>1</v>
      </c>
      <c r="N51" s="3"/>
      <c r="O51" s="25"/>
      <c r="P51" s="25"/>
      <c r="Q51" s="25"/>
      <c r="R51" s="25"/>
      <c r="S51" s="25"/>
      <c r="T51" s="25"/>
      <c r="U51" s="25"/>
      <c r="V51" s="25"/>
      <c r="W51" s="25"/>
      <c r="X51" s="25"/>
      <c r="Y51" s="25"/>
      <c r="Z51" s="25"/>
      <c r="AA51" s="25"/>
      <c r="AB51" s="25"/>
      <c r="AC51" s="25"/>
      <c r="AD51" s="25"/>
    </row>
    <row r="52" spans="1:30" ht="15.75" customHeight="1">
      <c r="A52" s="388"/>
      <c r="B52" s="411" t="s">
        <v>1046</v>
      </c>
      <c r="C52" s="309"/>
      <c r="D52" s="309"/>
      <c r="E52" s="309"/>
      <c r="F52" s="309"/>
      <c r="G52" s="309"/>
      <c r="H52" s="309"/>
      <c r="I52" s="310"/>
      <c r="J52" s="75"/>
      <c r="K52" s="75"/>
      <c r="L52" s="75"/>
      <c r="M52" s="66">
        <f t="shared" si="0"/>
        <v>0</v>
      </c>
      <c r="N52" s="25"/>
      <c r="O52" s="25"/>
      <c r="P52" s="25"/>
      <c r="Q52" s="25"/>
      <c r="R52" s="25"/>
      <c r="S52" s="25"/>
      <c r="T52" s="25"/>
      <c r="U52" s="25"/>
      <c r="V52" s="25"/>
      <c r="W52" s="25"/>
      <c r="X52" s="25"/>
      <c r="Y52" s="25"/>
      <c r="Z52" s="25"/>
      <c r="AA52" s="25"/>
      <c r="AB52" s="25"/>
      <c r="AC52" s="25"/>
      <c r="AD52" s="25"/>
    </row>
    <row r="53" spans="1:30" ht="16.5" customHeight="1">
      <c r="A53" s="389"/>
      <c r="B53" s="291" t="s">
        <v>10</v>
      </c>
      <c r="C53" s="292"/>
      <c r="D53" s="292"/>
      <c r="E53" s="292"/>
      <c r="F53" s="292"/>
      <c r="G53" s="292"/>
      <c r="H53" s="292"/>
      <c r="I53" s="293"/>
      <c r="J53" s="44">
        <f t="shared" ref="J53:M53" si="1">SUM(J18:J52)</f>
        <v>7</v>
      </c>
      <c r="K53" s="44">
        <f t="shared" si="1"/>
        <v>37</v>
      </c>
      <c r="L53" s="44">
        <f t="shared" si="1"/>
        <v>1</v>
      </c>
      <c r="M53" s="45">
        <f t="shared" si="1"/>
        <v>45</v>
      </c>
      <c r="N53" s="25"/>
      <c r="O53" s="25"/>
      <c r="P53" s="25"/>
      <c r="Q53" s="25"/>
      <c r="R53" s="25"/>
      <c r="S53" s="25"/>
      <c r="T53" s="25"/>
      <c r="U53" s="25"/>
      <c r="V53" s="25"/>
      <c r="W53" s="25"/>
      <c r="X53" s="25"/>
      <c r="Y53" s="25"/>
      <c r="Z53" s="25"/>
      <c r="AA53" s="25"/>
      <c r="AB53" s="25"/>
      <c r="AC53" s="25"/>
      <c r="AD53" s="25"/>
    </row>
    <row r="54" spans="1:30" ht="16.5" customHeight="1">
      <c r="A54" s="383" t="s">
        <v>334</v>
      </c>
      <c r="B54" s="402" t="s">
        <v>1047</v>
      </c>
      <c r="C54" s="300"/>
      <c r="D54" s="300"/>
      <c r="E54" s="300"/>
      <c r="F54" s="300"/>
      <c r="G54" s="300"/>
      <c r="H54" s="300"/>
      <c r="I54" s="301"/>
      <c r="J54" s="31"/>
      <c r="K54" s="31"/>
      <c r="L54" s="31"/>
      <c r="M54" s="32">
        <f t="shared" ref="M54:M62" si="2">SUM(J54:L54)</f>
        <v>0</v>
      </c>
      <c r="N54" s="25"/>
      <c r="O54" s="25"/>
      <c r="P54" s="25"/>
      <c r="Q54" s="25"/>
      <c r="R54" s="25"/>
      <c r="S54" s="25"/>
      <c r="T54" s="25"/>
      <c r="U54" s="25"/>
      <c r="V54" s="25"/>
      <c r="W54" s="25"/>
      <c r="X54" s="25"/>
      <c r="Y54" s="25"/>
      <c r="Z54" s="25"/>
      <c r="AA54" s="25"/>
      <c r="AB54" s="25"/>
      <c r="AC54" s="25"/>
      <c r="AD54" s="25"/>
    </row>
    <row r="55" spans="1:30" ht="15.75" customHeight="1">
      <c r="A55" s="345"/>
      <c r="B55" s="289" t="s">
        <v>1048</v>
      </c>
      <c r="C55" s="284"/>
      <c r="D55" s="284"/>
      <c r="E55" s="284"/>
      <c r="F55" s="284"/>
      <c r="G55" s="284"/>
      <c r="H55" s="284"/>
      <c r="I55" s="285"/>
      <c r="J55" s="43"/>
      <c r="K55" s="26"/>
      <c r="L55" s="26"/>
      <c r="M55" s="35">
        <f t="shared" si="2"/>
        <v>0</v>
      </c>
      <c r="N55" s="25"/>
      <c r="O55" s="25"/>
      <c r="P55" s="25"/>
      <c r="Q55" s="25"/>
      <c r="R55" s="25"/>
      <c r="S55" s="25"/>
      <c r="T55" s="25"/>
      <c r="U55" s="25"/>
      <c r="V55" s="25"/>
      <c r="W55" s="25"/>
      <c r="X55" s="25"/>
      <c r="Y55" s="25"/>
      <c r="Z55" s="25"/>
      <c r="AA55" s="25"/>
      <c r="AB55" s="25"/>
      <c r="AC55" s="25"/>
      <c r="AD55" s="25"/>
    </row>
    <row r="56" spans="1:30" ht="15.75" customHeight="1">
      <c r="A56" s="345"/>
      <c r="B56" s="289" t="s">
        <v>1049</v>
      </c>
      <c r="C56" s="284"/>
      <c r="D56" s="284"/>
      <c r="E56" s="284"/>
      <c r="F56" s="284"/>
      <c r="G56" s="284"/>
      <c r="H56" s="284"/>
      <c r="I56" s="285"/>
      <c r="J56" s="43"/>
      <c r="K56" s="26"/>
      <c r="L56" s="26"/>
      <c r="M56" s="35">
        <f t="shared" si="2"/>
        <v>0</v>
      </c>
      <c r="N56" s="25"/>
      <c r="O56" s="25"/>
      <c r="P56" s="25"/>
      <c r="Q56" s="25"/>
      <c r="R56" s="25"/>
      <c r="S56" s="25"/>
      <c r="T56" s="25"/>
      <c r="U56" s="25"/>
      <c r="V56" s="25"/>
      <c r="W56" s="25"/>
      <c r="X56" s="25"/>
      <c r="Y56" s="25"/>
      <c r="Z56" s="25"/>
      <c r="AA56" s="25"/>
      <c r="AB56" s="25"/>
      <c r="AC56" s="25"/>
      <c r="AD56" s="25"/>
    </row>
    <row r="57" spans="1:30" ht="15.75" customHeight="1">
      <c r="A57" s="345"/>
      <c r="B57" s="289" t="s">
        <v>1050</v>
      </c>
      <c r="C57" s="284"/>
      <c r="D57" s="284"/>
      <c r="E57" s="284"/>
      <c r="F57" s="284"/>
      <c r="G57" s="284"/>
      <c r="H57" s="284"/>
      <c r="I57" s="285"/>
      <c r="J57" s="43"/>
      <c r="K57" s="26"/>
      <c r="L57" s="26"/>
      <c r="M57" s="35">
        <f t="shared" si="2"/>
        <v>0</v>
      </c>
      <c r="N57" s="25"/>
      <c r="O57" s="25"/>
      <c r="P57" s="25"/>
      <c r="Q57" s="25"/>
      <c r="R57" s="25"/>
      <c r="S57" s="25"/>
      <c r="T57" s="25"/>
      <c r="U57" s="25"/>
      <c r="V57" s="25"/>
      <c r="W57" s="25"/>
      <c r="X57" s="25"/>
      <c r="Y57" s="25"/>
      <c r="Z57" s="25"/>
      <c r="AA57" s="25"/>
      <c r="AB57" s="25"/>
      <c r="AC57" s="25"/>
      <c r="AD57" s="25"/>
    </row>
    <row r="58" spans="1:30" ht="15.75" customHeight="1">
      <c r="A58" s="345"/>
      <c r="B58" s="289" t="s">
        <v>1051</v>
      </c>
      <c r="C58" s="284"/>
      <c r="D58" s="284"/>
      <c r="E58" s="284"/>
      <c r="F58" s="284"/>
      <c r="G58" s="284"/>
      <c r="H58" s="284"/>
      <c r="I58" s="285"/>
      <c r="J58" s="43"/>
      <c r="K58" s="26"/>
      <c r="L58" s="26"/>
      <c r="M58" s="35">
        <f t="shared" si="2"/>
        <v>0</v>
      </c>
      <c r="N58" s="25"/>
      <c r="O58" s="25"/>
      <c r="P58" s="25"/>
      <c r="Q58" s="25"/>
      <c r="R58" s="25"/>
      <c r="S58" s="25"/>
      <c r="T58" s="25"/>
      <c r="U58" s="25"/>
      <c r="V58" s="25"/>
      <c r="W58" s="25"/>
      <c r="X58" s="25"/>
      <c r="Y58" s="25"/>
      <c r="Z58" s="25"/>
      <c r="AA58" s="25"/>
      <c r="AB58" s="25"/>
      <c r="AC58" s="25"/>
      <c r="AD58" s="25"/>
    </row>
    <row r="59" spans="1:30" ht="15.75" customHeight="1">
      <c r="A59" s="345"/>
      <c r="B59" s="289" t="s">
        <v>1052</v>
      </c>
      <c r="C59" s="284"/>
      <c r="D59" s="284"/>
      <c r="E59" s="284"/>
      <c r="F59" s="284"/>
      <c r="G59" s="284"/>
      <c r="H59" s="284"/>
      <c r="I59" s="285"/>
      <c r="J59" s="43"/>
      <c r="K59" s="26"/>
      <c r="L59" s="26"/>
      <c r="M59" s="35">
        <f t="shared" si="2"/>
        <v>0</v>
      </c>
      <c r="N59" s="25"/>
      <c r="O59" s="25"/>
      <c r="P59" s="25"/>
      <c r="Q59" s="25"/>
      <c r="R59" s="25"/>
      <c r="S59" s="25"/>
      <c r="T59" s="25"/>
      <c r="U59" s="25"/>
      <c r="V59" s="25"/>
      <c r="W59" s="25"/>
      <c r="X59" s="25"/>
      <c r="Y59" s="25"/>
      <c r="Z59" s="25"/>
      <c r="AA59" s="25"/>
      <c r="AB59" s="25"/>
      <c r="AC59" s="25"/>
      <c r="AD59" s="25"/>
    </row>
    <row r="60" spans="1:30" ht="15.75" customHeight="1">
      <c r="A60" s="345"/>
      <c r="B60" s="289" t="s">
        <v>1053</v>
      </c>
      <c r="C60" s="284"/>
      <c r="D60" s="284"/>
      <c r="E60" s="284"/>
      <c r="F60" s="284"/>
      <c r="G60" s="284"/>
      <c r="H60" s="284"/>
      <c r="I60" s="285"/>
      <c r="J60" s="43"/>
      <c r="K60" s="26"/>
      <c r="L60" s="26"/>
      <c r="M60" s="35">
        <f t="shared" si="2"/>
        <v>0</v>
      </c>
      <c r="N60" s="25"/>
      <c r="O60" s="25"/>
      <c r="P60" s="25"/>
      <c r="Q60" s="25"/>
      <c r="R60" s="25"/>
      <c r="S60" s="25"/>
      <c r="T60" s="25"/>
      <c r="U60" s="25"/>
      <c r="V60" s="25"/>
      <c r="W60" s="25"/>
      <c r="X60" s="25"/>
      <c r="Y60" s="25"/>
      <c r="Z60" s="25"/>
      <c r="AA60" s="25"/>
      <c r="AB60" s="25"/>
      <c r="AC60" s="25"/>
      <c r="AD60" s="25"/>
    </row>
    <row r="61" spans="1:30" ht="15.75" customHeight="1">
      <c r="A61" s="345"/>
      <c r="B61" s="358" t="s">
        <v>1054</v>
      </c>
      <c r="C61" s="359"/>
      <c r="D61" s="359"/>
      <c r="E61" s="359"/>
      <c r="F61" s="359"/>
      <c r="G61" s="359"/>
      <c r="H61" s="359"/>
      <c r="I61" s="360"/>
      <c r="J61" s="26"/>
      <c r="K61" s="26"/>
      <c r="L61" s="26"/>
      <c r="M61" s="35">
        <f t="shared" si="2"/>
        <v>0</v>
      </c>
      <c r="N61" s="25"/>
      <c r="O61" s="25"/>
      <c r="P61" s="25"/>
      <c r="Q61" s="25"/>
      <c r="R61" s="25"/>
      <c r="S61" s="25"/>
      <c r="T61" s="25"/>
      <c r="U61" s="25"/>
      <c r="V61" s="25"/>
      <c r="W61" s="25"/>
      <c r="X61" s="25"/>
      <c r="Y61" s="25"/>
      <c r="Z61" s="25"/>
      <c r="AA61" s="25"/>
      <c r="AB61" s="25"/>
      <c r="AC61" s="25"/>
      <c r="AD61" s="25"/>
    </row>
    <row r="62" spans="1:30" ht="15.75" customHeight="1">
      <c r="A62" s="345"/>
      <c r="B62" s="290" t="s">
        <v>1055</v>
      </c>
      <c r="C62" s="287"/>
      <c r="D62" s="287"/>
      <c r="E62" s="287"/>
      <c r="F62" s="287"/>
      <c r="G62" s="287"/>
      <c r="H62" s="287"/>
      <c r="I62" s="288"/>
      <c r="J62" s="75"/>
      <c r="K62" s="75"/>
      <c r="L62" s="75"/>
      <c r="M62" s="40">
        <f t="shared" si="2"/>
        <v>0</v>
      </c>
      <c r="N62" s="25"/>
      <c r="O62" s="25"/>
      <c r="P62" s="25"/>
      <c r="Q62" s="25"/>
      <c r="R62" s="25"/>
      <c r="S62" s="25"/>
      <c r="T62" s="25"/>
      <c r="U62" s="25"/>
      <c r="V62" s="25"/>
      <c r="W62" s="25"/>
      <c r="X62" s="25"/>
      <c r="Y62" s="25"/>
      <c r="Z62" s="25"/>
      <c r="AA62" s="25"/>
      <c r="AB62" s="25"/>
      <c r="AC62" s="25"/>
      <c r="AD62" s="25"/>
    </row>
    <row r="63" spans="1:30" ht="15.75" customHeight="1">
      <c r="A63" s="386"/>
      <c r="B63" s="291" t="s">
        <v>10</v>
      </c>
      <c r="C63" s="292"/>
      <c r="D63" s="292"/>
      <c r="E63" s="292"/>
      <c r="F63" s="292"/>
      <c r="G63" s="292"/>
      <c r="H63" s="292"/>
      <c r="I63" s="293"/>
      <c r="J63" s="44">
        <f t="shared" ref="J63:M63" si="3">SUM(J54:J62)</f>
        <v>0</v>
      </c>
      <c r="K63" s="44">
        <f t="shared" si="3"/>
        <v>0</v>
      </c>
      <c r="L63" s="44">
        <f t="shared" si="3"/>
        <v>0</v>
      </c>
      <c r="M63" s="45">
        <f t="shared" si="3"/>
        <v>0</v>
      </c>
      <c r="N63" s="25"/>
      <c r="O63" s="25"/>
      <c r="P63" s="25"/>
      <c r="Q63" s="25"/>
      <c r="R63" s="25"/>
      <c r="S63" s="25"/>
      <c r="T63" s="25"/>
      <c r="U63" s="25"/>
      <c r="V63" s="25"/>
      <c r="W63" s="25"/>
      <c r="X63" s="25"/>
      <c r="Y63" s="25"/>
      <c r="Z63" s="25"/>
      <c r="AA63" s="25"/>
      <c r="AB63" s="25"/>
      <c r="AC63" s="25"/>
      <c r="AD63" s="25"/>
    </row>
    <row r="64" spans="1:30" ht="15.75" customHeight="1">
      <c r="A64" s="382" t="s">
        <v>73</v>
      </c>
      <c r="B64" s="365" t="s">
        <v>1056</v>
      </c>
      <c r="C64" s="303"/>
      <c r="D64" s="303"/>
      <c r="E64" s="303"/>
      <c r="F64" s="303"/>
      <c r="G64" s="303"/>
      <c r="H64" s="303"/>
      <c r="I64" s="304"/>
      <c r="J64" s="114"/>
      <c r="K64" s="91"/>
      <c r="L64" s="91"/>
      <c r="M64" s="32">
        <f t="shared" ref="M64:M98" si="4">SUM(J64:L64)</f>
        <v>0</v>
      </c>
      <c r="N64" s="25"/>
      <c r="O64" s="25"/>
      <c r="P64" s="25"/>
      <c r="Q64" s="25"/>
      <c r="R64" s="25"/>
      <c r="S64" s="25"/>
      <c r="T64" s="25"/>
      <c r="U64" s="25"/>
      <c r="V64" s="25"/>
      <c r="W64" s="25"/>
      <c r="X64" s="25"/>
      <c r="Y64" s="25"/>
      <c r="Z64" s="25"/>
      <c r="AA64" s="25"/>
      <c r="AB64" s="25"/>
      <c r="AC64" s="25"/>
      <c r="AD64" s="25"/>
    </row>
    <row r="65" spans="1:30" ht="15.75" customHeight="1">
      <c r="A65" s="345"/>
      <c r="B65" s="358" t="s">
        <v>1057</v>
      </c>
      <c r="C65" s="359"/>
      <c r="D65" s="359"/>
      <c r="E65" s="359"/>
      <c r="F65" s="359"/>
      <c r="G65" s="359"/>
      <c r="H65" s="359"/>
      <c r="I65" s="360"/>
      <c r="J65" s="115"/>
      <c r="K65" s="67"/>
      <c r="L65" s="67"/>
      <c r="M65" s="35">
        <f t="shared" si="4"/>
        <v>0</v>
      </c>
      <c r="N65" s="25"/>
      <c r="O65" s="25"/>
      <c r="P65" s="25"/>
      <c r="Q65" s="25"/>
      <c r="R65" s="25"/>
      <c r="S65" s="25"/>
      <c r="T65" s="25"/>
      <c r="U65" s="25"/>
      <c r="V65" s="25"/>
      <c r="W65" s="25"/>
      <c r="X65" s="25"/>
      <c r="Y65" s="25"/>
      <c r="Z65" s="25"/>
      <c r="AA65" s="25"/>
      <c r="AB65" s="25"/>
      <c r="AC65" s="25"/>
      <c r="AD65" s="25"/>
    </row>
    <row r="66" spans="1:30" ht="15.75" customHeight="1">
      <c r="A66" s="345"/>
      <c r="B66" s="290" t="s">
        <v>75</v>
      </c>
      <c r="C66" s="287"/>
      <c r="D66" s="287"/>
      <c r="E66" s="287"/>
      <c r="F66" s="287"/>
      <c r="G66" s="287"/>
      <c r="H66" s="287"/>
      <c r="I66" s="288"/>
      <c r="J66" s="106"/>
      <c r="K66" s="106"/>
      <c r="L66" s="106"/>
      <c r="M66" s="40">
        <f t="shared" si="4"/>
        <v>0</v>
      </c>
      <c r="N66" s="25"/>
      <c r="O66" s="25"/>
      <c r="P66" s="25"/>
      <c r="Q66" s="25"/>
      <c r="R66" s="25"/>
      <c r="S66" s="25"/>
      <c r="T66" s="25"/>
      <c r="U66" s="25"/>
      <c r="V66" s="25"/>
      <c r="W66" s="25"/>
      <c r="X66" s="25"/>
      <c r="Y66" s="25"/>
      <c r="Z66" s="25"/>
      <c r="AA66" s="25"/>
      <c r="AB66" s="25"/>
      <c r="AC66" s="25"/>
      <c r="AD66" s="25"/>
    </row>
    <row r="67" spans="1:30" ht="16.5" customHeight="1">
      <c r="A67" s="346"/>
      <c r="B67" s="391" t="s">
        <v>10</v>
      </c>
      <c r="C67" s="392"/>
      <c r="D67" s="392"/>
      <c r="E67" s="392"/>
      <c r="F67" s="392"/>
      <c r="G67" s="392"/>
      <c r="H67" s="392"/>
      <c r="I67" s="393"/>
      <c r="J67" s="41">
        <f t="shared" ref="J67:L67" si="5">SUM(J64:J66)</f>
        <v>0</v>
      </c>
      <c r="K67" s="41">
        <f t="shared" si="5"/>
        <v>0</v>
      </c>
      <c r="L67" s="41">
        <f t="shared" si="5"/>
        <v>0</v>
      </c>
      <c r="M67" s="42">
        <f t="shared" si="4"/>
        <v>0</v>
      </c>
      <c r="N67" s="25"/>
      <c r="O67" s="25"/>
      <c r="P67" s="25"/>
      <c r="Q67" s="25"/>
      <c r="R67" s="25"/>
      <c r="S67" s="25"/>
      <c r="T67" s="25"/>
      <c r="U67" s="25"/>
      <c r="V67" s="25"/>
      <c r="W67" s="25"/>
      <c r="X67" s="25"/>
      <c r="Y67" s="25"/>
      <c r="Z67" s="25"/>
      <c r="AA67" s="25"/>
      <c r="AB67" s="25"/>
      <c r="AC67" s="25"/>
      <c r="AD67" s="25"/>
    </row>
    <row r="68" spans="1:30" ht="16.5" customHeight="1">
      <c r="A68" s="409" t="s">
        <v>76</v>
      </c>
      <c r="B68" s="407" t="s">
        <v>1058</v>
      </c>
      <c r="C68" s="309"/>
      <c r="D68" s="309"/>
      <c r="E68" s="309"/>
      <c r="F68" s="309"/>
      <c r="G68" s="309"/>
      <c r="H68" s="309"/>
      <c r="I68" s="310"/>
      <c r="J68" s="31"/>
      <c r="K68" s="31"/>
      <c r="L68" s="31"/>
      <c r="M68" s="32">
        <f t="shared" si="4"/>
        <v>0</v>
      </c>
      <c r="N68" s="25"/>
      <c r="O68" s="25"/>
      <c r="P68" s="25"/>
      <c r="Q68" s="25"/>
      <c r="R68" s="25"/>
      <c r="S68" s="25"/>
      <c r="T68" s="25"/>
      <c r="U68" s="25"/>
      <c r="V68" s="25"/>
      <c r="W68" s="25"/>
      <c r="X68" s="25"/>
      <c r="Y68" s="25"/>
      <c r="Z68" s="25"/>
      <c r="AA68" s="25"/>
      <c r="AB68" s="25"/>
      <c r="AC68" s="25"/>
      <c r="AD68" s="25"/>
    </row>
    <row r="69" spans="1:30" ht="16.5" customHeight="1">
      <c r="A69" s="345"/>
      <c r="B69" s="294" t="s">
        <v>1059</v>
      </c>
      <c r="C69" s="284"/>
      <c r="D69" s="284"/>
      <c r="E69" s="284"/>
      <c r="F69" s="284"/>
      <c r="G69" s="284"/>
      <c r="H69" s="284"/>
      <c r="I69" s="285"/>
      <c r="J69" s="43"/>
      <c r="K69" s="26"/>
      <c r="L69" s="26"/>
      <c r="M69" s="35">
        <f t="shared" si="4"/>
        <v>0</v>
      </c>
      <c r="N69" s="25"/>
      <c r="O69" s="25"/>
      <c r="P69" s="25"/>
      <c r="Q69" s="25"/>
      <c r="R69" s="25"/>
      <c r="S69" s="25"/>
      <c r="T69" s="25"/>
      <c r="U69" s="25"/>
      <c r="V69" s="25"/>
      <c r="W69" s="25"/>
      <c r="X69" s="25"/>
      <c r="Y69" s="25"/>
      <c r="Z69" s="25"/>
      <c r="AA69" s="25"/>
      <c r="AB69" s="25"/>
      <c r="AC69" s="25"/>
      <c r="AD69" s="25"/>
    </row>
    <row r="70" spans="1:30" ht="16.5" customHeight="1">
      <c r="A70" s="345"/>
      <c r="B70" s="294" t="s">
        <v>1060</v>
      </c>
      <c r="C70" s="284"/>
      <c r="D70" s="284"/>
      <c r="E70" s="284"/>
      <c r="F70" s="284"/>
      <c r="G70" s="284"/>
      <c r="H70" s="284"/>
      <c r="I70" s="285"/>
      <c r="J70" s="43"/>
      <c r="K70" s="26"/>
      <c r="L70" s="26"/>
      <c r="M70" s="35">
        <f t="shared" si="4"/>
        <v>0</v>
      </c>
      <c r="N70" s="25"/>
      <c r="O70" s="25"/>
      <c r="P70" s="25"/>
      <c r="Q70" s="25"/>
      <c r="R70" s="25"/>
      <c r="S70" s="25"/>
      <c r="T70" s="25"/>
      <c r="U70" s="25"/>
      <c r="V70" s="25"/>
      <c r="W70" s="25"/>
      <c r="X70" s="25"/>
      <c r="Y70" s="25"/>
      <c r="Z70" s="25"/>
      <c r="AA70" s="25"/>
      <c r="AB70" s="25"/>
      <c r="AC70" s="25"/>
      <c r="AD70" s="25"/>
    </row>
    <row r="71" spans="1:30" ht="16.5" customHeight="1">
      <c r="A71" s="345"/>
      <c r="B71" s="294" t="s">
        <v>1061</v>
      </c>
      <c r="C71" s="284"/>
      <c r="D71" s="284"/>
      <c r="E71" s="284"/>
      <c r="F71" s="284"/>
      <c r="G71" s="284"/>
      <c r="H71" s="284"/>
      <c r="I71" s="285"/>
      <c r="J71" s="43"/>
      <c r="K71" s="34">
        <v>1</v>
      </c>
      <c r="L71" s="26"/>
      <c r="M71" s="35">
        <f t="shared" si="4"/>
        <v>1</v>
      </c>
      <c r="N71" s="25"/>
      <c r="O71" s="25"/>
      <c r="P71" s="25"/>
      <c r="Q71" s="25"/>
      <c r="R71" s="25"/>
      <c r="S71" s="25"/>
      <c r="T71" s="25"/>
      <c r="U71" s="25"/>
      <c r="V71" s="25"/>
      <c r="W71" s="25"/>
      <c r="X71" s="25"/>
      <c r="Y71" s="25"/>
      <c r="Z71" s="25"/>
      <c r="AA71" s="25"/>
      <c r="AB71" s="25"/>
      <c r="AC71" s="25"/>
      <c r="AD71" s="25"/>
    </row>
    <row r="72" spans="1:30" ht="16.5" customHeight="1">
      <c r="A72" s="345"/>
      <c r="B72" s="294" t="s">
        <v>1062</v>
      </c>
      <c r="C72" s="284"/>
      <c r="D72" s="284"/>
      <c r="E72" s="284"/>
      <c r="F72" s="284"/>
      <c r="G72" s="284"/>
      <c r="H72" s="284"/>
      <c r="I72" s="285"/>
      <c r="J72" s="43"/>
      <c r="K72" s="26"/>
      <c r="L72" s="26"/>
      <c r="M72" s="35">
        <f t="shared" si="4"/>
        <v>0</v>
      </c>
      <c r="N72" s="25"/>
      <c r="O72" s="25"/>
      <c r="P72" s="25"/>
      <c r="Q72" s="25"/>
      <c r="R72" s="25"/>
      <c r="S72" s="25"/>
      <c r="T72" s="25"/>
      <c r="U72" s="25"/>
      <c r="V72" s="25"/>
      <c r="W72" s="25"/>
      <c r="X72" s="25"/>
      <c r="Y72" s="25"/>
      <c r="Z72" s="25"/>
      <c r="AA72" s="25"/>
      <c r="AB72" s="25"/>
      <c r="AC72" s="25"/>
      <c r="AD72" s="25"/>
    </row>
    <row r="73" spans="1:30" ht="16.5" customHeight="1">
      <c r="A73" s="345"/>
      <c r="B73" s="294" t="s">
        <v>1063</v>
      </c>
      <c r="C73" s="284"/>
      <c r="D73" s="284"/>
      <c r="E73" s="284"/>
      <c r="F73" s="284"/>
      <c r="G73" s="284"/>
      <c r="H73" s="284"/>
      <c r="I73" s="285"/>
      <c r="J73" s="43"/>
      <c r="K73" s="26"/>
      <c r="L73" s="26"/>
      <c r="M73" s="35">
        <f t="shared" si="4"/>
        <v>0</v>
      </c>
      <c r="N73" s="25"/>
      <c r="O73" s="25"/>
      <c r="P73" s="25"/>
      <c r="Q73" s="25"/>
      <c r="R73" s="25"/>
      <c r="S73" s="25"/>
      <c r="T73" s="25"/>
      <c r="U73" s="25"/>
      <c r="V73" s="25"/>
      <c r="W73" s="25"/>
      <c r="X73" s="25"/>
      <c r="Y73" s="25"/>
      <c r="Z73" s="25"/>
      <c r="AA73" s="25"/>
      <c r="AB73" s="25"/>
      <c r="AC73" s="25"/>
      <c r="AD73" s="25"/>
    </row>
    <row r="74" spans="1:30" ht="16.5" customHeight="1">
      <c r="A74" s="345"/>
      <c r="B74" s="294" t="s">
        <v>1064</v>
      </c>
      <c r="C74" s="284"/>
      <c r="D74" s="284"/>
      <c r="E74" s="284"/>
      <c r="F74" s="284"/>
      <c r="G74" s="284"/>
      <c r="H74" s="284"/>
      <c r="I74" s="285"/>
      <c r="J74" s="43"/>
      <c r="K74" s="26"/>
      <c r="L74" s="26"/>
      <c r="M74" s="35">
        <f t="shared" si="4"/>
        <v>0</v>
      </c>
      <c r="N74" s="25"/>
      <c r="O74" s="25"/>
      <c r="P74" s="25"/>
      <c r="Q74" s="25"/>
      <c r="R74" s="25"/>
      <c r="S74" s="25"/>
      <c r="T74" s="25"/>
      <c r="U74" s="25"/>
      <c r="V74" s="25"/>
      <c r="W74" s="25"/>
      <c r="X74" s="25"/>
      <c r="Y74" s="25"/>
      <c r="Z74" s="25"/>
      <c r="AA74" s="25"/>
      <c r="AB74" s="25"/>
      <c r="AC74" s="25"/>
      <c r="AD74" s="25"/>
    </row>
    <row r="75" spans="1:30" ht="16.5" customHeight="1">
      <c r="A75" s="345"/>
      <c r="B75" s="294" t="s">
        <v>1065</v>
      </c>
      <c r="C75" s="284"/>
      <c r="D75" s="284"/>
      <c r="E75" s="284"/>
      <c r="F75" s="284"/>
      <c r="G75" s="284"/>
      <c r="H75" s="284"/>
      <c r="I75" s="285"/>
      <c r="J75" s="43"/>
      <c r="K75" s="26"/>
      <c r="L75" s="26"/>
      <c r="M75" s="35">
        <f t="shared" si="4"/>
        <v>0</v>
      </c>
      <c r="N75" s="25"/>
      <c r="O75" s="25"/>
      <c r="P75" s="25"/>
      <c r="Q75" s="25"/>
      <c r="R75" s="25"/>
      <c r="S75" s="25"/>
      <c r="T75" s="25"/>
      <c r="U75" s="25"/>
      <c r="V75" s="25"/>
      <c r="W75" s="25"/>
      <c r="X75" s="25"/>
      <c r="Y75" s="25"/>
      <c r="Z75" s="25"/>
      <c r="AA75" s="25"/>
      <c r="AB75" s="25"/>
      <c r="AC75" s="25"/>
      <c r="AD75" s="25"/>
    </row>
    <row r="76" spans="1:30" ht="16.5" customHeight="1">
      <c r="A76" s="345"/>
      <c r="B76" s="294" t="s">
        <v>1066</v>
      </c>
      <c r="C76" s="284"/>
      <c r="D76" s="284"/>
      <c r="E76" s="284"/>
      <c r="F76" s="284"/>
      <c r="G76" s="284"/>
      <c r="H76" s="284"/>
      <c r="I76" s="285"/>
      <c r="J76" s="43"/>
      <c r="K76" s="26"/>
      <c r="L76" s="26"/>
      <c r="M76" s="35">
        <f t="shared" si="4"/>
        <v>0</v>
      </c>
      <c r="N76" s="25"/>
      <c r="O76" s="25"/>
      <c r="P76" s="25"/>
      <c r="Q76" s="25"/>
      <c r="R76" s="25"/>
      <c r="S76" s="25"/>
      <c r="T76" s="25"/>
      <c r="U76" s="25"/>
      <c r="V76" s="25"/>
      <c r="W76" s="25"/>
      <c r="X76" s="25"/>
      <c r="Y76" s="25"/>
      <c r="Z76" s="25"/>
      <c r="AA76" s="25"/>
      <c r="AB76" s="25"/>
      <c r="AC76" s="25"/>
      <c r="AD76" s="25"/>
    </row>
    <row r="77" spans="1:30" ht="16.5" customHeight="1">
      <c r="A77" s="345"/>
      <c r="B77" s="294" t="s">
        <v>1067</v>
      </c>
      <c r="C77" s="284"/>
      <c r="D77" s="284"/>
      <c r="E77" s="284"/>
      <c r="F77" s="284"/>
      <c r="G77" s="284"/>
      <c r="H77" s="284"/>
      <c r="I77" s="285"/>
      <c r="J77" s="43"/>
      <c r="K77" s="26"/>
      <c r="L77" s="26"/>
      <c r="M77" s="35">
        <f t="shared" si="4"/>
        <v>0</v>
      </c>
      <c r="N77" s="25"/>
      <c r="O77" s="25"/>
      <c r="P77" s="25"/>
      <c r="Q77" s="25"/>
      <c r="R77" s="25"/>
      <c r="S77" s="25"/>
      <c r="T77" s="25"/>
      <c r="U77" s="25"/>
      <c r="V77" s="25"/>
      <c r="W77" s="25"/>
      <c r="X77" s="25"/>
      <c r="Y77" s="25"/>
      <c r="Z77" s="25"/>
      <c r="AA77" s="25"/>
      <c r="AB77" s="25"/>
      <c r="AC77" s="25"/>
      <c r="AD77" s="25"/>
    </row>
    <row r="78" spans="1:30" ht="16.5" customHeight="1">
      <c r="A78" s="345"/>
      <c r="B78" s="294" t="s">
        <v>1068</v>
      </c>
      <c r="C78" s="284"/>
      <c r="D78" s="284"/>
      <c r="E78" s="284"/>
      <c r="F78" s="284"/>
      <c r="G78" s="284"/>
      <c r="H78" s="284"/>
      <c r="I78" s="285"/>
      <c r="J78" s="43"/>
      <c r="K78" s="26"/>
      <c r="L78" s="26"/>
      <c r="M78" s="35">
        <f t="shared" si="4"/>
        <v>0</v>
      </c>
      <c r="N78" s="25"/>
      <c r="O78" s="25"/>
      <c r="P78" s="25"/>
      <c r="Q78" s="25"/>
      <c r="R78" s="25"/>
      <c r="S78" s="25"/>
      <c r="T78" s="25"/>
      <c r="U78" s="25"/>
      <c r="V78" s="25"/>
      <c r="W78" s="25"/>
      <c r="X78" s="25"/>
      <c r="Y78" s="25"/>
      <c r="Z78" s="25"/>
      <c r="AA78" s="25"/>
      <c r="AB78" s="25"/>
      <c r="AC78" s="25"/>
      <c r="AD78" s="25"/>
    </row>
    <row r="79" spans="1:30" ht="16.5" customHeight="1">
      <c r="A79" s="345"/>
      <c r="B79" s="294" t="s">
        <v>1069</v>
      </c>
      <c r="C79" s="284"/>
      <c r="D79" s="284"/>
      <c r="E79" s="284"/>
      <c r="F79" s="284"/>
      <c r="G79" s="284"/>
      <c r="H79" s="284"/>
      <c r="I79" s="285"/>
      <c r="J79" s="43"/>
      <c r="K79" s="26"/>
      <c r="L79" s="26"/>
      <c r="M79" s="35">
        <f t="shared" si="4"/>
        <v>0</v>
      </c>
      <c r="N79" s="25"/>
      <c r="O79" s="25"/>
      <c r="P79" s="25"/>
      <c r="Q79" s="25"/>
      <c r="R79" s="25"/>
      <c r="S79" s="25"/>
      <c r="T79" s="25"/>
      <c r="U79" s="25"/>
      <c r="V79" s="25"/>
      <c r="W79" s="25"/>
      <c r="X79" s="25"/>
      <c r="Y79" s="25"/>
      <c r="Z79" s="25"/>
      <c r="AA79" s="25"/>
      <c r="AB79" s="25"/>
      <c r="AC79" s="25"/>
      <c r="AD79" s="25"/>
    </row>
    <row r="80" spans="1:30" ht="16.5" customHeight="1">
      <c r="A80" s="345"/>
      <c r="B80" s="294" t="s">
        <v>1070</v>
      </c>
      <c r="C80" s="284"/>
      <c r="D80" s="284"/>
      <c r="E80" s="284"/>
      <c r="F80" s="284"/>
      <c r="G80" s="284"/>
      <c r="H80" s="284"/>
      <c r="I80" s="285"/>
      <c r="J80" s="43"/>
      <c r="K80" s="26"/>
      <c r="L80" s="26"/>
      <c r="M80" s="35">
        <f t="shared" si="4"/>
        <v>0</v>
      </c>
      <c r="N80" s="25"/>
      <c r="O80" s="25"/>
      <c r="P80" s="25"/>
      <c r="Q80" s="25"/>
      <c r="R80" s="25"/>
      <c r="S80" s="25"/>
      <c r="T80" s="25"/>
      <c r="U80" s="25"/>
      <c r="V80" s="25"/>
      <c r="W80" s="25"/>
      <c r="X80" s="25"/>
      <c r="Y80" s="25"/>
      <c r="Z80" s="25"/>
      <c r="AA80" s="25"/>
      <c r="AB80" s="25"/>
      <c r="AC80" s="25"/>
      <c r="AD80" s="25"/>
    </row>
    <row r="81" spans="1:30" ht="17.25" customHeight="1">
      <c r="A81" s="345"/>
      <c r="B81" s="294" t="s">
        <v>1071</v>
      </c>
      <c r="C81" s="284"/>
      <c r="D81" s="284"/>
      <c r="E81" s="284"/>
      <c r="F81" s="284"/>
      <c r="G81" s="284"/>
      <c r="H81" s="284"/>
      <c r="I81" s="285"/>
      <c r="J81" s="43"/>
      <c r="K81" s="26"/>
      <c r="L81" s="26"/>
      <c r="M81" s="35">
        <f t="shared" si="4"/>
        <v>0</v>
      </c>
      <c r="N81" s="25"/>
      <c r="O81" s="25"/>
      <c r="P81" s="25"/>
      <c r="Q81" s="25"/>
      <c r="R81" s="25"/>
      <c r="S81" s="25"/>
      <c r="T81" s="25"/>
      <c r="U81" s="25"/>
      <c r="V81" s="25"/>
      <c r="W81" s="25"/>
      <c r="X81" s="25"/>
      <c r="Y81" s="25"/>
      <c r="Z81" s="25"/>
      <c r="AA81" s="25"/>
      <c r="AB81" s="25"/>
      <c r="AC81" s="25"/>
      <c r="AD81" s="25"/>
    </row>
    <row r="82" spans="1:30" ht="17.25" customHeight="1">
      <c r="A82" s="345"/>
      <c r="B82" s="295" t="s">
        <v>1072</v>
      </c>
      <c r="C82" s="287"/>
      <c r="D82" s="287"/>
      <c r="E82" s="287"/>
      <c r="F82" s="287"/>
      <c r="G82" s="287"/>
      <c r="H82" s="287"/>
      <c r="I82" s="288"/>
      <c r="J82" s="39"/>
      <c r="K82" s="39"/>
      <c r="L82" s="39"/>
      <c r="M82" s="40">
        <f t="shared" si="4"/>
        <v>0</v>
      </c>
      <c r="N82" s="25"/>
      <c r="O82" s="25"/>
      <c r="P82" s="25"/>
      <c r="Q82" s="25"/>
      <c r="R82" s="25"/>
      <c r="S82" s="25"/>
      <c r="T82" s="25"/>
      <c r="U82" s="25"/>
      <c r="V82" s="25"/>
      <c r="W82" s="25"/>
      <c r="X82" s="25"/>
      <c r="Y82" s="25"/>
      <c r="Z82" s="25"/>
      <c r="AA82" s="25"/>
      <c r="AB82" s="25"/>
      <c r="AC82" s="25"/>
      <c r="AD82" s="25"/>
    </row>
    <row r="83" spans="1:30" ht="16.5" customHeight="1">
      <c r="A83" s="386"/>
      <c r="B83" s="412" t="s">
        <v>10</v>
      </c>
      <c r="C83" s="297"/>
      <c r="D83" s="297"/>
      <c r="E83" s="297"/>
      <c r="F83" s="297"/>
      <c r="G83" s="297"/>
      <c r="H83" s="297"/>
      <c r="I83" s="298"/>
      <c r="J83" s="41">
        <f t="shared" ref="J83:L83" si="6">SUM(J68:J82)</f>
        <v>0</v>
      </c>
      <c r="K83" s="41">
        <f t="shared" si="6"/>
        <v>1</v>
      </c>
      <c r="L83" s="41">
        <f t="shared" si="6"/>
        <v>0</v>
      </c>
      <c r="M83" s="42">
        <f t="shared" si="4"/>
        <v>1</v>
      </c>
      <c r="N83" s="25"/>
      <c r="O83" s="25"/>
      <c r="P83" s="25"/>
      <c r="Q83" s="25"/>
      <c r="R83" s="25"/>
      <c r="S83" s="25"/>
      <c r="T83" s="25"/>
      <c r="U83" s="25"/>
      <c r="V83" s="25"/>
      <c r="W83" s="25"/>
      <c r="X83" s="25"/>
      <c r="Y83" s="25"/>
      <c r="Z83" s="25"/>
      <c r="AA83" s="25"/>
      <c r="AB83" s="25"/>
      <c r="AC83" s="25"/>
      <c r="AD83" s="25"/>
    </row>
    <row r="84" spans="1:30" ht="16.5" customHeight="1">
      <c r="A84" s="387" t="s">
        <v>85</v>
      </c>
      <c r="B84" s="403" t="s">
        <v>1073</v>
      </c>
      <c r="C84" s="300"/>
      <c r="D84" s="300"/>
      <c r="E84" s="300"/>
      <c r="F84" s="300"/>
      <c r="G84" s="300"/>
      <c r="H84" s="300"/>
      <c r="I84" s="301"/>
      <c r="J84" s="56">
        <v>1</v>
      </c>
      <c r="K84" s="31"/>
      <c r="L84" s="31"/>
      <c r="M84" s="32">
        <f t="shared" si="4"/>
        <v>1</v>
      </c>
      <c r="N84" s="25"/>
      <c r="O84" s="25"/>
      <c r="P84" s="25"/>
      <c r="Q84" s="25"/>
      <c r="R84" s="25"/>
      <c r="S84" s="25"/>
      <c r="T84" s="25"/>
      <c r="U84" s="25"/>
      <c r="V84" s="25"/>
      <c r="W84" s="25"/>
      <c r="X84" s="25"/>
      <c r="Y84" s="25"/>
      <c r="Z84" s="25"/>
      <c r="AA84" s="25"/>
      <c r="AB84" s="25"/>
      <c r="AC84" s="25"/>
      <c r="AD84" s="25"/>
    </row>
    <row r="85" spans="1:30" ht="16.5" customHeight="1">
      <c r="A85" s="388"/>
      <c r="B85" s="294" t="s">
        <v>1074</v>
      </c>
      <c r="C85" s="284"/>
      <c r="D85" s="284"/>
      <c r="E85" s="284"/>
      <c r="F85" s="284"/>
      <c r="G85" s="284"/>
      <c r="H85" s="284"/>
      <c r="I85" s="285"/>
      <c r="J85" s="43"/>
      <c r="K85" s="26"/>
      <c r="L85" s="26"/>
      <c r="M85" s="35">
        <f t="shared" si="4"/>
        <v>0</v>
      </c>
      <c r="N85" s="25"/>
      <c r="O85" s="25"/>
      <c r="P85" s="25"/>
      <c r="Q85" s="25"/>
      <c r="R85" s="25"/>
      <c r="S85" s="25"/>
      <c r="T85" s="25"/>
      <c r="U85" s="25"/>
      <c r="V85" s="25"/>
      <c r="W85" s="25"/>
      <c r="X85" s="25"/>
      <c r="Y85" s="25"/>
      <c r="Z85" s="25"/>
      <c r="AA85" s="25"/>
      <c r="AB85" s="25"/>
      <c r="AC85" s="25"/>
      <c r="AD85" s="25"/>
    </row>
    <row r="86" spans="1:30" ht="16.5" customHeight="1">
      <c r="A86" s="388"/>
      <c r="B86" s="294" t="s">
        <v>1075</v>
      </c>
      <c r="C86" s="284"/>
      <c r="D86" s="284"/>
      <c r="E86" s="284"/>
      <c r="F86" s="284"/>
      <c r="G86" s="284"/>
      <c r="H86" s="284"/>
      <c r="I86" s="285"/>
      <c r="J86" s="43"/>
      <c r="K86" s="26"/>
      <c r="L86" s="26"/>
      <c r="M86" s="35">
        <f t="shared" si="4"/>
        <v>0</v>
      </c>
      <c r="N86" s="25"/>
      <c r="O86" s="25"/>
      <c r="P86" s="25"/>
      <c r="Q86" s="25"/>
      <c r="R86" s="25"/>
      <c r="S86" s="25"/>
      <c r="T86" s="25"/>
      <c r="U86" s="25"/>
      <c r="V86" s="25"/>
      <c r="W86" s="25"/>
      <c r="X86" s="25"/>
      <c r="Y86" s="25"/>
      <c r="Z86" s="25"/>
      <c r="AA86" s="25"/>
      <c r="AB86" s="25"/>
      <c r="AC86" s="25"/>
      <c r="AD86" s="25"/>
    </row>
    <row r="87" spans="1:30" ht="16.5" customHeight="1">
      <c r="A87" s="388"/>
      <c r="B87" s="294" t="s">
        <v>1076</v>
      </c>
      <c r="C87" s="284"/>
      <c r="D87" s="284"/>
      <c r="E87" s="284"/>
      <c r="F87" s="284"/>
      <c r="G87" s="284"/>
      <c r="H87" s="284"/>
      <c r="I87" s="285"/>
      <c r="J87" s="73">
        <v>1</v>
      </c>
      <c r="K87" s="34">
        <v>2</v>
      </c>
      <c r="L87" s="26"/>
      <c r="M87" s="35">
        <f t="shared" si="4"/>
        <v>3</v>
      </c>
      <c r="N87" s="25"/>
      <c r="O87" s="25"/>
      <c r="P87" s="25"/>
      <c r="Q87" s="25"/>
      <c r="R87" s="25"/>
      <c r="S87" s="25"/>
      <c r="T87" s="25"/>
      <c r="U87" s="25"/>
      <c r="V87" s="25"/>
      <c r="W87" s="25"/>
      <c r="X87" s="25"/>
      <c r="Y87" s="25"/>
      <c r="Z87" s="25"/>
      <c r="AA87" s="25"/>
      <c r="AB87" s="25"/>
      <c r="AC87" s="25"/>
      <c r="AD87" s="25"/>
    </row>
    <row r="88" spans="1:30" ht="16.5" customHeight="1">
      <c r="A88" s="388"/>
      <c r="B88" s="294" t="s">
        <v>1077</v>
      </c>
      <c r="C88" s="284"/>
      <c r="D88" s="284"/>
      <c r="E88" s="284"/>
      <c r="F88" s="284"/>
      <c r="G88" s="284"/>
      <c r="H88" s="284"/>
      <c r="I88" s="285"/>
      <c r="J88" s="43"/>
      <c r="K88" s="26"/>
      <c r="L88" s="26"/>
      <c r="M88" s="35">
        <f t="shared" si="4"/>
        <v>0</v>
      </c>
      <c r="N88" s="25"/>
      <c r="O88" s="25"/>
      <c r="P88" s="25"/>
      <c r="Q88" s="25"/>
      <c r="R88" s="25"/>
      <c r="S88" s="25"/>
      <c r="T88" s="25"/>
      <c r="U88" s="25"/>
      <c r="V88" s="25"/>
      <c r="W88" s="25"/>
      <c r="X88" s="25"/>
      <c r="Y88" s="25"/>
      <c r="Z88" s="25"/>
      <c r="AA88" s="25"/>
      <c r="AB88" s="25"/>
      <c r="AC88" s="25"/>
      <c r="AD88" s="25"/>
    </row>
    <row r="89" spans="1:30" ht="16.5" customHeight="1">
      <c r="A89" s="388"/>
      <c r="B89" s="294" t="s">
        <v>1078</v>
      </c>
      <c r="C89" s="284"/>
      <c r="D89" s="284"/>
      <c r="E89" s="284"/>
      <c r="F89" s="284"/>
      <c r="G89" s="284"/>
      <c r="H89" s="284"/>
      <c r="I89" s="285"/>
      <c r="J89" s="43"/>
      <c r="K89" s="26"/>
      <c r="L89" s="26"/>
      <c r="M89" s="35">
        <f t="shared" si="4"/>
        <v>0</v>
      </c>
      <c r="N89" s="25"/>
      <c r="O89" s="25"/>
      <c r="P89" s="25"/>
      <c r="Q89" s="25"/>
      <c r="R89" s="25"/>
      <c r="S89" s="25"/>
      <c r="T89" s="25"/>
      <c r="U89" s="25"/>
      <c r="V89" s="25"/>
      <c r="W89" s="25"/>
      <c r="X89" s="25"/>
      <c r="Y89" s="25"/>
      <c r="Z89" s="25"/>
      <c r="AA89" s="25"/>
      <c r="AB89" s="25"/>
      <c r="AC89" s="25"/>
      <c r="AD89" s="25"/>
    </row>
    <row r="90" spans="1:30" ht="16.5" customHeight="1">
      <c r="A90" s="388"/>
      <c r="B90" s="294" t="s">
        <v>1079</v>
      </c>
      <c r="C90" s="284"/>
      <c r="D90" s="284"/>
      <c r="E90" s="284"/>
      <c r="F90" s="284"/>
      <c r="G90" s="284"/>
      <c r="H90" s="284"/>
      <c r="I90" s="285"/>
      <c r="J90" s="43"/>
      <c r="K90" s="26"/>
      <c r="L90" s="26"/>
      <c r="M90" s="35">
        <f t="shared" si="4"/>
        <v>0</v>
      </c>
      <c r="N90" s="25"/>
      <c r="O90" s="25"/>
      <c r="P90" s="25"/>
      <c r="Q90" s="25"/>
      <c r="R90" s="25"/>
      <c r="S90" s="25"/>
      <c r="T90" s="25"/>
      <c r="U90" s="25"/>
      <c r="V90" s="25"/>
      <c r="W90" s="25"/>
      <c r="X90" s="25"/>
      <c r="Y90" s="25"/>
      <c r="Z90" s="25"/>
      <c r="AA90" s="25"/>
      <c r="AB90" s="25"/>
      <c r="AC90" s="25"/>
      <c r="AD90" s="25"/>
    </row>
    <row r="91" spans="1:30" ht="16.5" customHeight="1">
      <c r="A91" s="388"/>
      <c r="B91" s="294" t="s">
        <v>1080</v>
      </c>
      <c r="C91" s="284"/>
      <c r="D91" s="284"/>
      <c r="E91" s="284"/>
      <c r="F91" s="284"/>
      <c r="G91" s="284"/>
      <c r="H91" s="284"/>
      <c r="I91" s="285"/>
      <c r="J91" s="43"/>
      <c r="K91" s="26"/>
      <c r="L91" s="26"/>
      <c r="M91" s="35">
        <f t="shared" si="4"/>
        <v>0</v>
      </c>
      <c r="N91" s="25"/>
      <c r="O91" s="25"/>
      <c r="P91" s="25"/>
      <c r="Q91" s="25"/>
      <c r="R91" s="25"/>
      <c r="S91" s="25"/>
      <c r="T91" s="25"/>
      <c r="U91" s="25"/>
      <c r="V91" s="25"/>
      <c r="W91" s="25"/>
      <c r="X91" s="25"/>
      <c r="Y91" s="25"/>
      <c r="Z91" s="25"/>
      <c r="AA91" s="25"/>
      <c r="AB91" s="25"/>
      <c r="AC91" s="25"/>
      <c r="AD91" s="25"/>
    </row>
    <row r="92" spans="1:30" ht="16.5" customHeight="1">
      <c r="A92" s="388"/>
      <c r="B92" s="294" t="s">
        <v>1081</v>
      </c>
      <c r="C92" s="284"/>
      <c r="D92" s="284"/>
      <c r="E92" s="284"/>
      <c r="F92" s="284"/>
      <c r="G92" s="284"/>
      <c r="H92" s="284"/>
      <c r="I92" s="285"/>
      <c r="J92" s="43"/>
      <c r="K92" s="26"/>
      <c r="L92" s="26"/>
      <c r="M92" s="35">
        <f t="shared" si="4"/>
        <v>0</v>
      </c>
      <c r="N92" s="25"/>
      <c r="O92" s="25"/>
      <c r="P92" s="25"/>
      <c r="Q92" s="25"/>
      <c r="R92" s="25"/>
      <c r="S92" s="25"/>
      <c r="T92" s="25"/>
      <c r="U92" s="25"/>
      <c r="V92" s="25"/>
      <c r="W92" s="25"/>
      <c r="X92" s="25"/>
      <c r="Y92" s="25"/>
      <c r="Z92" s="25"/>
      <c r="AA92" s="25"/>
      <c r="AB92" s="25"/>
      <c r="AC92" s="25"/>
      <c r="AD92" s="25"/>
    </row>
    <row r="93" spans="1:30" ht="16.5" customHeight="1">
      <c r="A93" s="388"/>
      <c r="B93" s="294" t="s">
        <v>1082</v>
      </c>
      <c r="C93" s="284"/>
      <c r="D93" s="284"/>
      <c r="E93" s="284"/>
      <c r="F93" s="284"/>
      <c r="G93" s="284"/>
      <c r="H93" s="284"/>
      <c r="I93" s="285"/>
      <c r="J93" s="43"/>
      <c r="K93" s="26"/>
      <c r="L93" s="26"/>
      <c r="M93" s="35">
        <f t="shared" si="4"/>
        <v>0</v>
      </c>
      <c r="N93" s="25"/>
      <c r="O93" s="25"/>
      <c r="P93" s="25"/>
      <c r="Q93" s="25"/>
      <c r="R93" s="25"/>
      <c r="S93" s="25"/>
      <c r="T93" s="25"/>
      <c r="U93" s="25"/>
      <c r="V93" s="25"/>
      <c r="W93" s="25"/>
      <c r="X93" s="25"/>
      <c r="Y93" s="25"/>
      <c r="Z93" s="25"/>
      <c r="AA93" s="25"/>
      <c r="AB93" s="25"/>
      <c r="AC93" s="25"/>
      <c r="AD93" s="25"/>
    </row>
    <row r="94" spans="1:30" ht="16.5" customHeight="1">
      <c r="A94" s="388"/>
      <c r="B94" s="294" t="s">
        <v>1083</v>
      </c>
      <c r="C94" s="284"/>
      <c r="D94" s="284"/>
      <c r="E94" s="284"/>
      <c r="F94" s="284"/>
      <c r="G94" s="284"/>
      <c r="H94" s="284"/>
      <c r="I94" s="285"/>
      <c r="J94" s="43"/>
      <c r="K94" s="26"/>
      <c r="L94" s="26"/>
      <c r="M94" s="35">
        <f t="shared" si="4"/>
        <v>0</v>
      </c>
      <c r="N94" s="25"/>
      <c r="O94" s="25"/>
      <c r="P94" s="25"/>
      <c r="Q94" s="25"/>
      <c r="R94" s="25"/>
      <c r="S94" s="25"/>
      <c r="T94" s="25"/>
      <c r="U94" s="25"/>
      <c r="V94" s="25"/>
      <c r="W94" s="25"/>
      <c r="X94" s="25"/>
      <c r="Y94" s="25"/>
      <c r="Z94" s="25"/>
      <c r="AA94" s="25"/>
      <c r="AB94" s="25"/>
      <c r="AC94" s="25"/>
      <c r="AD94" s="25"/>
    </row>
    <row r="95" spans="1:30" ht="16.5" customHeight="1">
      <c r="A95" s="388"/>
      <c r="B95" s="294" t="s">
        <v>1084</v>
      </c>
      <c r="C95" s="284"/>
      <c r="D95" s="284"/>
      <c r="E95" s="284"/>
      <c r="F95" s="284"/>
      <c r="G95" s="284"/>
      <c r="H95" s="284"/>
      <c r="I95" s="285"/>
      <c r="J95" s="43"/>
      <c r="K95" s="26"/>
      <c r="L95" s="26"/>
      <c r="M95" s="35">
        <f t="shared" si="4"/>
        <v>0</v>
      </c>
      <c r="N95" s="25"/>
      <c r="O95" s="25"/>
      <c r="P95" s="25"/>
      <c r="Q95" s="25"/>
      <c r="R95" s="25"/>
      <c r="S95" s="25"/>
      <c r="T95" s="25"/>
      <c r="U95" s="25"/>
      <c r="V95" s="25"/>
      <c r="W95" s="25"/>
      <c r="X95" s="25"/>
      <c r="Y95" s="25"/>
      <c r="Z95" s="25"/>
      <c r="AA95" s="25"/>
      <c r="AB95" s="25"/>
      <c r="AC95" s="25"/>
      <c r="AD95" s="25"/>
    </row>
    <row r="96" spans="1:30" ht="17.25" customHeight="1">
      <c r="A96" s="388"/>
      <c r="B96" s="294" t="s">
        <v>1085</v>
      </c>
      <c r="C96" s="284"/>
      <c r="D96" s="284"/>
      <c r="E96" s="284"/>
      <c r="F96" s="284"/>
      <c r="G96" s="284"/>
      <c r="H96" s="284"/>
      <c r="I96" s="285"/>
      <c r="J96" s="26"/>
      <c r="K96" s="26"/>
      <c r="L96" s="26"/>
      <c r="M96" s="54">
        <f t="shared" si="4"/>
        <v>0</v>
      </c>
      <c r="N96" s="25"/>
      <c r="O96" s="25"/>
      <c r="P96" s="25"/>
      <c r="Q96" s="25"/>
      <c r="R96" s="25"/>
      <c r="S96" s="25"/>
      <c r="T96" s="25"/>
      <c r="U96" s="25"/>
      <c r="V96" s="25"/>
      <c r="W96" s="25"/>
      <c r="X96" s="25"/>
      <c r="Y96" s="25"/>
      <c r="Z96" s="25"/>
      <c r="AA96" s="25"/>
      <c r="AB96" s="25"/>
      <c r="AC96" s="25"/>
      <c r="AD96" s="25"/>
    </row>
    <row r="97" spans="1:30" ht="16.5" customHeight="1">
      <c r="A97" s="388"/>
      <c r="B97" s="294" t="s">
        <v>1086</v>
      </c>
      <c r="C97" s="284"/>
      <c r="D97" s="284"/>
      <c r="E97" s="284"/>
      <c r="F97" s="284"/>
      <c r="G97" s="284"/>
      <c r="H97" s="284"/>
      <c r="I97" s="285"/>
      <c r="J97" s="26"/>
      <c r="K97" s="43"/>
      <c r="L97" s="43"/>
      <c r="M97" s="54">
        <f t="shared" si="4"/>
        <v>0</v>
      </c>
      <c r="N97" s="25"/>
      <c r="O97" s="25"/>
      <c r="P97" s="25"/>
      <c r="Q97" s="25"/>
      <c r="R97" s="25"/>
      <c r="S97" s="25"/>
      <c r="T97" s="25"/>
      <c r="U97" s="25"/>
      <c r="V97" s="25"/>
      <c r="W97" s="25"/>
      <c r="X97" s="25"/>
      <c r="Y97" s="25"/>
      <c r="Z97" s="25"/>
      <c r="AA97" s="25"/>
      <c r="AB97" s="25"/>
      <c r="AC97" s="25"/>
      <c r="AD97" s="25"/>
    </row>
    <row r="98" spans="1:30" ht="15.75" customHeight="1">
      <c r="A98" s="388"/>
      <c r="B98" s="290" t="s">
        <v>1087</v>
      </c>
      <c r="C98" s="287"/>
      <c r="D98" s="287"/>
      <c r="E98" s="287"/>
      <c r="F98" s="287"/>
      <c r="G98" s="287"/>
      <c r="H98" s="287"/>
      <c r="I98" s="288"/>
      <c r="J98" s="117"/>
      <c r="K98" s="118"/>
      <c r="L98" s="118"/>
      <c r="M98" s="119">
        <f t="shared" si="4"/>
        <v>0</v>
      </c>
      <c r="N98" s="25"/>
      <c r="O98" s="25"/>
      <c r="P98" s="25"/>
      <c r="Q98" s="25"/>
      <c r="R98" s="25"/>
      <c r="S98" s="25"/>
      <c r="T98" s="25"/>
      <c r="U98" s="25"/>
      <c r="V98" s="25"/>
      <c r="W98" s="25"/>
      <c r="X98" s="25"/>
      <c r="Y98" s="25"/>
      <c r="Z98" s="25"/>
      <c r="AA98" s="25"/>
      <c r="AB98" s="25"/>
      <c r="AC98" s="25"/>
      <c r="AD98" s="25"/>
    </row>
    <row r="99" spans="1:30" ht="16.5" customHeight="1">
      <c r="A99" s="389"/>
      <c r="B99" s="291" t="s">
        <v>10</v>
      </c>
      <c r="C99" s="292"/>
      <c r="D99" s="292"/>
      <c r="E99" s="292"/>
      <c r="F99" s="292"/>
      <c r="G99" s="292"/>
      <c r="H99" s="292"/>
      <c r="I99" s="293"/>
      <c r="J99" s="44">
        <f t="shared" ref="J99:M99" si="7">SUM(J84:J98)</f>
        <v>2</v>
      </c>
      <c r="K99" s="44">
        <f t="shared" si="7"/>
        <v>2</v>
      </c>
      <c r="L99" s="44">
        <f t="shared" si="7"/>
        <v>0</v>
      </c>
      <c r="M99" s="45">
        <f t="shared" si="7"/>
        <v>4</v>
      </c>
      <c r="N99" s="25"/>
      <c r="O99" s="25"/>
      <c r="P99" s="25"/>
      <c r="Q99" s="25"/>
      <c r="R99" s="25"/>
      <c r="S99" s="25"/>
      <c r="T99" s="25"/>
      <c r="U99" s="25"/>
      <c r="V99" s="25"/>
      <c r="W99" s="25"/>
      <c r="X99" s="25"/>
      <c r="Y99" s="25"/>
      <c r="Z99" s="25"/>
      <c r="AA99" s="25"/>
      <c r="AB99" s="25"/>
      <c r="AC99" s="25"/>
      <c r="AD99" s="25"/>
    </row>
    <row r="100" spans="1:30" ht="16.5" customHeight="1">
      <c r="A100" s="415" t="s">
        <v>98</v>
      </c>
      <c r="B100" s="357" t="s">
        <v>99</v>
      </c>
      <c r="C100" s="300"/>
      <c r="D100" s="300"/>
      <c r="E100" s="300"/>
      <c r="F100" s="300"/>
      <c r="G100" s="300"/>
      <c r="H100" s="300"/>
      <c r="I100" s="301"/>
      <c r="J100" s="56">
        <v>1</v>
      </c>
      <c r="K100" s="56">
        <v>9</v>
      </c>
      <c r="L100" s="31"/>
      <c r="M100" s="35">
        <f t="shared" ref="M100:M106" si="8">SUM(J100:L100)</f>
        <v>10</v>
      </c>
      <c r="N100" s="25"/>
      <c r="O100" s="25"/>
      <c r="P100" s="25"/>
      <c r="Q100" s="25"/>
      <c r="R100" s="25"/>
      <c r="S100" s="25"/>
      <c r="T100" s="25"/>
      <c r="U100" s="25"/>
      <c r="V100" s="25"/>
      <c r="W100" s="25"/>
      <c r="X100" s="25"/>
      <c r="Y100" s="25"/>
      <c r="Z100" s="25"/>
      <c r="AA100" s="25"/>
      <c r="AB100" s="25"/>
      <c r="AC100" s="25"/>
      <c r="AD100" s="25"/>
    </row>
    <row r="101" spans="1:30" ht="16.5" customHeight="1">
      <c r="A101" s="388"/>
      <c r="B101" s="294" t="s">
        <v>1088</v>
      </c>
      <c r="C101" s="284"/>
      <c r="D101" s="284"/>
      <c r="E101" s="284"/>
      <c r="F101" s="284"/>
      <c r="G101" s="284"/>
      <c r="H101" s="284"/>
      <c r="I101" s="285"/>
      <c r="J101" s="43"/>
      <c r="K101" s="34">
        <v>1</v>
      </c>
      <c r="L101" s="34">
        <v>1</v>
      </c>
      <c r="M101" s="35">
        <f t="shared" si="8"/>
        <v>2</v>
      </c>
      <c r="N101" s="25"/>
      <c r="O101" s="25"/>
      <c r="P101" s="25"/>
      <c r="Q101" s="25"/>
      <c r="R101" s="25"/>
      <c r="S101" s="25"/>
      <c r="T101" s="25"/>
      <c r="U101" s="25"/>
      <c r="V101" s="25"/>
      <c r="W101" s="25"/>
      <c r="X101" s="25"/>
      <c r="Y101" s="25"/>
      <c r="Z101" s="25"/>
      <c r="AA101" s="25"/>
      <c r="AB101" s="25"/>
      <c r="AC101" s="25"/>
      <c r="AD101" s="25"/>
    </row>
    <row r="102" spans="1:30" ht="16.5" customHeight="1">
      <c r="A102" s="388"/>
      <c r="B102" s="294" t="s">
        <v>1089</v>
      </c>
      <c r="C102" s="284"/>
      <c r="D102" s="284"/>
      <c r="E102" s="284"/>
      <c r="F102" s="284"/>
      <c r="G102" s="284"/>
      <c r="H102" s="284"/>
      <c r="I102" s="285"/>
      <c r="J102" s="43"/>
      <c r="K102" s="34">
        <v>7</v>
      </c>
      <c r="L102" s="34">
        <v>1</v>
      </c>
      <c r="M102" s="35">
        <f t="shared" si="8"/>
        <v>8</v>
      </c>
      <c r="N102" s="25"/>
      <c r="O102" s="25"/>
      <c r="P102" s="25"/>
      <c r="Q102" s="25"/>
      <c r="R102" s="25"/>
      <c r="S102" s="25"/>
      <c r="T102" s="25"/>
      <c r="U102" s="25"/>
      <c r="V102" s="25"/>
      <c r="W102" s="25"/>
      <c r="X102" s="25"/>
      <c r="Y102" s="25"/>
      <c r="Z102" s="25"/>
      <c r="AA102" s="25"/>
      <c r="AB102" s="25"/>
      <c r="AC102" s="25"/>
      <c r="AD102" s="25"/>
    </row>
    <row r="103" spans="1:30" ht="16.5" customHeight="1">
      <c r="A103" s="388"/>
      <c r="B103" s="294" t="s">
        <v>1090</v>
      </c>
      <c r="C103" s="284"/>
      <c r="D103" s="284"/>
      <c r="E103" s="284"/>
      <c r="F103" s="284"/>
      <c r="G103" s="284"/>
      <c r="H103" s="284"/>
      <c r="I103" s="285"/>
      <c r="J103" s="43"/>
      <c r="K103" s="34">
        <v>2</v>
      </c>
      <c r="L103" s="26"/>
      <c r="M103" s="35">
        <f t="shared" si="8"/>
        <v>2</v>
      </c>
      <c r="N103" s="25"/>
      <c r="O103" s="25"/>
      <c r="P103" s="25"/>
      <c r="Q103" s="25"/>
      <c r="R103" s="25"/>
      <c r="S103" s="25"/>
      <c r="T103" s="25"/>
      <c r="U103" s="25"/>
      <c r="V103" s="25"/>
      <c r="W103" s="25"/>
      <c r="X103" s="25"/>
      <c r="Y103" s="25"/>
      <c r="Z103" s="25"/>
      <c r="AA103" s="25"/>
      <c r="AB103" s="25"/>
      <c r="AC103" s="25"/>
      <c r="AD103" s="25"/>
    </row>
    <row r="104" spans="1:30" ht="17.25" customHeight="1">
      <c r="A104" s="388"/>
      <c r="B104" s="294" t="s">
        <v>1091</v>
      </c>
      <c r="C104" s="284"/>
      <c r="D104" s="284"/>
      <c r="E104" s="284"/>
      <c r="F104" s="284"/>
      <c r="G104" s="284"/>
      <c r="H104" s="284"/>
      <c r="I104" s="285"/>
      <c r="J104" s="43"/>
      <c r="K104" s="34">
        <v>4</v>
      </c>
      <c r="L104" s="26"/>
      <c r="M104" s="35">
        <f t="shared" si="8"/>
        <v>4</v>
      </c>
      <c r="N104" s="25"/>
      <c r="O104" s="25"/>
      <c r="P104" s="25"/>
      <c r="Q104" s="25"/>
      <c r="R104" s="25"/>
      <c r="S104" s="25"/>
      <c r="T104" s="25"/>
      <c r="U104" s="25"/>
      <c r="V104" s="25"/>
      <c r="W104" s="25"/>
      <c r="X104" s="25"/>
      <c r="Y104" s="25"/>
      <c r="Z104" s="25"/>
      <c r="AA104" s="25"/>
      <c r="AB104" s="25"/>
      <c r="AC104" s="25"/>
      <c r="AD104" s="25"/>
    </row>
    <row r="105" spans="1:30" ht="17.25" customHeight="1">
      <c r="A105" s="388"/>
      <c r="B105" s="294" t="s">
        <v>1092</v>
      </c>
      <c r="C105" s="284"/>
      <c r="D105" s="284"/>
      <c r="E105" s="284"/>
      <c r="F105" s="284"/>
      <c r="G105" s="284"/>
      <c r="H105" s="284"/>
      <c r="I105" s="285"/>
      <c r="J105" s="43"/>
      <c r="K105" s="26"/>
      <c r="L105" s="26"/>
      <c r="M105" s="54">
        <f t="shared" si="8"/>
        <v>0</v>
      </c>
      <c r="N105" s="25"/>
      <c r="O105" s="25"/>
      <c r="P105" s="25"/>
      <c r="Q105" s="25"/>
      <c r="R105" s="25"/>
      <c r="S105" s="25"/>
      <c r="T105" s="25"/>
      <c r="U105" s="25"/>
      <c r="V105" s="25"/>
      <c r="W105" s="25"/>
      <c r="X105" s="25"/>
      <c r="Y105" s="25"/>
      <c r="Z105" s="25"/>
      <c r="AA105" s="25"/>
      <c r="AB105" s="25"/>
      <c r="AC105" s="25"/>
      <c r="AD105" s="25"/>
    </row>
    <row r="106" spans="1:30" ht="17.25" customHeight="1">
      <c r="A106" s="388"/>
      <c r="B106" s="295" t="s">
        <v>1093</v>
      </c>
      <c r="C106" s="287"/>
      <c r="D106" s="287"/>
      <c r="E106" s="287"/>
      <c r="F106" s="287"/>
      <c r="G106" s="287"/>
      <c r="H106" s="287"/>
      <c r="I106" s="288"/>
      <c r="J106" s="39"/>
      <c r="K106" s="39"/>
      <c r="L106" s="39"/>
      <c r="M106" s="40">
        <f t="shared" si="8"/>
        <v>0</v>
      </c>
      <c r="N106" s="25"/>
      <c r="O106" s="25"/>
      <c r="P106" s="25"/>
      <c r="Q106" s="25"/>
      <c r="R106" s="25"/>
      <c r="S106" s="25"/>
      <c r="T106" s="25"/>
      <c r="U106" s="25"/>
      <c r="V106" s="25"/>
      <c r="W106" s="25"/>
      <c r="X106" s="25"/>
      <c r="Y106" s="25"/>
      <c r="Z106" s="25"/>
      <c r="AA106" s="25"/>
      <c r="AB106" s="25"/>
      <c r="AC106" s="25"/>
      <c r="AD106" s="25"/>
    </row>
    <row r="107" spans="1:30" ht="16.5" customHeight="1">
      <c r="A107" s="416"/>
      <c r="B107" s="291" t="s">
        <v>10</v>
      </c>
      <c r="C107" s="292"/>
      <c r="D107" s="292"/>
      <c r="E107" s="292"/>
      <c r="F107" s="292"/>
      <c r="G107" s="292"/>
      <c r="H107" s="292"/>
      <c r="I107" s="293"/>
      <c r="J107" s="44">
        <f t="shared" ref="J107:M107" si="9">SUM(J100:J106)</f>
        <v>1</v>
      </c>
      <c r="K107" s="44">
        <f t="shared" si="9"/>
        <v>23</v>
      </c>
      <c r="L107" s="44">
        <f t="shared" si="9"/>
        <v>2</v>
      </c>
      <c r="M107" s="45">
        <f t="shared" si="9"/>
        <v>26</v>
      </c>
      <c r="N107" s="25"/>
      <c r="O107" s="25"/>
      <c r="P107" s="25"/>
      <c r="Q107" s="25"/>
      <c r="R107" s="25"/>
      <c r="S107" s="25"/>
      <c r="T107" s="25"/>
      <c r="U107" s="25"/>
      <c r="V107" s="25"/>
      <c r="W107" s="25"/>
      <c r="X107" s="25"/>
      <c r="Y107" s="25"/>
      <c r="Z107" s="25"/>
      <c r="AA107" s="25"/>
      <c r="AB107" s="25"/>
      <c r="AC107" s="25"/>
      <c r="AD107" s="25"/>
    </row>
    <row r="108" spans="1:30" ht="16.5" customHeight="1">
      <c r="A108" s="387" t="s">
        <v>106</v>
      </c>
      <c r="B108" s="411" t="s">
        <v>1094</v>
      </c>
      <c r="C108" s="309"/>
      <c r="D108" s="309"/>
      <c r="E108" s="309"/>
      <c r="F108" s="309"/>
      <c r="G108" s="309"/>
      <c r="H108" s="309"/>
      <c r="I108" s="310"/>
      <c r="J108" s="57"/>
      <c r="K108" s="57"/>
      <c r="L108" s="57"/>
      <c r="M108" s="35">
        <f t="shared" ref="M108:M142" si="10">SUM(J108:L108)</f>
        <v>0</v>
      </c>
      <c r="N108" s="25"/>
      <c r="O108" s="25"/>
      <c r="P108" s="25"/>
      <c r="Q108" s="25"/>
      <c r="R108" s="25"/>
      <c r="S108" s="25"/>
      <c r="T108" s="25"/>
      <c r="U108" s="25"/>
      <c r="V108" s="25"/>
      <c r="W108" s="25"/>
      <c r="X108" s="25"/>
      <c r="Y108" s="25"/>
      <c r="Z108" s="25"/>
      <c r="AA108" s="25"/>
      <c r="AB108" s="25"/>
      <c r="AC108" s="25"/>
      <c r="AD108" s="25"/>
    </row>
    <row r="109" spans="1:30" ht="15.75" customHeight="1">
      <c r="A109" s="388"/>
      <c r="B109" s="283" t="s">
        <v>1095</v>
      </c>
      <c r="C109" s="284"/>
      <c r="D109" s="284"/>
      <c r="E109" s="284"/>
      <c r="F109" s="284"/>
      <c r="G109" s="284"/>
      <c r="H109" s="284"/>
      <c r="I109" s="285"/>
      <c r="J109" s="43"/>
      <c r="K109" s="26"/>
      <c r="L109" s="26"/>
      <c r="M109" s="35">
        <f t="shared" si="10"/>
        <v>0</v>
      </c>
      <c r="N109" s="25"/>
      <c r="O109" s="25"/>
      <c r="P109" s="25"/>
      <c r="Q109" s="25"/>
      <c r="R109" s="25"/>
      <c r="S109" s="25"/>
      <c r="T109" s="25"/>
      <c r="U109" s="25"/>
      <c r="V109" s="25"/>
      <c r="W109" s="25"/>
      <c r="X109" s="25"/>
      <c r="Y109" s="25"/>
      <c r="Z109" s="25"/>
      <c r="AA109" s="25"/>
      <c r="AB109" s="25"/>
      <c r="AC109" s="25"/>
      <c r="AD109" s="25"/>
    </row>
    <row r="110" spans="1:30" ht="15.75" customHeight="1">
      <c r="A110" s="388"/>
      <c r="B110" s="283" t="s">
        <v>1096</v>
      </c>
      <c r="C110" s="284"/>
      <c r="D110" s="284"/>
      <c r="E110" s="284"/>
      <c r="F110" s="284"/>
      <c r="G110" s="284"/>
      <c r="H110" s="284"/>
      <c r="I110" s="285"/>
      <c r="J110" s="43"/>
      <c r="K110" s="26"/>
      <c r="L110" s="26"/>
      <c r="M110" s="35">
        <f t="shared" si="10"/>
        <v>0</v>
      </c>
      <c r="N110" s="25"/>
      <c r="O110" s="25"/>
      <c r="P110" s="25"/>
      <c r="Q110" s="25"/>
      <c r="R110" s="25"/>
      <c r="S110" s="25"/>
      <c r="T110" s="25"/>
      <c r="U110" s="25"/>
      <c r="V110" s="25"/>
      <c r="W110" s="25"/>
      <c r="X110" s="25"/>
      <c r="Y110" s="25"/>
      <c r="Z110" s="25"/>
      <c r="AA110" s="25"/>
      <c r="AB110" s="25"/>
      <c r="AC110" s="25"/>
      <c r="AD110" s="25"/>
    </row>
    <row r="111" spans="1:30" ht="15.75" customHeight="1">
      <c r="A111" s="388"/>
      <c r="B111" s="283" t="s">
        <v>1097</v>
      </c>
      <c r="C111" s="284"/>
      <c r="D111" s="284"/>
      <c r="E111" s="284"/>
      <c r="F111" s="284"/>
      <c r="G111" s="284"/>
      <c r="H111" s="284"/>
      <c r="I111" s="285"/>
      <c r="J111" s="43"/>
      <c r="K111" s="26"/>
      <c r="L111" s="26"/>
      <c r="M111" s="35">
        <f t="shared" si="10"/>
        <v>0</v>
      </c>
      <c r="N111" s="25"/>
      <c r="O111" s="25"/>
      <c r="P111" s="25"/>
      <c r="Q111" s="25"/>
      <c r="R111" s="25"/>
      <c r="S111" s="25"/>
      <c r="T111" s="25"/>
      <c r="U111" s="25"/>
      <c r="V111" s="25"/>
      <c r="W111" s="25"/>
      <c r="X111" s="25"/>
      <c r="Y111" s="25"/>
      <c r="Z111" s="25"/>
      <c r="AA111" s="25"/>
      <c r="AB111" s="25"/>
      <c r="AC111" s="25"/>
      <c r="AD111" s="25"/>
    </row>
    <row r="112" spans="1:30" ht="15.75" customHeight="1">
      <c r="A112" s="388"/>
      <c r="B112" s="283" t="s">
        <v>1098</v>
      </c>
      <c r="C112" s="284"/>
      <c r="D112" s="284"/>
      <c r="E112" s="284"/>
      <c r="F112" s="284"/>
      <c r="G112" s="284"/>
      <c r="H112" s="284"/>
      <c r="I112" s="285"/>
      <c r="J112" s="43"/>
      <c r="K112" s="26"/>
      <c r="L112" s="26"/>
      <c r="M112" s="35">
        <f t="shared" si="10"/>
        <v>0</v>
      </c>
      <c r="N112" s="25"/>
      <c r="O112" s="25"/>
      <c r="P112" s="25"/>
      <c r="Q112" s="25"/>
      <c r="R112" s="25"/>
      <c r="S112" s="25"/>
      <c r="T112" s="25"/>
      <c r="U112" s="25"/>
      <c r="V112" s="25"/>
      <c r="W112" s="25"/>
      <c r="X112" s="25"/>
      <c r="Y112" s="25"/>
      <c r="Z112" s="25"/>
      <c r="AA112" s="25"/>
      <c r="AB112" s="25"/>
      <c r="AC112" s="25"/>
      <c r="AD112" s="25"/>
    </row>
    <row r="113" spans="1:30" ht="15.75" customHeight="1">
      <c r="A113" s="388"/>
      <c r="B113" s="283" t="s">
        <v>1099</v>
      </c>
      <c r="C113" s="284"/>
      <c r="D113" s="284"/>
      <c r="E113" s="284"/>
      <c r="F113" s="284"/>
      <c r="G113" s="284"/>
      <c r="H113" s="284"/>
      <c r="I113" s="285"/>
      <c r="J113" s="43"/>
      <c r="K113" s="26"/>
      <c r="L113" s="26"/>
      <c r="M113" s="35">
        <f t="shared" si="10"/>
        <v>0</v>
      </c>
      <c r="N113" s="25"/>
      <c r="O113" s="25"/>
      <c r="P113" s="25"/>
      <c r="Q113" s="25"/>
      <c r="R113" s="25"/>
      <c r="S113" s="25"/>
      <c r="T113" s="25"/>
      <c r="U113" s="25"/>
      <c r="V113" s="25"/>
      <c r="W113" s="25"/>
      <c r="X113" s="25"/>
      <c r="Y113" s="25"/>
      <c r="Z113" s="25"/>
      <c r="AA113" s="25"/>
      <c r="AB113" s="25"/>
      <c r="AC113" s="25"/>
      <c r="AD113" s="25"/>
    </row>
    <row r="114" spans="1:30" ht="15.75" customHeight="1">
      <c r="A114" s="388"/>
      <c r="B114" s="283" t="s">
        <v>1100</v>
      </c>
      <c r="C114" s="284"/>
      <c r="D114" s="284"/>
      <c r="E114" s="284"/>
      <c r="F114" s="284"/>
      <c r="G114" s="284"/>
      <c r="H114" s="284"/>
      <c r="I114" s="285"/>
      <c r="J114" s="43"/>
      <c r="K114" s="26"/>
      <c r="L114" s="26"/>
      <c r="M114" s="35">
        <f t="shared" si="10"/>
        <v>0</v>
      </c>
      <c r="N114" s="25"/>
      <c r="O114" s="25"/>
      <c r="P114" s="25"/>
      <c r="Q114" s="25"/>
      <c r="R114" s="25"/>
      <c r="S114" s="25"/>
      <c r="T114" s="25"/>
      <c r="U114" s="25"/>
      <c r="V114" s="25"/>
      <c r="W114" s="25"/>
      <c r="X114" s="25"/>
      <c r="Y114" s="25"/>
      <c r="Z114" s="25"/>
      <c r="AA114" s="25"/>
      <c r="AB114" s="25"/>
      <c r="AC114" s="25"/>
      <c r="AD114" s="25"/>
    </row>
    <row r="115" spans="1:30" ht="15.75" customHeight="1">
      <c r="A115" s="388"/>
      <c r="B115" s="289" t="s">
        <v>1101</v>
      </c>
      <c r="C115" s="284"/>
      <c r="D115" s="284"/>
      <c r="E115" s="284"/>
      <c r="F115" s="284"/>
      <c r="G115" s="284"/>
      <c r="H115" s="284"/>
      <c r="I115" s="285"/>
      <c r="J115" s="43"/>
      <c r="K115" s="26"/>
      <c r="L115" s="26"/>
      <c r="M115" s="35">
        <f t="shared" si="10"/>
        <v>0</v>
      </c>
      <c r="N115" s="25"/>
      <c r="O115" s="25"/>
      <c r="P115" s="25"/>
      <c r="Q115" s="25"/>
      <c r="R115" s="25"/>
      <c r="S115" s="25"/>
      <c r="T115" s="25"/>
      <c r="U115" s="25"/>
      <c r="V115" s="25"/>
      <c r="W115" s="25"/>
      <c r="X115" s="25"/>
      <c r="Y115" s="25"/>
      <c r="Z115" s="25"/>
      <c r="AA115" s="25"/>
      <c r="AB115" s="25"/>
      <c r="AC115" s="25"/>
      <c r="AD115" s="25"/>
    </row>
    <row r="116" spans="1:30" ht="15.75" customHeight="1">
      <c r="A116" s="388"/>
      <c r="B116" s="283" t="s">
        <v>1102</v>
      </c>
      <c r="C116" s="284"/>
      <c r="D116" s="284"/>
      <c r="E116" s="284"/>
      <c r="F116" s="284"/>
      <c r="G116" s="284"/>
      <c r="H116" s="284"/>
      <c r="I116" s="285"/>
      <c r="J116" s="43"/>
      <c r="K116" s="26"/>
      <c r="L116" s="26"/>
      <c r="M116" s="35">
        <f t="shared" si="10"/>
        <v>0</v>
      </c>
      <c r="N116" s="25"/>
      <c r="O116" s="25"/>
      <c r="P116" s="25"/>
      <c r="Q116" s="25"/>
      <c r="R116" s="25"/>
      <c r="S116" s="25"/>
      <c r="T116" s="25"/>
      <c r="U116" s="25"/>
      <c r="V116" s="25"/>
      <c r="W116" s="25"/>
      <c r="X116" s="25"/>
      <c r="Y116" s="25"/>
      <c r="Z116" s="25"/>
      <c r="AA116" s="25"/>
      <c r="AB116" s="25"/>
      <c r="AC116" s="25"/>
      <c r="AD116" s="25"/>
    </row>
    <row r="117" spans="1:30" ht="15.75" customHeight="1">
      <c r="A117" s="388"/>
      <c r="B117" s="283" t="s">
        <v>1103</v>
      </c>
      <c r="C117" s="284"/>
      <c r="D117" s="284"/>
      <c r="E117" s="284"/>
      <c r="F117" s="284"/>
      <c r="G117" s="284"/>
      <c r="H117" s="284"/>
      <c r="I117" s="285"/>
      <c r="J117" s="43"/>
      <c r="K117" s="26"/>
      <c r="L117" s="26"/>
      <c r="M117" s="35">
        <f t="shared" si="10"/>
        <v>0</v>
      </c>
      <c r="N117" s="25"/>
      <c r="O117" s="25"/>
      <c r="P117" s="25"/>
      <c r="Q117" s="25"/>
      <c r="R117" s="25"/>
      <c r="S117" s="25"/>
      <c r="T117" s="25"/>
      <c r="U117" s="25"/>
      <c r="V117" s="25"/>
      <c r="W117" s="25"/>
      <c r="X117" s="25"/>
      <c r="Y117" s="25"/>
      <c r="Z117" s="25"/>
      <c r="AA117" s="25"/>
      <c r="AB117" s="25"/>
      <c r="AC117" s="25"/>
      <c r="AD117" s="25"/>
    </row>
    <row r="118" spans="1:30" ht="15.75" customHeight="1">
      <c r="A118" s="388"/>
      <c r="B118" s="283" t="s">
        <v>1104</v>
      </c>
      <c r="C118" s="284"/>
      <c r="D118" s="284"/>
      <c r="E118" s="284"/>
      <c r="F118" s="284"/>
      <c r="G118" s="284"/>
      <c r="H118" s="284"/>
      <c r="I118" s="285"/>
      <c r="J118" s="43"/>
      <c r="K118" s="26"/>
      <c r="L118" s="26"/>
      <c r="M118" s="35">
        <f t="shared" si="10"/>
        <v>0</v>
      </c>
      <c r="N118" s="25"/>
      <c r="O118" s="25"/>
      <c r="P118" s="25"/>
      <c r="Q118" s="25"/>
      <c r="R118" s="25"/>
      <c r="S118" s="25"/>
      <c r="T118" s="25"/>
      <c r="U118" s="25"/>
      <c r="V118" s="25"/>
      <c r="W118" s="25"/>
      <c r="X118" s="25"/>
      <c r="Y118" s="25"/>
      <c r="Z118" s="25"/>
      <c r="AA118" s="25"/>
      <c r="AB118" s="25"/>
      <c r="AC118" s="25"/>
      <c r="AD118" s="25"/>
    </row>
    <row r="119" spans="1:30" ht="15.75" customHeight="1">
      <c r="A119" s="388"/>
      <c r="B119" s="283" t="s">
        <v>1105</v>
      </c>
      <c r="C119" s="284"/>
      <c r="D119" s="284"/>
      <c r="E119" s="284"/>
      <c r="F119" s="284"/>
      <c r="G119" s="284"/>
      <c r="H119" s="284"/>
      <c r="I119" s="285"/>
      <c r="J119" s="43"/>
      <c r="K119" s="26"/>
      <c r="L119" s="26"/>
      <c r="M119" s="35">
        <f t="shared" si="10"/>
        <v>0</v>
      </c>
      <c r="N119" s="25"/>
      <c r="O119" s="25"/>
      <c r="P119" s="25"/>
      <c r="Q119" s="25"/>
      <c r="R119" s="25"/>
      <c r="S119" s="25"/>
      <c r="T119" s="25"/>
      <c r="U119" s="25"/>
      <c r="V119" s="25"/>
      <c r="W119" s="25"/>
      <c r="X119" s="25"/>
      <c r="Y119" s="25"/>
      <c r="Z119" s="25"/>
      <c r="AA119" s="25"/>
      <c r="AB119" s="25"/>
      <c r="AC119" s="25"/>
      <c r="AD119" s="25"/>
    </row>
    <row r="120" spans="1:30" ht="15.75" customHeight="1">
      <c r="A120" s="388"/>
      <c r="B120" s="283" t="s">
        <v>1106</v>
      </c>
      <c r="C120" s="284"/>
      <c r="D120" s="284"/>
      <c r="E120" s="284"/>
      <c r="F120" s="284"/>
      <c r="G120" s="284"/>
      <c r="H120" s="284"/>
      <c r="I120" s="285"/>
      <c r="J120" s="43"/>
      <c r="K120" s="26"/>
      <c r="L120" s="26"/>
      <c r="M120" s="35">
        <f t="shared" si="10"/>
        <v>0</v>
      </c>
      <c r="N120" s="25"/>
      <c r="O120" s="25"/>
      <c r="P120" s="25"/>
      <c r="Q120" s="25"/>
      <c r="R120" s="25"/>
      <c r="S120" s="25"/>
      <c r="T120" s="25"/>
      <c r="U120" s="25"/>
      <c r="V120" s="25"/>
      <c r="W120" s="25"/>
      <c r="X120" s="25"/>
      <c r="Y120" s="25"/>
      <c r="Z120" s="25"/>
      <c r="AA120" s="25"/>
      <c r="AB120" s="25"/>
      <c r="AC120" s="25"/>
      <c r="AD120" s="25"/>
    </row>
    <row r="121" spans="1:30" ht="15.75" customHeight="1">
      <c r="A121" s="388"/>
      <c r="B121" s="283" t="s">
        <v>1107</v>
      </c>
      <c r="C121" s="284"/>
      <c r="D121" s="284"/>
      <c r="E121" s="284"/>
      <c r="F121" s="284"/>
      <c r="G121" s="284"/>
      <c r="H121" s="284"/>
      <c r="I121" s="285"/>
      <c r="J121" s="43"/>
      <c r="K121" s="26"/>
      <c r="L121" s="26"/>
      <c r="M121" s="35">
        <f t="shared" si="10"/>
        <v>0</v>
      </c>
      <c r="N121" s="25"/>
      <c r="O121" s="25"/>
      <c r="P121" s="25"/>
      <c r="Q121" s="25"/>
      <c r="R121" s="25"/>
      <c r="S121" s="25"/>
      <c r="T121" s="25"/>
      <c r="U121" s="25"/>
      <c r="V121" s="25"/>
      <c r="W121" s="25"/>
      <c r="X121" s="25"/>
      <c r="Y121" s="25"/>
      <c r="Z121" s="25"/>
      <c r="AA121" s="25"/>
      <c r="AB121" s="25"/>
      <c r="AC121" s="25"/>
      <c r="AD121" s="25"/>
    </row>
    <row r="122" spans="1:30" ht="15.75" customHeight="1">
      <c r="A122" s="388"/>
      <c r="B122" s="283" t="s">
        <v>1108</v>
      </c>
      <c r="C122" s="284"/>
      <c r="D122" s="284"/>
      <c r="E122" s="284"/>
      <c r="F122" s="284"/>
      <c r="G122" s="284"/>
      <c r="H122" s="284"/>
      <c r="I122" s="285"/>
      <c r="J122" s="43"/>
      <c r="K122" s="26"/>
      <c r="L122" s="26"/>
      <c r="M122" s="35">
        <f t="shared" si="10"/>
        <v>0</v>
      </c>
      <c r="N122" s="25"/>
      <c r="O122" s="25"/>
      <c r="P122" s="25"/>
      <c r="Q122" s="25"/>
      <c r="R122" s="25"/>
      <c r="S122" s="25"/>
      <c r="T122" s="25"/>
      <c r="U122" s="25"/>
      <c r="V122" s="25"/>
      <c r="W122" s="25"/>
      <c r="X122" s="25"/>
      <c r="Y122" s="25"/>
      <c r="Z122" s="25"/>
      <c r="AA122" s="25"/>
      <c r="AB122" s="25"/>
      <c r="AC122" s="25"/>
      <c r="AD122" s="25"/>
    </row>
    <row r="123" spans="1:30" ht="15.75" customHeight="1">
      <c r="A123" s="388"/>
      <c r="B123" s="283" t="s">
        <v>1109</v>
      </c>
      <c r="C123" s="284"/>
      <c r="D123" s="284"/>
      <c r="E123" s="284"/>
      <c r="F123" s="284"/>
      <c r="G123" s="284"/>
      <c r="H123" s="284"/>
      <c r="I123" s="285"/>
      <c r="J123" s="43"/>
      <c r="K123" s="26"/>
      <c r="L123" s="26"/>
      <c r="M123" s="35">
        <f t="shared" si="10"/>
        <v>0</v>
      </c>
      <c r="N123" s="25"/>
      <c r="O123" s="25"/>
      <c r="P123" s="25"/>
      <c r="Q123" s="25"/>
      <c r="R123" s="25"/>
      <c r="S123" s="25"/>
      <c r="T123" s="25"/>
      <c r="U123" s="25"/>
      <c r="V123" s="25"/>
      <c r="W123" s="25"/>
      <c r="X123" s="25"/>
      <c r="Y123" s="25"/>
      <c r="Z123" s="25"/>
      <c r="AA123" s="25"/>
      <c r="AB123" s="25"/>
      <c r="AC123" s="25"/>
      <c r="AD123" s="25"/>
    </row>
    <row r="124" spans="1:30" ht="15.75" customHeight="1">
      <c r="A124" s="388"/>
      <c r="B124" s="283" t="s">
        <v>1110</v>
      </c>
      <c r="C124" s="284"/>
      <c r="D124" s="284"/>
      <c r="E124" s="284"/>
      <c r="F124" s="284"/>
      <c r="G124" s="284"/>
      <c r="H124" s="284"/>
      <c r="I124" s="285"/>
      <c r="J124" s="43"/>
      <c r="K124" s="26"/>
      <c r="L124" s="26"/>
      <c r="M124" s="35">
        <f t="shared" si="10"/>
        <v>0</v>
      </c>
      <c r="N124" s="25"/>
      <c r="O124" s="25"/>
      <c r="P124" s="25"/>
      <c r="Q124" s="25"/>
      <c r="R124" s="25"/>
      <c r="S124" s="25"/>
      <c r="T124" s="25"/>
      <c r="U124" s="25"/>
      <c r="V124" s="25"/>
      <c r="W124" s="25"/>
      <c r="X124" s="25"/>
      <c r="Y124" s="25"/>
      <c r="Z124" s="25"/>
      <c r="AA124" s="25"/>
      <c r="AB124" s="25"/>
      <c r="AC124" s="25"/>
      <c r="AD124" s="25"/>
    </row>
    <row r="125" spans="1:30" ht="15.75" customHeight="1">
      <c r="A125" s="388"/>
      <c r="B125" s="283" t="s">
        <v>1111</v>
      </c>
      <c r="C125" s="284"/>
      <c r="D125" s="284"/>
      <c r="E125" s="284"/>
      <c r="F125" s="284"/>
      <c r="G125" s="284"/>
      <c r="H125" s="284"/>
      <c r="I125" s="285"/>
      <c r="J125" s="43"/>
      <c r="K125" s="26"/>
      <c r="L125" s="26"/>
      <c r="M125" s="35">
        <f t="shared" si="10"/>
        <v>0</v>
      </c>
      <c r="N125" s="25"/>
      <c r="O125" s="25"/>
      <c r="P125" s="25"/>
      <c r="Q125" s="25"/>
      <c r="R125" s="25"/>
      <c r="S125" s="25"/>
      <c r="T125" s="25"/>
      <c r="U125" s="25"/>
      <c r="V125" s="25"/>
      <c r="W125" s="25"/>
      <c r="X125" s="25"/>
      <c r="Y125" s="25"/>
      <c r="Z125" s="25"/>
      <c r="AA125" s="25"/>
      <c r="AB125" s="25"/>
      <c r="AC125" s="25"/>
      <c r="AD125" s="25"/>
    </row>
    <row r="126" spans="1:30" ht="15.75" customHeight="1">
      <c r="A126" s="388"/>
      <c r="B126" s="283" t="s">
        <v>1112</v>
      </c>
      <c r="C126" s="284"/>
      <c r="D126" s="284"/>
      <c r="E126" s="284"/>
      <c r="F126" s="284"/>
      <c r="G126" s="284"/>
      <c r="H126" s="284"/>
      <c r="I126" s="285"/>
      <c r="J126" s="43"/>
      <c r="K126" s="26"/>
      <c r="L126" s="26"/>
      <c r="M126" s="35">
        <f t="shared" si="10"/>
        <v>0</v>
      </c>
      <c r="N126" s="25"/>
      <c r="O126" s="25"/>
      <c r="P126" s="25"/>
      <c r="Q126" s="25"/>
      <c r="R126" s="25"/>
      <c r="S126" s="25"/>
      <c r="T126" s="25"/>
      <c r="U126" s="25"/>
      <c r="V126" s="25"/>
      <c r="W126" s="25"/>
      <c r="X126" s="25"/>
      <c r="Y126" s="25"/>
      <c r="Z126" s="25"/>
      <c r="AA126" s="25"/>
      <c r="AB126" s="25"/>
      <c r="AC126" s="25"/>
      <c r="AD126" s="25"/>
    </row>
    <row r="127" spans="1:30" ht="15.75" customHeight="1">
      <c r="A127" s="388"/>
      <c r="B127" s="283" t="s">
        <v>1113</v>
      </c>
      <c r="C127" s="284"/>
      <c r="D127" s="284"/>
      <c r="E127" s="284"/>
      <c r="F127" s="284"/>
      <c r="G127" s="284"/>
      <c r="H127" s="284"/>
      <c r="I127" s="285"/>
      <c r="J127" s="43"/>
      <c r="K127" s="26"/>
      <c r="L127" s="26"/>
      <c r="M127" s="35">
        <f t="shared" si="10"/>
        <v>0</v>
      </c>
      <c r="N127" s="25"/>
      <c r="O127" s="25"/>
      <c r="P127" s="25"/>
      <c r="Q127" s="25"/>
      <c r="R127" s="25"/>
      <c r="S127" s="25"/>
      <c r="T127" s="25"/>
      <c r="U127" s="25"/>
      <c r="V127" s="25"/>
      <c r="W127" s="25"/>
      <c r="X127" s="25"/>
      <c r="Y127" s="25"/>
      <c r="Z127" s="25"/>
      <c r="AA127" s="25"/>
      <c r="AB127" s="25"/>
      <c r="AC127" s="25"/>
      <c r="AD127" s="25"/>
    </row>
    <row r="128" spans="1:30" ht="15.75" customHeight="1">
      <c r="A128" s="388"/>
      <c r="B128" s="283" t="s">
        <v>1114</v>
      </c>
      <c r="C128" s="284"/>
      <c r="D128" s="284"/>
      <c r="E128" s="284"/>
      <c r="F128" s="284"/>
      <c r="G128" s="284"/>
      <c r="H128" s="284"/>
      <c r="I128" s="285"/>
      <c r="J128" s="43"/>
      <c r="K128" s="26"/>
      <c r="L128" s="26"/>
      <c r="M128" s="35">
        <f t="shared" si="10"/>
        <v>0</v>
      </c>
      <c r="N128" s="25"/>
      <c r="O128" s="25"/>
      <c r="P128" s="25"/>
      <c r="Q128" s="25"/>
      <c r="R128" s="25"/>
      <c r="S128" s="25"/>
      <c r="T128" s="25"/>
      <c r="U128" s="25"/>
      <c r="V128" s="25"/>
      <c r="W128" s="25"/>
      <c r="X128" s="25"/>
      <c r="Y128" s="25"/>
      <c r="Z128" s="25"/>
      <c r="AA128" s="25"/>
      <c r="AB128" s="25"/>
      <c r="AC128" s="25"/>
      <c r="AD128" s="25"/>
    </row>
    <row r="129" spans="1:30" ht="15.75" customHeight="1">
      <c r="A129" s="388"/>
      <c r="B129" s="283" t="s">
        <v>1115</v>
      </c>
      <c r="C129" s="284"/>
      <c r="D129" s="284"/>
      <c r="E129" s="284"/>
      <c r="F129" s="284"/>
      <c r="G129" s="284"/>
      <c r="H129" s="284"/>
      <c r="I129" s="285"/>
      <c r="J129" s="43"/>
      <c r="K129" s="26"/>
      <c r="L129" s="26"/>
      <c r="M129" s="35">
        <f t="shared" si="10"/>
        <v>0</v>
      </c>
      <c r="N129" s="25"/>
      <c r="O129" s="25"/>
      <c r="P129" s="25"/>
      <c r="Q129" s="25"/>
      <c r="R129" s="25"/>
      <c r="S129" s="25"/>
      <c r="T129" s="25"/>
      <c r="U129" s="25"/>
      <c r="V129" s="25"/>
      <c r="W129" s="25"/>
      <c r="X129" s="25"/>
      <c r="Y129" s="25"/>
      <c r="Z129" s="25"/>
      <c r="AA129" s="25"/>
      <c r="AB129" s="25"/>
      <c r="AC129" s="25"/>
      <c r="AD129" s="25"/>
    </row>
    <row r="130" spans="1:30" ht="15.75" customHeight="1">
      <c r="A130" s="388"/>
      <c r="B130" s="283" t="s">
        <v>1116</v>
      </c>
      <c r="C130" s="284"/>
      <c r="D130" s="284"/>
      <c r="E130" s="284"/>
      <c r="F130" s="284"/>
      <c r="G130" s="284"/>
      <c r="H130" s="284"/>
      <c r="I130" s="285"/>
      <c r="J130" s="43"/>
      <c r="K130" s="26"/>
      <c r="L130" s="26"/>
      <c r="M130" s="35">
        <f t="shared" si="10"/>
        <v>0</v>
      </c>
      <c r="N130" s="25"/>
      <c r="O130" s="25"/>
      <c r="P130" s="25"/>
      <c r="Q130" s="25"/>
      <c r="R130" s="25"/>
      <c r="S130" s="25"/>
      <c r="T130" s="25"/>
      <c r="U130" s="25"/>
      <c r="V130" s="25"/>
      <c r="W130" s="25"/>
      <c r="X130" s="25"/>
      <c r="Y130" s="25"/>
      <c r="Z130" s="25"/>
      <c r="AA130" s="25"/>
      <c r="AB130" s="25"/>
      <c r="AC130" s="25"/>
      <c r="AD130" s="25"/>
    </row>
    <row r="131" spans="1:30" ht="15.75" customHeight="1">
      <c r="A131" s="388"/>
      <c r="B131" s="283" t="s">
        <v>1117</v>
      </c>
      <c r="C131" s="284"/>
      <c r="D131" s="284"/>
      <c r="E131" s="284"/>
      <c r="F131" s="284"/>
      <c r="G131" s="284"/>
      <c r="H131" s="284"/>
      <c r="I131" s="285"/>
      <c r="J131" s="43"/>
      <c r="K131" s="26"/>
      <c r="L131" s="26"/>
      <c r="M131" s="35">
        <f t="shared" si="10"/>
        <v>0</v>
      </c>
      <c r="N131" s="25"/>
      <c r="O131" s="25"/>
      <c r="P131" s="25"/>
      <c r="Q131" s="25"/>
      <c r="R131" s="25"/>
      <c r="S131" s="25"/>
      <c r="T131" s="25"/>
      <c r="U131" s="25"/>
      <c r="V131" s="25"/>
      <c r="W131" s="25"/>
      <c r="X131" s="25"/>
      <c r="Y131" s="25"/>
      <c r="Z131" s="25"/>
      <c r="AA131" s="25"/>
      <c r="AB131" s="25"/>
      <c r="AC131" s="25"/>
      <c r="AD131" s="25"/>
    </row>
    <row r="132" spans="1:30" ht="15.75" customHeight="1">
      <c r="A132" s="388"/>
      <c r="B132" s="283" t="s">
        <v>1118</v>
      </c>
      <c r="C132" s="284"/>
      <c r="D132" s="284"/>
      <c r="E132" s="284"/>
      <c r="F132" s="284"/>
      <c r="G132" s="284"/>
      <c r="H132" s="284"/>
      <c r="I132" s="285"/>
      <c r="J132" s="43"/>
      <c r="K132" s="26"/>
      <c r="L132" s="26"/>
      <c r="M132" s="35">
        <f t="shared" si="10"/>
        <v>0</v>
      </c>
      <c r="N132" s="25"/>
      <c r="O132" s="25"/>
      <c r="P132" s="25"/>
      <c r="Q132" s="25"/>
      <c r="R132" s="25"/>
      <c r="S132" s="25"/>
      <c r="T132" s="25"/>
      <c r="U132" s="25"/>
      <c r="V132" s="25"/>
      <c r="W132" s="25"/>
      <c r="X132" s="25"/>
      <c r="Y132" s="25"/>
      <c r="Z132" s="25"/>
      <c r="AA132" s="25"/>
      <c r="AB132" s="25"/>
      <c r="AC132" s="25"/>
      <c r="AD132" s="25"/>
    </row>
    <row r="133" spans="1:30" ht="15.75" customHeight="1">
      <c r="A133" s="388"/>
      <c r="B133" s="283" t="s">
        <v>1119</v>
      </c>
      <c r="C133" s="284"/>
      <c r="D133" s="284"/>
      <c r="E133" s="284"/>
      <c r="F133" s="284"/>
      <c r="G133" s="284"/>
      <c r="H133" s="284"/>
      <c r="I133" s="285"/>
      <c r="J133" s="43"/>
      <c r="K133" s="26"/>
      <c r="L133" s="26"/>
      <c r="M133" s="35">
        <f t="shared" si="10"/>
        <v>0</v>
      </c>
      <c r="N133" s="25"/>
      <c r="O133" s="25"/>
      <c r="P133" s="25"/>
      <c r="Q133" s="25"/>
      <c r="R133" s="25"/>
      <c r="S133" s="25"/>
      <c r="T133" s="25"/>
      <c r="U133" s="25"/>
      <c r="V133" s="25"/>
      <c r="W133" s="25"/>
      <c r="X133" s="25"/>
      <c r="Y133" s="25"/>
      <c r="Z133" s="25"/>
      <c r="AA133" s="25"/>
      <c r="AB133" s="25"/>
      <c r="AC133" s="25"/>
      <c r="AD133" s="25"/>
    </row>
    <row r="134" spans="1:30" ht="15.75" customHeight="1">
      <c r="A134" s="388"/>
      <c r="B134" s="283" t="s">
        <v>1120</v>
      </c>
      <c r="C134" s="284"/>
      <c r="D134" s="284"/>
      <c r="E134" s="284"/>
      <c r="F134" s="284"/>
      <c r="G134" s="284"/>
      <c r="H134" s="284"/>
      <c r="I134" s="285"/>
      <c r="J134" s="43"/>
      <c r="K134" s="26"/>
      <c r="L134" s="26"/>
      <c r="M134" s="35">
        <f t="shared" si="10"/>
        <v>0</v>
      </c>
      <c r="N134" s="25"/>
      <c r="O134" s="25"/>
      <c r="P134" s="25"/>
      <c r="Q134" s="25"/>
      <c r="R134" s="25"/>
      <c r="S134" s="25"/>
      <c r="T134" s="25"/>
      <c r="U134" s="25"/>
      <c r="V134" s="25"/>
      <c r="W134" s="25"/>
      <c r="X134" s="25"/>
      <c r="Y134" s="25"/>
      <c r="Z134" s="25"/>
      <c r="AA134" s="25"/>
      <c r="AB134" s="25"/>
      <c r="AC134" s="25"/>
      <c r="AD134" s="25"/>
    </row>
    <row r="135" spans="1:30" ht="15.75" customHeight="1">
      <c r="A135" s="388"/>
      <c r="B135" s="283" t="s">
        <v>1121</v>
      </c>
      <c r="C135" s="284"/>
      <c r="D135" s="284"/>
      <c r="E135" s="284"/>
      <c r="F135" s="284"/>
      <c r="G135" s="284"/>
      <c r="H135" s="284"/>
      <c r="I135" s="285"/>
      <c r="J135" s="43"/>
      <c r="K135" s="26"/>
      <c r="L135" s="26"/>
      <c r="M135" s="35">
        <f t="shared" si="10"/>
        <v>0</v>
      </c>
      <c r="N135" s="25"/>
      <c r="O135" s="25"/>
      <c r="P135" s="25"/>
      <c r="Q135" s="25"/>
      <c r="R135" s="25"/>
      <c r="S135" s="25"/>
      <c r="T135" s="25"/>
      <c r="U135" s="25"/>
      <c r="V135" s="25"/>
      <c r="W135" s="25"/>
      <c r="X135" s="25"/>
      <c r="Y135" s="25"/>
      <c r="Z135" s="25"/>
      <c r="AA135" s="25"/>
      <c r="AB135" s="25"/>
      <c r="AC135" s="25"/>
      <c r="AD135" s="25"/>
    </row>
    <row r="136" spans="1:30" ht="15.75" customHeight="1">
      <c r="A136" s="388"/>
      <c r="B136" s="283" t="s">
        <v>1122</v>
      </c>
      <c r="C136" s="284"/>
      <c r="D136" s="284"/>
      <c r="E136" s="284"/>
      <c r="F136" s="284"/>
      <c r="G136" s="284"/>
      <c r="H136" s="284"/>
      <c r="I136" s="285"/>
      <c r="J136" s="43"/>
      <c r="K136" s="26"/>
      <c r="L136" s="26"/>
      <c r="M136" s="35">
        <f t="shared" si="10"/>
        <v>0</v>
      </c>
      <c r="N136" s="25"/>
      <c r="O136" s="25"/>
      <c r="P136" s="25"/>
      <c r="Q136" s="25"/>
      <c r="R136" s="25"/>
      <c r="S136" s="25"/>
      <c r="T136" s="25"/>
      <c r="U136" s="25"/>
      <c r="V136" s="25"/>
      <c r="W136" s="25"/>
      <c r="X136" s="25"/>
      <c r="Y136" s="25"/>
      <c r="Z136" s="25"/>
      <c r="AA136" s="25"/>
      <c r="AB136" s="25"/>
      <c r="AC136" s="25"/>
      <c r="AD136" s="25"/>
    </row>
    <row r="137" spans="1:30" ht="15.75" customHeight="1">
      <c r="A137" s="388"/>
      <c r="B137" s="283" t="s">
        <v>1123</v>
      </c>
      <c r="C137" s="284"/>
      <c r="D137" s="284"/>
      <c r="E137" s="284"/>
      <c r="F137" s="284"/>
      <c r="G137" s="284"/>
      <c r="H137" s="284"/>
      <c r="I137" s="285"/>
      <c r="J137" s="43"/>
      <c r="K137" s="26"/>
      <c r="L137" s="26"/>
      <c r="M137" s="35">
        <f t="shared" si="10"/>
        <v>0</v>
      </c>
      <c r="N137" s="25"/>
      <c r="O137" s="25"/>
      <c r="P137" s="25"/>
      <c r="Q137" s="25"/>
      <c r="R137" s="25"/>
      <c r="S137" s="25"/>
      <c r="T137" s="25"/>
      <c r="U137" s="25"/>
      <c r="V137" s="25"/>
      <c r="W137" s="25"/>
      <c r="X137" s="25"/>
      <c r="Y137" s="25"/>
      <c r="Z137" s="25"/>
      <c r="AA137" s="25"/>
      <c r="AB137" s="25"/>
      <c r="AC137" s="25"/>
      <c r="AD137" s="25"/>
    </row>
    <row r="138" spans="1:30" ht="15.75" customHeight="1">
      <c r="A138" s="388"/>
      <c r="B138" s="283" t="s">
        <v>1124</v>
      </c>
      <c r="C138" s="284"/>
      <c r="D138" s="284"/>
      <c r="E138" s="284"/>
      <c r="F138" s="284"/>
      <c r="G138" s="284"/>
      <c r="H138" s="284"/>
      <c r="I138" s="285"/>
      <c r="J138" s="43"/>
      <c r="K138" s="26"/>
      <c r="L138" s="26"/>
      <c r="M138" s="35">
        <f t="shared" si="10"/>
        <v>0</v>
      </c>
      <c r="N138" s="25"/>
      <c r="O138" s="25"/>
      <c r="P138" s="25"/>
      <c r="Q138" s="25"/>
      <c r="R138" s="25"/>
      <c r="S138" s="25"/>
      <c r="T138" s="25"/>
      <c r="U138" s="25"/>
      <c r="V138" s="25"/>
      <c r="W138" s="25"/>
      <c r="X138" s="25"/>
      <c r="Y138" s="25"/>
      <c r="Z138" s="25"/>
      <c r="AA138" s="25"/>
      <c r="AB138" s="25"/>
      <c r="AC138" s="25"/>
      <c r="AD138" s="25"/>
    </row>
    <row r="139" spans="1:30" ht="15.75" customHeight="1">
      <c r="A139" s="388"/>
      <c r="B139" s="283" t="s">
        <v>1125</v>
      </c>
      <c r="C139" s="284"/>
      <c r="D139" s="284"/>
      <c r="E139" s="284"/>
      <c r="F139" s="284"/>
      <c r="G139" s="284"/>
      <c r="H139" s="284"/>
      <c r="I139" s="285"/>
      <c r="J139" s="43"/>
      <c r="K139" s="26"/>
      <c r="L139" s="26"/>
      <c r="M139" s="35">
        <f t="shared" si="10"/>
        <v>0</v>
      </c>
      <c r="N139" s="25"/>
      <c r="O139" s="25"/>
      <c r="P139" s="25"/>
      <c r="Q139" s="25"/>
      <c r="R139" s="25"/>
      <c r="S139" s="25"/>
      <c r="T139" s="25"/>
      <c r="U139" s="25"/>
      <c r="V139" s="25"/>
      <c r="W139" s="25"/>
      <c r="X139" s="25"/>
      <c r="Y139" s="25"/>
      <c r="Z139" s="25"/>
      <c r="AA139" s="25"/>
      <c r="AB139" s="25"/>
      <c r="AC139" s="25"/>
      <c r="AD139" s="25"/>
    </row>
    <row r="140" spans="1:30" ht="15.75" customHeight="1">
      <c r="A140" s="388"/>
      <c r="B140" s="283" t="s">
        <v>1126</v>
      </c>
      <c r="C140" s="284"/>
      <c r="D140" s="284"/>
      <c r="E140" s="284"/>
      <c r="F140" s="284"/>
      <c r="G140" s="284"/>
      <c r="H140" s="284"/>
      <c r="I140" s="285"/>
      <c r="J140" s="43"/>
      <c r="K140" s="26"/>
      <c r="L140" s="26"/>
      <c r="M140" s="54">
        <f t="shared" si="10"/>
        <v>0</v>
      </c>
      <c r="N140" s="25"/>
      <c r="O140" s="25"/>
      <c r="P140" s="25"/>
      <c r="Q140" s="25"/>
      <c r="R140" s="25"/>
      <c r="S140" s="25"/>
      <c r="T140" s="25"/>
      <c r="U140" s="25"/>
      <c r="V140" s="25"/>
      <c r="W140" s="25"/>
      <c r="X140" s="25"/>
      <c r="Y140" s="25"/>
      <c r="Z140" s="25"/>
      <c r="AA140" s="25"/>
      <c r="AB140" s="25"/>
      <c r="AC140" s="25"/>
      <c r="AD140" s="25"/>
    </row>
    <row r="141" spans="1:30" ht="15.75" customHeight="1">
      <c r="A141" s="388"/>
      <c r="B141" s="410" t="s">
        <v>1127</v>
      </c>
      <c r="C141" s="359"/>
      <c r="D141" s="359"/>
      <c r="E141" s="359"/>
      <c r="F141" s="359"/>
      <c r="G141" s="359"/>
      <c r="H141" s="359"/>
      <c r="I141" s="360"/>
      <c r="J141" s="26"/>
      <c r="K141" s="26"/>
      <c r="L141" s="26"/>
      <c r="M141" s="35">
        <f t="shared" si="10"/>
        <v>0</v>
      </c>
      <c r="N141" s="25"/>
      <c r="O141" s="25"/>
      <c r="P141" s="25"/>
      <c r="Q141" s="25"/>
      <c r="R141" s="25"/>
      <c r="S141" s="25"/>
      <c r="T141" s="25"/>
      <c r="U141" s="25"/>
      <c r="V141" s="25"/>
      <c r="W141" s="25"/>
      <c r="X141" s="25"/>
      <c r="Y141" s="25"/>
      <c r="Z141" s="25"/>
      <c r="AA141" s="25"/>
      <c r="AB141" s="25"/>
      <c r="AC141" s="25"/>
      <c r="AD141" s="25"/>
    </row>
    <row r="142" spans="1:30" ht="16.5" customHeight="1">
      <c r="A142" s="388"/>
      <c r="B142" s="411" t="s">
        <v>1128</v>
      </c>
      <c r="C142" s="309"/>
      <c r="D142" s="309"/>
      <c r="E142" s="309"/>
      <c r="F142" s="309"/>
      <c r="G142" s="309"/>
      <c r="H142" s="309"/>
      <c r="I142" s="310"/>
      <c r="J142" s="38"/>
      <c r="K142" s="38"/>
      <c r="L142" s="38"/>
      <c r="M142" s="40">
        <f t="shared" si="10"/>
        <v>0</v>
      </c>
      <c r="N142" s="25"/>
      <c r="O142" s="25"/>
      <c r="P142" s="25"/>
      <c r="Q142" s="25"/>
      <c r="R142" s="25"/>
      <c r="S142" s="25"/>
      <c r="T142" s="25"/>
      <c r="U142" s="25"/>
      <c r="V142" s="25"/>
      <c r="W142" s="25"/>
      <c r="X142" s="25"/>
      <c r="Y142" s="25"/>
      <c r="Z142" s="25"/>
      <c r="AA142" s="25"/>
      <c r="AB142" s="25"/>
      <c r="AC142" s="25"/>
      <c r="AD142" s="25"/>
    </row>
    <row r="143" spans="1:30" ht="16.5" customHeight="1">
      <c r="A143" s="389"/>
      <c r="B143" s="291" t="s">
        <v>10</v>
      </c>
      <c r="C143" s="292"/>
      <c r="D143" s="292"/>
      <c r="E143" s="292"/>
      <c r="F143" s="292"/>
      <c r="G143" s="292"/>
      <c r="H143" s="292"/>
      <c r="I143" s="293"/>
      <c r="J143" s="44">
        <f t="shared" ref="J143:M143" si="11">SUM(J108:J142)</f>
        <v>0</v>
      </c>
      <c r="K143" s="44">
        <f t="shared" si="11"/>
        <v>0</v>
      </c>
      <c r="L143" s="44">
        <f t="shared" si="11"/>
        <v>0</v>
      </c>
      <c r="M143" s="44">
        <f t="shared" si="11"/>
        <v>0</v>
      </c>
      <c r="N143" s="25"/>
      <c r="O143" s="25"/>
      <c r="P143" s="25"/>
      <c r="Q143" s="25"/>
      <c r="R143" s="25"/>
      <c r="S143" s="25"/>
      <c r="T143" s="25"/>
      <c r="U143" s="25"/>
      <c r="V143" s="25"/>
      <c r="W143" s="25"/>
      <c r="X143" s="25"/>
      <c r="Y143" s="25"/>
      <c r="Z143" s="25"/>
      <c r="AA143" s="25"/>
      <c r="AB143" s="25"/>
      <c r="AC143" s="25"/>
      <c r="AD143" s="25"/>
    </row>
    <row r="144" spans="1:30" ht="16.5" customHeight="1">
      <c r="A144" s="382" t="s">
        <v>137</v>
      </c>
      <c r="B144" s="308" t="s">
        <v>1129</v>
      </c>
      <c r="C144" s="309"/>
      <c r="D144" s="309"/>
      <c r="E144" s="309"/>
      <c r="F144" s="309"/>
      <c r="G144" s="309"/>
      <c r="H144" s="309"/>
      <c r="I144" s="310"/>
      <c r="J144" s="63"/>
      <c r="K144" s="63"/>
      <c r="L144" s="63"/>
      <c r="M144" s="35">
        <f t="shared" ref="M144:M158" si="12">SUM(J144:L144)</f>
        <v>0</v>
      </c>
      <c r="N144" s="25"/>
      <c r="O144" s="25"/>
      <c r="P144" s="25"/>
      <c r="Q144" s="25"/>
      <c r="R144" s="25"/>
      <c r="S144" s="25"/>
      <c r="T144" s="25"/>
      <c r="U144" s="25"/>
      <c r="V144" s="25"/>
      <c r="W144" s="25"/>
      <c r="X144" s="25"/>
      <c r="Y144" s="25"/>
      <c r="Z144" s="25"/>
      <c r="AA144" s="25"/>
      <c r="AB144" s="25"/>
      <c r="AC144" s="25"/>
      <c r="AD144" s="25"/>
    </row>
    <row r="145" spans="1:30" ht="16.5" customHeight="1">
      <c r="A145" s="345"/>
      <c r="B145" s="354" t="s">
        <v>1130</v>
      </c>
      <c r="C145" s="284"/>
      <c r="D145" s="284"/>
      <c r="E145" s="284"/>
      <c r="F145" s="284"/>
      <c r="G145" s="284"/>
      <c r="H145" s="284"/>
      <c r="I145" s="285"/>
      <c r="J145" s="64"/>
      <c r="K145" s="64"/>
      <c r="L145" s="64"/>
      <c r="M145" s="35">
        <f t="shared" si="12"/>
        <v>0</v>
      </c>
      <c r="N145" s="25"/>
      <c r="O145" s="25"/>
      <c r="P145" s="25"/>
      <c r="Q145" s="25"/>
      <c r="R145" s="25"/>
      <c r="S145" s="25"/>
      <c r="T145" s="25"/>
      <c r="U145" s="25"/>
      <c r="V145" s="25"/>
      <c r="W145" s="25"/>
      <c r="X145" s="25"/>
      <c r="Y145" s="25"/>
      <c r="Z145" s="25"/>
      <c r="AA145" s="25"/>
      <c r="AB145" s="25"/>
      <c r="AC145" s="25"/>
      <c r="AD145" s="25"/>
    </row>
    <row r="146" spans="1:30" ht="16.5" customHeight="1">
      <c r="A146" s="345"/>
      <c r="B146" s="354" t="s">
        <v>1131</v>
      </c>
      <c r="C146" s="284"/>
      <c r="D146" s="284"/>
      <c r="E146" s="284"/>
      <c r="F146" s="284"/>
      <c r="G146" s="284"/>
      <c r="H146" s="284"/>
      <c r="I146" s="285"/>
      <c r="J146" s="64"/>
      <c r="K146" s="64"/>
      <c r="L146" s="64"/>
      <c r="M146" s="35">
        <f t="shared" si="12"/>
        <v>0</v>
      </c>
      <c r="N146" s="25"/>
      <c r="O146" s="25"/>
      <c r="P146" s="25"/>
      <c r="Q146" s="25"/>
      <c r="R146" s="25"/>
      <c r="S146" s="25"/>
      <c r="T146" s="25"/>
      <c r="U146" s="25"/>
      <c r="V146" s="25"/>
      <c r="W146" s="25"/>
      <c r="X146" s="25"/>
      <c r="Y146" s="25"/>
      <c r="Z146" s="25"/>
      <c r="AA146" s="25"/>
      <c r="AB146" s="25"/>
      <c r="AC146" s="25"/>
      <c r="AD146" s="25"/>
    </row>
    <row r="147" spans="1:30" ht="16.5" customHeight="1">
      <c r="A147" s="345"/>
      <c r="B147" s="354" t="s">
        <v>1132</v>
      </c>
      <c r="C147" s="284"/>
      <c r="D147" s="284"/>
      <c r="E147" s="284"/>
      <c r="F147" s="284"/>
      <c r="G147" s="284"/>
      <c r="H147" s="284"/>
      <c r="I147" s="285"/>
      <c r="J147" s="64"/>
      <c r="K147" s="64"/>
      <c r="L147" s="64"/>
      <c r="M147" s="35">
        <f t="shared" si="12"/>
        <v>0</v>
      </c>
      <c r="N147" s="25"/>
      <c r="O147" s="25"/>
      <c r="P147" s="25"/>
      <c r="Q147" s="25"/>
      <c r="R147" s="25"/>
      <c r="S147" s="25"/>
      <c r="T147" s="25"/>
      <c r="U147" s="25"/>
      <c r="V147" s="25"/>
      <c r="W147" s="25"/>
      <c r="X147" s="25"/>
      <c r="Y147" s="25"/>
      <c r="Z147" s="25"/>
      <c r="AA147" s="25"/>
      <c r="AB147" s="25"/>
      <c r="AC147" s="25"/>
      <c r="AD147" s="25"/>
    </row>
    <row r="148" spans="1:30" ht="16.5" customHeight="1">
      <c r="A148" s="345"/>
      <c r="B148" s="354" t="s">
        <v>1133</v>
      </c>
      <c r="C148" s="284"/>
      <c r="D148" s="284"/>
      <c r="E148" s="284"/>
      <c r="F148" s="284"/>
      <c r="G148" s="284"/>
      <c r="H148" s="284"/>
      <c r="I148" s="285"/>
      <c r="J148" s="64"/>
      <c r="K148" s="64"/>
      <c r="L148" s="64"/>
      <c r="M148" s="35">
        <f t="shared" si="12"/>
        <v>0</v>
      </c>
      <c r="N148" s="25"/>
      <c r="O148" s="25"/>
      <c r="P148" s="25"/>
      <c r="Q148" s="25"/>
      <c r="R148" s="25"/>
      <c r="S148" s="25"/>
      <c r="T148" s="25"/>
      <c r="U148" s="25"/>
      <c r="V148" s="25"/>
      <c r="W148" s="25"/>
      <c r="X148" s="25"/>
      <c r="Y148" s="25"/>
      <c r="Z148" s="25"/>
      <c r="AA148" s="25"/>
      <c r="AB148" s="25"/>
      <c r="AC148" s="25"/>
      <c r="AD148" s="25"/>
    </row>
    <row r="149" spans="1:30" ht="16.5" customHeight="1">
      <c r="A149" s="345"/>
      <c r="B149" s="354" t="s">
        <v>1134</v>
      </c>
      <c r="C149" s="284"/>
      <c r="D149" s="284"/>
      <c r="E149" s="284"/>
      <c r="F149" s="284"/>
      <c r="G149" s="284"/>
      <c r="H149" s="284"/>
      <c r="I149" s="285"/>
      <c r="J149" s="64"/>
      <c r="K149" s="64"/>
      <c r="L149" s="64"/>
      <c r="M149" s="35">
        <f t="shared" si="12"/>
        <v>0</v>
      </c>
      <c r="N149" s="25"/>
      <c r="O149" s="25"/>
      <c r="P149" s="25"/>
      <c r="Q149" s="25"/>
      <c r="R149" s="25"/>
      <c r="S149" s="25"/>
      <c r="T149" s="25"/>
      <c r="U149" s="25"/>
      <c r="V149" s="25"/>
      <c r="W149" s="25"/>
      <c r="X149" s="25"/>
      <c r="Y149" s="25"/>
      <c r="Z149" s="25"/>
      <c r="AA149" s="25"/>
      <c r="AB149" s="25"/>
      <c r="AC149" s="25"/>
      <c r="AD149" s="25"/>
    </row>
    <row r="150" spans="1:30" ht="16.5" customHeight="1">
      <c r="A150" s="345"/>
      <c r="B150" s="354" t="s">
        <v>1135</v>
      </c>
      <c r="C150" s="284"/>
      <c r="D150" s="284"/>
      <c r="E150" s="284"/>
      <c r="F150" s="284"/>
      <c r="G150" s="284"/>
      <c r="H150" s="284"/>
      <c r="I150" s="285"/>
      <c r="J150" s="64"/>
      <c r="K150" s="64"/>
      <c r="L150" s="64"/>
      <c r="M150" s="35">
        <f t="shared" si="12"/>
        <v>0</v>
      </c>
      <c r="N150" s="25"/>
      <c r="O150" s="25"/>
      <c r="P150" s="25"/>
      <c r="Q150" s="25"/>
      <c r="R150" s="25"/>
      <c r="S150" s="25"/>
      <c r="T150" s="25"/>
      <c r="U150" s="25"/>
      <c r="V150" s="25"/>
      <c r="W150" s="25"/>
      <c r="X150" s="25"/>
      <c r="Y150" s="25"/>
      <c r="Z150" s="25"/>
      <c r="AA150" s="25"/>
      <c r="AB150" s="25"/>
      <c r="AC150" s="25"/>
      <c r="AD150" s="25"/>
    </row>
    <row r="151" spans="1:30" ht="16.5" customHeight="1">
      <c r="A151" s="345"/>
      <c r="B151" s="354" t="s">
        <v>1136</v>
      </c>
      <c r="C151" s="284"/>
      <c r="D151" s="284"/>
      <c r="E151" s="284"/>
      <c r="F151" s="284"/>
      <c r="G151" s="284"/>
      <c r="H151" s="284"/>
      <c r="I151" s="285"/>
      <c r="J151" s="64"/>
      <c r="K151" s="64"/>
      <c r="L151" s="64"/>
      <c r="M151" s="35">
        <f t="shared" si="12"/>
        <v>0</v>
      </c>
      <c r="N151" s="25"/>
      <c r="O151" s="25"/>
      <c r="P151" s="25"/>
      <c r="Q151" s="25"/>
      <c r="R151" s="25"/>
      <c r="S151" s="25"/>
      <c r="T151" s="25"/>
      <c r="U151" s="25"/>
      <c r="V151" s="25"/>
      <c r="W151" s="25"/>
      <c r="X151" s="25"/>
      <c r="Y151" s="25"/>
      <c r="Z151" s="25"/>
      <c r="AA151" s="25"/>
      <c r="AB151" s="25"/>
      <c r="AC151" s="25"/>
      <c r="AD151" s="25"/>
    </row>
    <row r="152" spans="1:30" ht="16.5" customHeight="1">
      <c r="A152" s="345"/>
      <c r="B152" s="354" t="s">
        <v>1137</v>
      </c>
      <c r="C152" s="284"/>
      <c r="D152" s="284"/>
      <c r="E152" s="284"/>
      <c r="F152" s="284"/>
      <c r="G152" s="284"/>
      <c r="H152" s="284"/>
      <c r="I152" s="285"/>
      <c r="J152" s="64"/>
      <c r="K152" s="64"/>
      <c r="L152" s="64"/>
      <c r="M152" s="35">
        <f t="shared" si="12"/>
        <v>0</v>
      </c>
      <c r="N152" s="25"/>
      <c r="O152" s="25"/>
      <c r="P152" s="25"/>
      <c r="Q152" s="25"/>
      <c r="R152" s="25"/>
      <c r="S152" s="25"/>
      <c r="T152" s="25"/>
      <c r="U152" s="25"/>
      <c r="V152" s="25"/>
      <c r="W152" s="25"/>
      <c r="X152" s="25"/>
      <c r="Y152" s="25"/>
      <c r="Z152" s="25"/>
      <c r="AA152" s="25"/>
      <c r="AB152" s="25"/>
      <c r="AC152" s="25"/>
      <c r="AD152" s="25"/>
    </row>
    <row r="153" spans="1:30" ht="16.5" customHeight="1">
      <c r="A153" s="345"/>
      <c r="B153" s="354" t="s">
        <v>1138</v>
      </c>
      <c r="C153" s="284"/>
      <c r="D153" s="284"/>
      <c r="E153" s="284"/>
      <c r="F153" s="284"/>
      <c r="G153" s="284"/>
      <c r="H153" s="284"/>
      <c r="I153" s="285"/>
      <c r="J153" s="64"/>
      <c r="K153" s="64"/>
      <c r="L153" s="64"/>
      <c r="M153" s="35">
        <f t="shared" si="12"/>
        <v>0</v>
      </c>
      <c r="N153" s="25"/>
      <c r="O153" s="25"/>
      <c r="P153" s="25"/>
      <c r="Q153" s="25"/>
      <c r="R153" s="25"/>
      <c r="S153" s="25"/>
      <c r="T153" s="25"/>
      <c r="U153" s="25"/>
      <c r="V153" s="25"/>
      <c r="W153" s="25"/>
      <c r="X153" s="25"/>
      <c r="Y153" s="25"/>
      <c r="Z153" s="25"/>
      <c r="AA153" s="25"/>
      <c r="AB153" s="25"/>
      <c r="AC153" s="25"/>
      <c r="AD153" s="25"/>
    </row>
    <row r="154" spans="1:30" ht="16.5" customHeight="1">
      <c r="A154" s="345"/>
      <c r="B154" s="354" t="s">
        <v>1139</v>
      </c>
      <c r="C154" s="284"/>
      <c r="D154" s="284"/>
      <c r="E154" s="284"/>
      <c r="F154" s="284"/>
      <c r="G154" s="284"/>
      <c r="H154" s="284"/>
      <c r="I154" s="285"/>
      <c r="J154" s="64"/>
      <c r="K154" s="64"/>
      <c r="L154" s="64"/>
      <c r="M154" s="35">
        <f t="shared" si="12"/>
        <v>0</v>
      </c>
      <c r="N154" s="25"/>
      <c r="O154" s="25"/>
      <c r="P154" s="25"/>
      <c r="Q154" s="25"/>
      <c r="R154" s="25"/>
      <c r="S154" s="25"/>
      <c r="T154" s="25"/>
      <c r="U154" s="25"/>
      <c r="V154" s="25"/>
      <c r="W154" s="25"/>
      <c r="X154" s="25"/>
      <c r="Y154" s="25"/>
      <c r="Z154" s="25"/>
      <c r="AA154" s="25"/>
      <c r="AB154" s="25"/>
      <c r="AC154" s="25"/>
      <c r="AD154" s="25"/>
    </row>
    <row r="155" spans="1:30" ht="17.25" customHeight="1">
      <c r="A155" s="345"/>
      <c r="B155" s="355" t="s">
        <v>149</v>
      </c>
      <c r="C155" s="284"/>
      <c r="D155" s="284"/>
      <c r="E155" s="284"/>
      <c r="F155" s="284"/>
      <c r="G155" s="284"/>
      <c r="H155" s="284"/>
      <c r="I155" s="285"/>
      <c r="J155" s="64"/>
      <c r="K155" s="64"/>
      <c r="L155" s="64"/>
      <c r="M155" s="35">
        <f t="shared" si="12"/>
        <v>0</v>
      </c>
      <c r="N155" s="25"/>
      <c r="O155" s="25"/>
      <c r="P155" s="25"/>
      <c r="Q155" s="25"/>
      <c r="R155" s="25"/>
      <c r="S155" s="25"/>
      <c r="T155" s="25"/>
      <c r="U155" s="25"/>
      <c r="V155" s="25"/>
      <c r="W155" s="25"/>
      <c r="X155" s="25"/>
      <c r="Y155" s="25"/>
      <c r="Z155" s="25"/>
      <c r="AA155" s="25"/>
      <c r="AB155" s="25"/>
      <c r="AC155" s="25"/>
      <c r="AD155" s="25"/>
    </row>
    <row r="156" spans="1:30" ht="17.25" customHeight="1">
      <c r="A156" s="345"/>
      <c r="B156" s="354" t="s">
        <v>1140</v>
      </c>
      <c r="C156" s="284"/>
      <c r="D156" s="284"/>
      <c r="E156" s="284"/>
      <c r="F156" s="284"/>
      <c r="G156" s="284"/>
      <c r="H156" s="284"/>
      <c r="I156" s="285"/>
      <c r="J156" s="64"/>
      <c r="K156" s="64"/>
      <c r="L156" s="64"/>
      <c r="M156" s="35">
        <f t="shared" si="12"/>
        <v>0</v>
      </c>
      <c r="N156" s="25"/>
      <c r="O156" s="25"/>
      <c r="P156" s="25"/>
      <c r="Q156" s="25"/>
      <c r="R156" s="25"/>
      <c r="S156" s="25"/>
      <c r="T156" s="25"/>
      <c r="U156" s="25"/>
      <c r="V156" s="25"/>
      <c r="W156" s="25"/>
      <c r="X156" s="25"/>
      <c r="Y156" s="25"/>
      <c r="Z156" s="25"/>
      <c r="AA156" s="25"/>
      <c r="AB156" s="25"/>
      <c r="AC156" s="25"/>
      <c r="AD156" s="25"/>
    </row>
    <row r="157" spans="1:30" ht="17.25" customHeight="1">
      <c r="A157" s="345"/>
      <c r="B157" s="354" t="s">
        <v>1141</v>
      </c>
      <c r="C157" s="284"/>
      <c r="D157" s="284"/>
      <c r="E157" s="284"/>
      <c r="F157" s="284"/>
      <c r="G157" s="284"/>
      <c r="H157" s="284"/>
      <c r="I157" s="285"/>
      <c r="J157" s="64"/>
      <c r="K157" s="64"/>
      <c r="L157" s="64"/>
      <c r="M157" s="54">
        <f t="shared" si="12"/>
        <v>0</v>
      </c>
      <c r="N157" s="25"/>
      <c r="O157" s="25"/>
      <c r="P157" s="25"/>
      <c r="Q157" s="25"/>
      <c r="R157" s="25"/>
      <c r="S157" s="25"/>
      <c r="T157" s="25"/>
      <c r="U157" s="25"/>
      <c r="V157" s="25"/>
      <c r="W157" s="25"/>
      <c r="X157" s="25"/>
      <c r="Y157" s="25"/>
      <c r="Z157" s="25"/>
      <c r="AA157" s="25"/>
      <c r="AB157" s="25"/>
      <c r="AC157" s="25"/>
      <c r="AD157" s="25"/>
    </row>
    <row r="158" spans="1:30" ht="16.5" customHeight="1">
      <c r="A158" s="345"/>
      <c r="B158" s="308" t="s">
        <v>1142</v>
      </c>
      <c r="C158" s="309"/>
      <c r="D158" s="309"/>
      <c r="E158" s="309"/>
      <c r="F158" s="309"/>
      <c r="G158" s="309"/>
      <c r="H158" s="309"/>
      <c r="I158" s="310"/>
      <c r="J158" s="65"/>
      <c r="K158" s="65"/>
      <c r="L158" s="108"/>
      <c r="M158" s="66">
        <f t="shared" si="12"/>
        <v>0</v>
      </c>
      <c r="N158" s="25"/>
      <c r="O158" s="25"/>
      <c r="P158" s="25"/>
      <c r="Q158" s="25"/>
      <c r="R158" s="25"/>
      <c r="S158" s="25"/>
      <c r="T158" s="25"/>
      <c r="U158" s="25"/>
      <c r="V158" s="25"/>
      <c r="W158" s="25"/>
      <c r="X158" s="25"/>
      <c r="Y158" s="25"/>
      <c r="Z158" s="25"/>
      <c r="AA158" s="25"/>
      <c r="AB158" s="25"/>
      <c r="AC158" s="25"/>
      <c r="AD158" s="25"/>
    </row>
    <row r="159" spans="1:30" ht="16.5" customHeight="1">
      <c r="A159" s="346"/>
      <c r="B159" s="291" t="s">
        <v>10</v>
      </c>
      <c r="C159" s="292"/>
      <c r="D159" s="292"/>
      <c r="E159" s="292"/>
      <c r="F159" s="292"/>
      <c r="G159" s="292"/>
      <c r="H159" s="292"/>
      <c r="I159" s="293"/>
      <c r="J159" s="44">
        <f t="shared" ref="J159:M159" si="13">SUM(J144:J158)</f>
        <v>0</v>
      </c>
      <c r="K159" s="44">
        <f t="shared" si="13"/>
        <v>0</v>
      </c>
      <c r="L159" s="44">
        <f t="shared" si="13"/>
        <v>0</v>
      </c>
      <c r="M159" s="45">
        <f t="shared" si="13"/>
        <v>0</v>
      </c>
      <c r="N159" s="25"/>
      <c r="O159" s="25"/>
      <c r="P159" s="25"/>
      <c r="Q159" s="25"/>
      <c r="R159" s="25"/>
      <c r="S159" s="25"/>
      <c r="T159" s="25"/>
      <c r="U159" s="25"/>
      <c r="V159" s="25"/>
      <c r="W159" s="25"/>
      <c r="X159" s="25"/>
      <c r="Y159" s="25"/>
      <c r="Z159" s="25"/>
      <c r="AA159" s="25"/>
      <c r="AB159" s="25"/>
      <c r="AC159" s="25"/>
      <c r="AD159" s="25"/>
    </row>
    <row r="160" spans="1:30" ht="16.5" customHeight="1">
      <c r="A160" s="387" t="s">
        <v>856</v>
      </c>
      <c r="B160" s="399" t="s">
        <v>1143</v>
      </c>
      <c r="C160" s="309"/>
      <c r="D160" s="309"/>
      <c r="E160" s="309"/>
      <c r="F160" s="309"/>
      <c r="G160" s="309"/>
      <c r="H160" s="309"/>
      <c r="I160" s="310"/>
      <c r="J160" s="68"/>
      <c r="K160" s="68"/>
      <c r="L160" s="68"/>
      <c r="M160" s="35">
        <f t="shared" ref="M160:M168" si="14">SUM(J160:L160)</f>
        <v>0</v>
      </c>
      <c r="N160" s="25"/>
      <c r="O160" s="25"/>
      <c r="P160" s="25"/>
      <c r="Q160" s="25"/>
      <c r="R160" s="25"/>
      <c r="S160" s="25"/>
      <c r="T160" s="25"/>
      <c r="U160" s="25"/>
      <c r="V160" s="25"/>
      <c r="W160" s="25"/>
      <c r="X160" s="25"/>
      <c r="Y160" s="25"/>
      <c r="Z160" s="25"/>
      <c r="AA160" s="25"/>
      <c r="AB160" s="25"/>
      <c r="AC160" s="25"/>
      <c r="AD160" s="25"/>
    </row>
    <row r="161" spans="1:30" ht="15.75" customHeight="1">
      <c r="A161" s="388"/>
      <c r="B161" s="289" t="s">
        <v>1144</v>
      </c>
      <c r="C161" s="284"/>
      <c r="D161" s="284"/>
      <c r="E161" s="284"/>
      <c r="F161" s="284"/>
      <c r="G161" s="284"/>
      <c r="H161" s="284"/>
      <c r="I161" s="285"/>
      <c r="J161" s="69"/>
      <c r="K161" s="69"/>
      <c r="L161" s="69"/>
      <c r="M161" s="35">
        <f t="shared" si="14"/>
        <v>0</v>
      </c>
      <c r="N161" s="25"/>
      <c r="O161" s="25"/>
      <c r="P161" s="25"/>
      <c r="Q161" s="25"/>
      <c r="R161" s="25"/>
      <c r="S161" s="25"/>
      <c r="T161" s="25"/>
      <c r="U161" s="25"/>
      <c r="V161" s="25"/>
      <c r="W161" s="25"/>
      <c r="X161" s="25"/>
      <c r="Y161" s="25"/>
      <c r="Z161" s="25"/>
      <c r="AA161" s="25"/>
      <c r="AB161" s="25"/>
      <c r="AC161" s="25"/>
      <c r="AD161" s="25"/>
    </row>
    <row r="162" spans="1:30" ht="15.75" customHeight="1">
      <c r="A162" s="388"/>
      <c r="B162" s="289" t="s">
        <v>1145</v>
      </c>
      <c r="C162" s="284"/>
      <c r="D162" s="284"/>
      <c r="E162" s="284"/>
      <c r="F162" s="284"/>
      <c r="G162" s="284"/>
      <c r="H162" s="284"/>
      <c r="I162" s="285"/>
      <c r="J162" s="69"/>
      <c r="K162" s="69"/>
      <c r="L162" s="69"/>
      <c r="M162" s="35">
        <f t="shared" si="14"/>
        <v>0</v>
      </c>
      <c r="N162" s="25"/>
      <c r="O162" s="25"/>
      <c r="P162" s="25"/>
      <c r="Q162" s="25"/>
      <c r="R162" s="25"/>
      <c r="S162" s="25"/>
      <c r="T162" s="25"/>
      <c r="U162" s="25"/>
      <c r="V162" s="25"/>
      <c r="W162" s="25"/>
      <c r="X162" s="25"/>
      <c r="Y162" s="25"/>
      <c r="Z162" s="25"/>
      <c r="AA162" s="25"/>
      <c r="AB162" s="25"/>
      <c r="AC162" s="25"/>
      <c r="AD162" s="25"/>
    </row>
    <row r="163" spans="1:30" ht="15.75" customHeight="1">
      <c r="A163" s="388"/>
      <c r="B163" s="289" t="s">
        <v>1146</v>
      </c>
      <c r="C163" s="284"/>
      <c r="D163" s="284"/>
      <c r="E163" s="284"/>
      <c r="F163" s="284"/>
      <c r="G163" s="284"/>
      <c r="H163" s="284"/>
      <c r="I163" s="285"/>
      <c r="J163" s="69"/>
      <c r="K163" s="69"/>
      <c r="L163" s="69"/>
      <c r="M163" s="54">
        <f t="shared" si="14"/>
        <v>0</v>
      </c>
      <c r="N163" s="25"/>
      <c r="O163" s="25"/>
      <c r="P163" s="25"/>
      <c r="Q163" s="25"/>
      <c r="R163" s="25"/>
      <c r="S163" s="25"/>
      <c r="T163" s="25"/>
      <c r="U163" s="25"/>
      <c r="V163" s="25"/>
      <c r="W163" s="25"/>
      <c r="X163" s="25"/>
      <c r="Y163" s="25"/>
      <c r="Z163" s="25"/>
      <c r="AA163" s="25"/>
      <c r="AB163" s="25"/>
      <c r="AC163" s="25"/>
      <c r="AD163" s="25"/>
    </row>
    <row r="164" spans="1:30" ht="15.75" customHeight="1">
      <c r="A164" s="388"/>
      <c r="B164" s="289" t="s">
        <v>1147</v>
      </c>
      <c r="C164" s="284"/>
      <c r="D164" s="284"/>
      <c r="E164" s="284"/>
      <c r="F164" s="284"/>
      <c r="G164" s="284"/>
      <c r="H164" s="284"/>
      <c r="I164" s="285"/>
      <c r="J164" s="69"/>
      <c r="K164" s="69"/>
      <c r="L164" s="69"/>
      <c r="M164" s="54">
        <f t="shared" si="14"/>
        <v>0</v>
      </c>
      <c r="N164" s="25"/>
      <c r="O164" s="25"/>
      <c r="P164" s="25"/>
      <c r="Q164" s="25"/>
      <c r="R164" s="25"/>
      <c r="S164" s="25"/>
      <c r="T164" s="25"/>
      <c r="U164" s="25"/>
      <c r="V164" s="25"/>
      <c r="W164" s="25"/>
      <c r="X164" s="25"/>
      <c r="Y164" s="25"/>
      <c r="Z164" s="25"/>
      <c r="AA164" s="25"/>
      <c r="AB164" s="25"/>
      <c r="AC164" s="25"/>
      <c r="AD164" s="25"/>
    </row>
    <row r="165" spans="1:30" ht="15.75" customHeight="1">
      <c r="A165" s="388"/>
      <c r="B165" s="289" t="s">
        <v>1148</v>
      </c>
      <c r="C165" s="284"/>
      <c r="D165" s="284"/>
      <c r="E165" s="284"/>
      <c r="F165" s="284"/>
      <c r="G165" s="284"/>
      <c r="H165" s="284"/>
      <c r="I165" s="285"/>
      <c r="J165" s="69"/>
      <c r="K165" s="69"/>
      <c r="L165" s="69"/>
      <c r="M165" s="54">
        <f t="shared" si="14"/>
        <v>0</v>
      </c>
      <c r="N165" s="25"/>
      <c r="O165" s="25"/>
      <c r="P165" s="25"/>
      <c r="Q165" s="25"/>
      <c r="R165" s="25"/>
      <c r="S165" s="25"/>
      <c r="T165" s="25"/>
      <c r="U165" s="25"/>
      <c r="V165" s="25"/>
      <c r="W165" s="25"/>
      <c r="X165" s="25"/>
      <c r="Y165" s="25"/>
      <c r="Z165" s="25"/>
      <c r="AA165" s="25"/>
      <c r="AB165" s="25"/>
      <c r="AC165" s="25"/>
      <c r="AD165" s="25"/>
    </row>
    <row r="166" spans="1:30" ht="15.75" customHeight="1">
      <c r="A166" s="388"/>
      <c r="B166" s="289" t="s">
        <v>1149</v>
      </c>
      <c r="C166" s="284"/>
      <c r="D166" s="284"/>
      <c r="E166" s="284"/>
      <c r="F166" s="284"/>
      <c r="G166" s="284"/>
      <c r="H166" s="284"/>
      <c r="I166" s="285"/>
      <c r="J166" s="69"/>
      <c r="K166" s="69"/>
      <c r="L166" s="69"/>
      <c r="M166" s="54">
        <f t="shared" si="14"/>
        <v>0</v>
      </c>
      <c r="N166" s="25"/>
      <c r="O166" s="25"/>
      <c r="P166" s="25"/>
      <c r="Q166" s="25"/>
      <c r="R166" s="25"/>
      <c r="S166" s="25"/>
      <c r="T166" s="25"/>
      <c r="U166" s="25"/>
      <c r="V166" s="25"/>
      <c r="W166" s="25"/>
      <c r="X166" s="25"/>
      <c r="Y166" s="25"/>
      <c r="Z166" s="25"/>
      <c r="AA166" s="25"/>
      <c r="AB166" s="25"/>
      <c r="AC166" s="25"/>
      <c r="AD166" s="25"/>
    </row>
    <row r="167" spans="1:30" ht="15.75" customHeight="1">
      <c r="A167" s="388"/>
      <c r="B167" s="358" t="s">
        <v>1150</v>
      </c>
      <c r="C167" s="359"/>
      <c r="D167" s="359"/>
      <c r="E167" s="359"/>
      <c r="F167" s="359"/>
      <c r="G167" s="359"/>
      <c r="H167" s="359"/>
      <c r="I167" s="360"/>
      <c r="J167" s="68"/>
      <c r="K167" s="68"/>
      <c r="L167" s="68"/>
      <c r="M167" s="54">
        <f t="shared" si="14"/>
        <v>0</v>
      </c>
      <c r="N167" s="25"/>
      <c r="O167" s="25"/>
      <c r="P167" s="25"/>
      <c r="Q167" s="25"/>
      <c r="R167" s="25"/>
      <c r="S167" s="25"/>
      <c r="T167" s="25"/>
      <c r="U167" s="25"/>
      <c r="V167" s="25"/>
      <c r="W167" s="25"/>
      <c r="X167" s="25"/>
      <c r="Y167" s="25"/>
      <c r="Z167" s="25"/>
      <c r="AA167" s="25"/>
      <c r="AB167" s="25"/>
      <c r="AC167" s="25"/>
      <c r="AD167" s="25"/>
    </row>
    <row r="168" spans="1:30" ht="15.75" customHeight="1">
      <c r="A168" s="388"/>
      <c r="B168" s="399" t="s">
        <v>1151</v>
      </c>
      <c r="C168" s="309"/>
      <c r="D168" s="309"/>
      <c r="E168" s="309"/>
      <c r="F168" s="309"/>
      <c r="G168" s="309"/>
      <c r="H168" s="309"/>
      <c r="I168" s="310"/>
      <c r="J168" s="67"/>
      <c r="K168" s="67"/>
      <c r="L168" s="67"/>
      <c r="M168" s="100">
        <f t="shared" si="14"/>
        <v>0</v>
      </c>
      <c r="N168" s="25"/>
      <c r="O168" s="25"/>
      <c r="P168" s="25"/>
      <c r="Q168" s="25"/>
      <c r="R168" s="25"/>
      <c r="S168" s="25"/>
      <c r="T168" s="25"/>
      <c r="U168" s="25"/>
      <c r="V168" s="25"/>
      <c r="W168" s="25"/>
      <c r="X168" s="25"/>
      <c r="Y168" s="25"/>
      <c r="Z168" s="25"/>
      <c r="AA168" s="25"/>
      <c r="AB168" s="25"/>
      <c r="AC168" s="25"/>
      <c r="AD168" s="25"/>
    </row>
    <row r="169" spans="1:30" ht="16.5" customHeight="1">
      <c r="A169" s="389"/>
      <c r="B169" s="291" t="s">
        <v>10</v>
      </c>
      <c r="C169" s="292"/>
      <c r="D169" s="292"/>
      <c r="E169" s="292"/>
      <c r="F169" s="292"/>
      <c r="G169" s="292"/>
      <c r="H169" s="292"/>
      <c r="I169" s="293"/>
      <c r="J169" s="44">
        <f t="shared" ref="J169:M169" si="15">SUM(J160:J168)</f>
        <v>0</v>
      </c>
      <c r="K169" s="44">
        <f t="shared" si="15"/>
        <v>0</v>
      </c>
      <c r="L169" s="44">
        <f t="shared" si="15"/>
        <v>0</v>
      </c>
      <c r="M169" s="45">
        <f t="shared" si="15"/>
        <v>0</v>
      </c>
      <c r="N169" s="25"/>
      <c r="O169" s="25"/>
      <c r="P169" s="25"/>
      <c r="Q169" s="25"/>
      <c r="R169" s="25"/>
      <c r="S169" s="25"/>
      <c r="T169" s="25"/>
      <c r="U169" s="25"/>
      <c r="V169" s="25"/>
      <c r="W169" s="25"/>
      <c r="X169" s="25"/>
      <c r="Y169" s="25"/>
      <c r="Z169" s="25"/>
      <c r="AA169" s="25"/>
      <c r="AB169" s="25"/>
      <c r="AC169" s="25"/>
      <c r="AD169" s="25"/>
    </row>
    <row r="170" spans="1:30" ht="16.5" customHeight="1">
      <c r="A170" s="70" t="s">
        <v>160</v>
      </c>
      <c r="B170" s="414" t="s">
        <v>10</v>
      </c>
      <c r="C170" s="287"/>
      <c r="D170" s="287"/>
      <c r="E170" s="287"/>
      <c r="F170" s="287"/>
      <c r="G170" s="287"/>
      <c r="H170" s="287"/>
      <c r="I170" s="288"/>
      <c r="J170" s="379">
        <v>16</v>
      </c>
      <c r="K170" s="287"/>
      <c r="L170" s="288"/>
      <c r="M170" s="71">
        <f>SUM(J170:L170)</f>
        <v>16</v>
      </c>
      <c r="N170" s="25"/>
      <c r="O170" s="25"/>
      <c r="P170" s="25"/>
      <c r="Q170" s="25"/>
      <c r="R170" s="25"/>
      <c r="S170" s="25"/>
      <c r="T170" s="25"/>
      <c r="U170" s="25"/>
      <c r="V170" s="25"/>
      <c r="W170" s="25"/>
      <c r="X170" s="25"/>
      <c r="Y170" s="25"/>
      <c r="Z170" s="25"/>
      <c r="AA170" s="25"/>
      <c r="AB170" s="25"/>
      <c r="AC170" s="25"/>
      <c r="AD170" s="25"/>
    </row>
    <row r="171" spans="1:30" ht="16.5" customHeight="1">
      <c r="A171" s="25"/>
      <c r="B171" s="28"/>
      <c r="C171" s="28"/>
      <c r="D171" s="28"/>
      <c r="E171" s="28"/>
      <c r="F171" s="28"/>
      <c r="G171" s="28"/>
      <c r="H171" s="3"/>
      <c r="I171" s="3"/>
      <c r="J171" s="3"/>
      <c r="K171" s="3"/>
      <c r="L171" s="3"/>
      <c r="M171" s="25"/>
      <c r="N171" s="25"/>
      <c r="O171" s="25"/>
      <c r="P171" s="25"/>
      <c r="Q171" s="25"/>
      <c r="R171" s="25"/>
      <c r="S171" s="25"/>
      <c r="T171" s="25"/>
      <c r="U171" s="25"/>
      <c r="V171" s="25"/>
      <c r="W171" s="25"/>
      <c r="X171" s="25"/>
      <c r="Y171" s="25"/>
      <c r="Z171" s="25"/>
      <c r="AA171" s="25"/>
      <c r="AB171" s="25"/>
      <c r="AC171" s="25"/>
      <c r="AD171" s="25"/>
    </row>
    <row r="172" spans="1:30" ht="16.5" customHeight="1">
      <c r="A172" s="352" t="s">
        <v>161</v>
      </c>
      <c r="B172" s="309"/>
      <c r="C172" s="309"/>
      <c r="D172" s="309"/>
      <c r="E172" s="309"/>
      <c r="F172" s="309"/>
      <c r="G172" s="309"/>
      <c r="H172" s="309"/>
      <c r="I172" s="309"/>
      <c r="J172" s="309"/>
      <c r="K172" s="309"/>
      <c r="L172" s="309"/>
      <c r="M172" s="25"/>
      <c r="N172" s="25"/>
      <c r="O172" s="25"/>
      <c r="P172" s="25"/>
      <c r="Q172" s="25"/>
      <c r="R172" s="25"/>
      <c r="S172" s="25"/>
      <c r="T172" s="25"/>
      <c r="U172" s="25"/>
      <c r="V172" s="25"/>
      <c r="W172" s="25"/>
      <c r="X172" s="25"/>
      <c r="Y172" s="25"/>
      <c r="Z172" s="25"/>
      <c r="AA172" s="25"/>
      <c r="AB172" s="25"/>
      <c r="AC172" s="25"/>
      <c r="AD172" s="25"/>
    </row>
    <row r="173" spans="1:30" ht="16.5" customHeight="1">
      <c r="A173" s="72"/>
      <c r="B173" s="28"/>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c r="AA173" s="25"/>
      <c r="AB173" s="25"/>
      <c r="AC173" s="25"/>
      <c r="AD173" s="25"/>
    </row>
    <row r="174" spans="1:30" ht="16.5" customHeight="1">
      <c r="A174" s="25"/>
      <c r="B174" s="28"/>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5"/>
      <c r="AA174" s="25"/>
      <c r="AB174" s="25"/>
      <c r="AC174" s="25"/>
      <c r="AD174" s="25"/>
    </row>
    <row r="175" spans="1:30" ht="16.5" customHeight="1">
      <c r="A175" s="25"/>
      <c r="B175" s="25"/>
      <c r="C175" s="25"/>
      <c r="D175" s="25"/>
      <c r="E175" s="25"/>
      <c r="F175" s="25"/>
      <c r="G175" s="25"/>
      <c r="H175" s="25"/>
      <c r="I175" s="25"/>
      <c r="J175" s="25"/>
      <c r="K175" s="25"/>
      <c r="L175" s="25"/>
      <c r="M175" s="25"/>
      <c r="N175" s="3"/>
      <c r="O175" s="3"/>
      <c r="P175" s="3"/>
      <c r="Q175" s="3"/>
      <c r="R175" s="3"/>
      <c r="S175" s="3"/>
      <c r="T175" s="3"/>
      <c r="U175" s="3"/>
      <c r="V175" s="3"/>
      <c r="W175" s="3"/>
      <c r="X175" s="3"/>
      <c r="Y175" s="3"/>
      <c r="Z175" s="3"/>
      <c r="AA175" s="3"/>
      <c r="AB175" s="3"/>
      <c r="AC175" s="3"/>
      <c r="AD175" s="3"/>
    </row>
    <row r="176" spans="1:30" ht="16.5" customHeight="1">
      <c r="A176" s="28" t="s">
        <v>295</v>
      </c>
      <c r="B176" s="28"/>
      <c r="C176" s="25"/>
      <c r="D176" s="25"/>
      <c r="E176" s="25"/>
      <c r="F176" s="25"/>
      <c r="G176" s="25"/>
      <c r="H176" s="28" t="s">
        <v>163</v>
      </c>
      <c r="I176" s="25"/>
      <c r="J176" s="25"/>
      <c r="K176" s="25"/>
      <c r="L176" s="25"/>
      <c r="M176" s="3"/>
      <c r="N176" s="3"/>
      <c r="O176" s="3"/>
      <c r="P176" s="3"/>
      <c r="Q176" s="3"/>
      <c r="R176" s="3"/>
      <c r="S176" s="3"/>
      <c r="T176" s="3"/>
      <c r="U176" s="3"/>
      <c r="V176" s="3"/>
      <c r="W176" s="3"/>
      <c r="X176" s="3"/>
      <c r="Y176" s="3"/>
      <c r="Z176" s="3"/>
      <c r="AA176" s="3"/>
      <c r="AB176" s="3"/>
      <c r="AC176" s="3"/>
      <c r="AD176" s="3"/>
    </row>
    <row r="177" spans="1:30" ht="16.5" customHeight="1">
      <c r="A177" s="25"/>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row>
    <row r="178" spans="1:30" ht="16.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row>
    <row r="179" spans="1:30" ht="16.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row>
    <row r="180" spans="1:30" ht="16.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row>
    <row r="181" spans="1:30" ht="16.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row>
    <row r="182" spans="1:30" ht="16.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row>
    <row r="183" spans="1:30" ht="16.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row>
    <row r="184" spans="1:30" ht="16.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row>
    <row r="185" spans="1:30" ht="16.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row>
    <row r="186" spans="1:30" ht="16.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row>
    <row r="187" spans="1:30" ht="16.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row>
    <row r="188" spans="1:30" ht="16.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row>
    <row r="189" spans="1:30" ht="16.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row>
    <row r="190" spans="1:30" ht="16.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row>
    <row r="191" spans="1:30" ht="16.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row>
    <row r="192" spans="1:30" ht="16.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row>
    <row r="193" spans="1:30" ht="16.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row>
    <row r="194" spans="1:30" ht="16.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row>
    <row r="195" spans="1:30" ht="16.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row>
    <row r="196" spans="1:30" ht="16.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row>
    <row r="197" spans="1:30" ht="16.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row>
    <row r="198" spans="1:30" ht="16.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row>
    <row r="199" spans="1:30" ht="16.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row>
    <row r="200" spans="1:30" ht="16.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row>
    <row r="201" spans="1:30" ht="16.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row>
    <row r="202" spans="1:30" ht="16.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row>
    <row r="203" spans="1:30" ht="16.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row>
    <row r="204" spans="1:30" ht="16.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row>
    <row r="205" spans="1:30" ht="16.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row>
    <row r="206" spans="1:30" ht="16.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row>
    <row r="207" spans="1:30" ht="16.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row>
    <row r="208" spans="1:30" ht="16.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row>
    <row r="209" spans="1:30" ht="16.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row>
    <row r="210" spans="1:30" ht="16.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row>
    <row r="211" spans="1:30" ht="16.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row>
    <row r="212" spans="1:30" ht="16.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row>
    <row r="213" spans="1:30" ht="16.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row>
    <row r="214" spans="1:30" ht="16.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row>
    <row r="215" spans="1:30" ht="16.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row>
    <row r="216" spans="1:30" ht="16.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row>
    <row r="217" spans="1:30" ht="16.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row>
    <row r="218" spans="1:30" ht="16.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row>
    <row r="219" spans="1:30" ht="16.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row>
    <row r="220" spans="1:30" ht="16.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row>
    <row r="221" spans="1:30" ht="16.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row>
    <row r="222" spans="1:30" ht="16.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row>
    <row r="223" spans="1:30" ht="16.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row>
    <row r="224" spans="1:30" ht="16.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row>
    <row r="225" spans="1:30" ht="16.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row>
    <row r="226" spans="1:30" ht="16.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row>
    <row r="227" spans="1:30" ht="16.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row>
    <row r="228" spans="1:30" ht="16.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row>
    <row r="229" spans="1:30" ht="16.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row>
    <row r="230" spans="1:30" ht="16.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row>
    <row r="231" spans="1:30" ht="16.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row>
    <row r="232" spans="1:30" ht="16.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row>
    <row r="233" spans="1:30" ht="16.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row>
    <row r="234" spans="1:30" ht="16.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row>
    <row r="235" spans="1:30" ht="16.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row>
    <row r="236" spans="1:30" ht="16.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row>
    <row r="237" spans="1:30" ht="16.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row>
    <row r="238" spans="1:30" ht="16.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row>
    <row r="239" spans="1:30" ht="16.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row>
    <row r="240" spans="1:30" ht="16.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row>
    <row r="241" spans="1:30" ht="16.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row>
    <row r="242" spans="1:30" ht="16.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row>
    <row r="243" spans="1:30" ht="16.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row>
    <row r="244" spans="1:30" ht="16.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row>
    <row r="245" spans="1:30" ht="16.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row>
    <row r="246" spans="1:30" ht="16.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row>
    <row r="247" spans="1:30" ht="16.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row>
    <row r="248" spans="1:30" ht="16.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row>
    <row r="249" spans="1:30" ht="16.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row>
    <row r="250" spans="1:30" ht="16.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row>
    <row r="251" spans="1:30" ht="16.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row>
    <row r="252" spans="1:30" ht="16.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row>
    <row r="253" spans="1:30" ht="16.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row>
    <row r="254" spans="1:30" ht="16.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row>
    <row r="255" spans="1:30" ht="16.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row>
    <row r="256" spans="1:30" ht="16.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row>
    <row r="257" spans="1:30" ht="16.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row>
    <row r="258" spans="1:30" ht="16.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row>
    <row r="259" spans="1:30" ht="16.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row>
    <row r="260" spans="1:30" ht="16.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row>
    <row r="261" spans="1:30" ht="16.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row>
    <row r="262" spans="1:30" ht="16.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row>
    <row r="263" spans="1:30" ht="16.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row>
    <row r="264" spans="1:30" ht="16.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row>
    <row r="265" spans="1:30" ht="16.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row>
    <row r="266" spans="1:30" ht="16.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row>
    <row r="267" spans="1:30" ht="16.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row>
    <row r="268" spans="1:30" ht="16.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row>
    <row r="269" spans="1:30" ht="16.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row>
    <row r="270" spans="1:30" ht="16.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row>
    <row r="271" spans="1:30" ht="16.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row>
    <row r="272" spans="1:30" ht="16.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row>
    <row r="273" spans="1:30" ht="16.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row>
    <row r="274" spans="1:30" ht="16.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row>
    <row r="275" spans="1:30" ht="16.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row>
    <row r="276" spans="1:30" ht="16.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row>
    <row r="277" spans="1:30" ht="16.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row>
    <row r="278" spans="1:30" ht="16.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row>
    <row r="279" spans="1:30" ht="16.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row>
    <row r="280" spans="1:30" ht="16.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row>
    <row r="281" spans="1:30" ht="16.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row>
    <row r="282" spans="1:30" ht="16.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row>
    <row r="283" spans="1:30" ht="16.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row>
    <row r="284" spans="1:30" ht="16.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row>
    <row r="285" spans="1:30" ht="16.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row>
    <row r="286" spans="1:30" ht="16.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row>
    <row r="287" spans="1:30" ht="16.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row>
    <row r="288" spans="1:30" ht="16.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row>
    <row r="289" spans="1:30" ht="16.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row>
    <row r="290" spans="1:30" ht="16.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row>
    <row r="291" spans="1:30" ht="16.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row>
    <row r="292" spans="1:30" ht="16.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row>
    <row r="293" spans="1:30" ht="16.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row>
    <row r="294" spans="1:30" ht="16.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row>
    <row r="295" spans="1:30" ht="16.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row>
    <row r="296" spans="1:30" ht="16.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row>
    <row r="297" spans="1:30" ht="16.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row>
    <row r="298" spans="1:30" ht="16.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row>
    <row r="299" spans="1:30" ht="16.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row>
    <row r="300" spans="1:30" ht="16.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row>
    <row r="301" spans="1:30" ht="16.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row>
    <row r="302" spans="1:30" ht="16.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row>
    <row r="303" spans="1:30" ht="16.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row>
    <row r="304" spans="1:30" ht="16.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row>
    <row r="305" spans="1:30" ht="16.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row>
    <row r="306" spans="1:30" ht="16.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row>
    <row r="307" spans="1:30" ht="16.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row>
    <row r="308" spans="1:30" ht="16.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row>
    <row r="309" spans="1:30" ht="16.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row>
    <row r="310" spans="1:30" ht="16.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row>
    <row r="311" spans="1:30" ht="16.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row>
    <row r="312" spans="1:30" ht="16.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row>
    <row r="313" spans="1:30" ht="16.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row>
    <row r="314" spans="1:30" ht="16.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row>
    <row r="315" spans="1:30" ht="16.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row>
    <row r="316" spans="1:30" ht="16.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row>
    <row r="317" spans="1:30" ht="16.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row>
    <row r="318" spans="1:30" ht="16.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row>
    <row r="319" spans="1:30" ht="16.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row>
    <row r="320" spans="1:30" ht="16.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row>
    <row r="321" spans="1:30" ht="16.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row>
    <row r="322" spans="1:30" ht="16.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row>
    <row r="323" spans="1:30" ht="16.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row>
    <row r="324" spans="1:30" ht="16.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row>
    <row r="325" spans="1:30" ht="16.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row>
    <row r="326" spans="1:30" ht="16.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row>
    <row r="327" spans="1:30" ht="16.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row>
    <row r="328" spans="1:30" ht="16.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row>
    <row r="329" spans="1:30" ht="16.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row>
    <row r="330" spans="1:30" ht="16.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row>
    <row r="331" spans="1:30" ht="16.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row>
    <row r="332" spans="1:30" ht="16.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row>
    <row r="333" spans="1:30" ht="16.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row>
    <row r="334" spans="1:30" ht="16.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row>
    <row r="335" spans="1:30" ht="16.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row>
    <row r="336" spans="1:30" ht="16.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row>
    <row r="337" spans="1:30" ht="16.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row>
    <row r="338" spans="1:30" ht="16.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row>
    <row r="339" spans="1:30" ht="16.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row>
    <row r="340" spans="1:30" ht="16.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row>
    <row r="341" spans="1:30" ht="16.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row>
    <row r="342" spans="1:30" ht="16.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row>
    <row r="343" spans="1:30" ht="16.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row>
    <row r="344" spans="1:30" ht="16.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row>
    <row r="345" spans="1:30" ht="16.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row>
    <row r="346" spans="1:30" ht="16.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row>
    <row r="347" spans="1:30" ht="16.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row>
    <row r="348" spans="1:30" ht="16.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row>
    <row r="349" spans="1:30" ht="16.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row>
    <row r="350" spans="1:30" ht="16.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row>
    <row r="351" spans="1:30" ht="16.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row>
    <row r="352" spans="1:30" ht="16.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row>
    <row r="353" spans="1:30" ht="16.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row>
    <row r="354" spans="1:30" ht="16.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row>
    <row r="355" spans="1:30" ht="16.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row>
    <row r="356" spans="1:30" ht="16.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row>
    <row r="357" spans="1:30" ht="16.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row>
    <row r="358" spans="1:30" ht="16.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row>
    <row r="359" spans="1:30" ht="16.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row>
    <row r="360" spans="1:30" ht="16.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row>
    <row r="361" spans="1:30" ht="16.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row>
    <row r="362" spans="1:30" ht="16.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row>
    <row r="363" spans="1:30" ht="16.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row>
    <row r="364" spans="1:30" ht="16.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row>
    <row r="365" spans="1:30" ht="16.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row>
    <row r="366" spans="1:30" ht="16.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row>
    <row r="367" spans="1:30" ht="16.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row>
    <row r="368" spans="1:30" ht="16.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row>
    <row r="369" spans="1:30" ht="16.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row>
    <row r="370" spans="1:30" ht="16.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row>
    <row r="371" spans="1:30" ht="16.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row>
    <row r="372" spans="1:30" ht="16.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row>
    <row r="373" spans="1:30" ht="16.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row>
    <row r="374" spans="1:30" ht="16.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row>
    <row r="375" spans="1:30" ht="16.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row>
    <row r="376" spans="1:30" ht="16.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row>
    <row r="377" spans="1:30" ht="15.75" customHeight="1">
      <c r="A377" s="25"/>
      <c r="B377" s="25"/>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c r="AA377" s="25"/>
      <c r="AB377" s="25"/>
      <c r="AC377" s="25"/>
      <c r="AD377" s="25"/>
    </row>
    <row r="378" spans="1:30" ht="15.75" customHeight="1">
      <c r="A378" s="25"/>
      <c r="B378" s="25"/>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c r="AA378" s="25"/>
      <c r="AB378" s="25"/>
      <c r="AC378" s="25"/>
      <c r="AD378" s="25"/>
    </row>
    <row r="379" spans="1:30" ht="15.75" customHeight="1">
      <c r="A379" s="25"/>
      <c r="B379" s="25"/>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c r="AA379" s="25"/>
      <c r="AB379" s="25"/>
      <c r="AC379" s="25"/>
      <c r="AD379" s="25"/>
    </row>
    <row r="380" spans="1:30" ht="15.75" customHeight="1">
      <c r="A380" s="25"/>
      <c r="B380" s="25"/>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c r="AA380" s="25"/>
      <c r="AB380" s="25"/>
      <c r="AC380" s="25"/>
      <c r="AD380" s="25"/>
    </row>
    <row r="381" spans="1:30" ht="15.75" customHeight="1">
      <c r="A381" s="25"/>
      <c r="B381" s="25"/>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c r="AA381" s="25"/>
      <c r="AB381" s="25"/>
      <c r="AC381" s="25"/>
      <c r="AD381" s="25"/>
    </row>
    <row r="382" spans="1:30" ht="15.75" customHeight="1">
      <c r="A382" s="25"/>
      <c r="B382" s="25"/>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c r="AA382" s="25"/>
      <c r="AB382" s="25"/>
      <c r="AC382" s="25"/>
      <c r="AD382" s="25"/>
    </row>
    <row r="383" spans="1:30" ht="15.75" customHeight="1">
      <c r="A383" s="25"/>
      <c r="B383" s="25"/>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c r="AA383" s="25"/>
      <c r="AB383" s="25"/>
      <c r="AC383" s="25"/>
      <c r="AD383" s="25"/>
    </row>
    <row r="384" spans="1:30" ht="15.75" customHeight="1">
      <c r="A384" s="25"/>
      <c r="B384" s="25"/>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c r="AA384" s="25"/>
      <c r="AB384" s="25"/>
      <c r="AC384" s="25"/>
      <c r="AD384" s="25"/>
    </row>
    <row r="385" spans="1:30" ht="15.75" customHeight="1">
      <c r="A385" s="25"/>
      <c r="B385" s="25"/>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c r="AA385" s="25"/>
      <c r="AB385" s="25"/>
      <c r="AC385" s="25"/>
      <c r="AD385" s="25"/>
    </row>
    <row r="386" spans="1:30" ht="15.75" customHeight="1">
      <c r="A386" s="25"/>
      <c r="B386" s="25"/>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c r="AA386" s="25"/>
      <c r="AB386" s="25"/>
      <c r="AC386" s="25"/>
      <c r="AD386" s="25"/>
    </row>
    <row r="387" spans="1:30" ht="15.75" customHeight="1">
      <c r="A387" s="25"/>
      <c r="B387" s="25"/>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c r="AA387" s="25"/>
      <c r="AB387" s="25"/>
      <c r="AC387" s="25"/>
      <c r="AD387" s="25"/>
    </row>
    <row r="388" spans="1:30" ht="15.75" customHeight="1">
      <c r="A388" s="25"/>
      <c r="B388" s="25"/>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c r="AA388" s="25"/>
      <c r="AB388" s="25"/>
      <c r="AC388" s="25"/>
      <c r="AD388" s="25"/>
    </row>
    <row r="389" spans="1:30" ht="15.75" customHeight="1">
      <c r="A389" s="25"/>
      <c r="B389" s="25"/>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c r="AA389" s="25"/>
      <c r="AB389" s="25"/>
      <c r="AC389" s="25"/>
      <c r="AD389" s="25"/>
    </row>
    <row r="390" spans="1:30" ht="15.75" customHeight="1">
      <c r="A390" s="25"/>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c r="AA390" s="25"/>
      <c r="AB390" s="25"/>
      <c r="AC390" s="25"/>
      <c r="AD390" s="25"/>
    </row>
    <row r="391" spans="1:30" ht="15.75" customHeight="1">
      <c r="A391" s="25"/>
      <c r="B391" s="25"/>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c r="AA391" s="25"/>
      <c r="AB391" s="25"/>
      <c r="AC391" s="25"/>
      <c r="AD391" s="25"/>
    </row>
    <row r="392" spans="1:30" ht="15.75" customHeight="1">
      <c r="A392" s="25"/>
      <c r="B392" s="25"/>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c r="AA392" s="25"/>
      <c r="AB392" s="25"/>
      <c r="AC392" s="25"/>
      <c r="AD392" s="25"/>
    </row>
    <row r="393" spans="1:30" ht="15.75" customHeight="1">
      <c r="A393" s="25"/>
      <c r="B393" s="25"/>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c r="AA393" s="25"/>
      <c r="AB393" s="25"/>
      <c r="AC393" s="25"/>
      <c r="AD393" s="25"/>
    </row>
    <row r="394" spans="1:30" ht="15.75" customHeight="1">
      <c r="A394" s="25"/>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c r="AA394" s="25"/>
      <c r="AB394" s="25"/>
      <c r="AC394" s="25"/>
      <c r="AD394" s="25"/>
    </row>
    <row r="395" spans="1:30" ht="15.75" customHeight="1">
      <c r="A395" s="25"/>
      <c r="B395" s="25"/>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c r="AA395" s="25"/>
      <c r="AB395" s="25"/>
      <c r="AC395" s="25"/>
      <c r="AD395" s="25"/>
    </row>
    <row r="396" spans="1:30" ht="15.75" customHeight="1">
      <c r="A396" s="25"/>
      <c r="B396" s="25"/>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c r="AA396" s="25"/>
      <c r="AB396" s="25"/>
      <c r="AC396" s="25"/>
      <c r="AD396" s="25"/>
    </row>
    <row r="397" spans="1:30" ht="15.75" customHeight="1">
      <c r="A397" s="25"/>
      <c r="B397" s="25"/>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c r="AA397" s="25"/>
      <c r="AB397" s="25"/>
      <c r="AC397" s="25"/>
      <c r="AD397" s="25"/>
    </row>
    <row r="398" spans="1:30" ht="15.75" customHeight="1">
      <c r="A398" s="25"/>
      <c r="B398" s="25"/>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c r="AA398" s="25"/>
      <c r="AB398" s="25"/>
      <c r="AC398" s="25"/>
      <c r="AD398" s="25"/>
    </row>
    <row r="399" spans="1:30" ht="15.75" customHeight="1">
      <c r="A399" s="25"/>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c r="AA399" s="25"/>
      <c r="AB399" s="25"/>
      <c r="AC399" s="25"/>
      <c r="AD399" s="25"/>
    </row>
    <row r="400" spans="1:30" ht="15.75" customHeight="1">
      <c r="A400" s="25"/>
      <c r="B400" s="25"/>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c r="AA400" s="25"/>
      <c r="AB400" s="25"/>
      <c r="AC400" s="25"/>
      <c r="AD400" s="25"/>
    </row>
    <row r="401" spans="1:30" ht="15.75" customHeight="1">
      <c r="A401" s="25"/>
      <c r="B401" s="25"/>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c r="AA401" s="25"/>
      <c r="AB401" s="25"/>
      <c r="AC401" s="25"/>
      <c r="AD401" s="25"/>
    </row>
    <row r="402" spans="1:30" ht="15.75" customHeight="1">
      <c r="A402" s="25"/>
      <c r="B402" s="25"/>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c r="AA402" s="25"/>
      <c r="AB402" s="25"/>
      <c r="AC402" s="25"/>
      <c r="AD402" s="25"/>
    </row>
    <row r="403" spans="1:30" ht="15.75" customHeight="1">
      <c r="A403" s="25"/>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c r="AA403" s="25"/>
      <c r="AB403" s="25"/>
      <c r="AC403" s="25"/>
      <c r="AD403" s="25"/>
    </row>
    <row r="404" spans="1:30" ht="15.75" customHeight="1">
      <c r="A404" s="25"/>
      <c r="B404" s="25"/>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c r="AA404" s="25"/>
      <c r="AB404" s="25"/>
      <c r="AC404" s="25"/>
      <c r="AD404" s="25"/>
    </row>
    <row r="405" spans="1:30" ht="15.75" customHeight="1">
      <c r="A405" s="25"/>
      <c r="B405" s="25"/>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c r="AA405" s="25"/>
      <c r="AB405" s="25"/>
      <c r="AC405" s="25"/>
      <c r="AD405" s="25"/>
    </row>
    <row r="406" spans="1:30" ht="15.75" customHeight="1">
      <c r="A406" s="25"/>
      <c r="B406" s="25"/>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c r="AA406" s="25"/>
      <c r="AB406" s="25"/>
      <c r="AC406" s="25"/>
      <c r="AD406" s="25"/>
    </row>
    <row r="407" spans="1:30" ht="15.75" customHeight="1">
      <c r="A407" s="25"/>
      <c r="B407" s="25"/>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c r="AA407" s="25"/>
      <c r="AB407" s="25"/>
      <c r="AC407" s="25"/>
      <c r="AD407" s="25"/>
    </row>
    <row r="408" spans="1:30" ht="15.75" customHeight="1">
      <c r="A408" s="25"/>
      <c r="B408" s="25"/>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c r="AA408" s="25"/>
      <c r="AB408" s="25"/>
      <c r="AC408" s="25"/>
      <c r="AD408" s="25"/>
    </row>
    <row r="409" spans="1:30" ht="15.75" customHeight="1">
      <c r="A409" s="25"/>
      <c r="B409" s="25"/>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c r="AA409" s="25"/>
      <c r="AB409" s="25"/>
      <c r="AC409" s="25"/>
      <c r="AD409" s="25"/>
    </row>
    <row r="410" spans="1:30" ht="15.75" customHeight="1">
      <c r="A410" s="25"/>
      <c r="B410" s="25"/>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c r="AA410" s="25"/>
      <c r="AB410" s="25"/>
      <c r="AC410" s="25"/>
      <c r="AD410" s="25"/>
    </row>
    <row r="411" spans="1:30" ht="15.75" customHeight="1">
      <c r="A411" s="25"/>
      <c r="B411" s="25"/>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c r="AA411" s="25"/>
      <c r="AB411" s="25"/>
      <c r="AC411" s="25"/>
      <c r="AD411" s="25"/>
    </row>
    <row r="412" spans="1:30" ht="15.75" customHeight="1">
      <c r="A412" s="25"/>
      <c r="B412" s="25"/>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c r="AA412" s="25"/>
      <c r="AB412" s="25"/>
      <c r="AC412" s="25"/>
      <c r="AD412" s="25"/>
    </row>
    <row r="413" spans="1:30" ht="15.75" customHeight="1">
      <c r="A413" s="25"/>
      <c r="B413" s="2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c r="AA413" s="25"/>
      <c r="AB413" s="25"/>
      <c r="AC413" s="25"/>
      <c r="AD413" s="25"/>
    </row>
    <row r="414" spans="1:30" ht="15.75" customHeight="1">
      <c r="A414" s="25"/>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c r="AA414" s="25"/>
      <c r="AB414" s="25"/>
      <c r="AC414" s="25"/>
      <c r="AD414" s="25"/>
    </row>
    <row r="415" spans="1:30" ht="15.75" customHeight="1">
      <c r="A415" s="25"/>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c r="AA415" s="25"/>
      <c r="AB415" s="25"/>
      <c r="AC415" s="25"/>
      <c r="AD415" s="25"/>
    </row>
    <row r="416" spans="1:30" ht="15.75" customHeight="1">
      <c r="A416" s="25"/>
      <c r="B416" s="2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c r="AA416" s="25"/>
      <c r="AB416" s="25"/>
      <c r="AC416" s="25"/>
      <c r="AD416" s="25"/>
    </row>
    <row r="417" spans="1:30" ht="15.75" customHeight="1">
      <c r="A417" s="25"/>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c r="AA417" s="25"/>
      <c r="AB417" s="25"/>
      <c r="AC417" s="25"/>
      <c r="AD417" s="25"/>
    </row>
    <row r="418" spans="1:30" ht="15.75" customHeight="1">
      <c r="A418" s="25"/>
      <c r="B418" s="25"/>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c r="AA418" s="25"/>
      <c r="AB418" s="25"/>
      <c r="AC418" s="25"/>
      <c r="AD418" s="25"/>
    </row>
    <row r="419" spans="1:30" ht="15.75" customHeight="1">
      <c r="A419" s="25"/>
      <c r="B419" s="25"/>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c r="AA419" s="25"/>
      <c r="AB419" s="25"/>
      <c r="AC419" s="25"/>
      <c r="AD419" s="25"/>
    </row>
    <row r="420" spans="1:30" ht="15.75" customHeight="1">
      <c r="A420" s="25"/>
      <c r="B420" s="25"/>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c r="AA420" s="25"/>
      <c r="AB420" s="25"/>
      <c r="AC420" s="25"/>
      <c r="AD420" s="25"/>
    </row>
    <row r="421" spans="1:30" ht="15.75" customHeight="1">
      <c r="A421" s="25"/>
      <c r="B421" s="25"/>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c r="AA421" s="25"/>
      <c r="AB421" s="25"/>
      <c r="AC421" s="25"/>
      <c r="AD421" s="25"/>
    </row>
    <row r="422" spans="1:30" ht="15.75" customHeight="1">
      <c r="A422" s="25"/>
      <c r="B422" s="25"/>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c r="AA422" s="25"/>
      <c r="AB422" s="25"/>
      <c r="AC422" s="25"/>
      <c r="AD422" s="25"/>
    </row>
    <row r="423" spans="1:30" ht="15.75" customHeight="1">
      <c r="A423" s="25"/>
      <c r="B423" s="25"/>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c r="AA423" s="25"/>
      <c r="AB423" s="25"/>
      <c r="AC423" s="25"/>
      <c r="AD423" s="25"/>
    </row>
    <row r="424" spans="1:30" ht="15.75" customHeight="1">
      <c r="A424" s="25"/>
      <c r="B424" s="25"/>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c r="AA424" s="25"/>
      <c r="AB424" s="25"/>
      <c r="AC424" s="25"/>
      <c r="AD424" s="25"/>
    </row>
    <row r="425" spans="1:30" ht="15.75" customHeight="1">
      <c r="A425" s="25"/>
      <c r="B425" s="25"/>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c r="AA425" s="25"/>
      <c r="AB425" s="25"/>
      <c r="AC425" s="25"/>
      <c r="AD425" s="25"/>
    </row>
    <row r="426" spans="1:30" ht="15.75" customHeight="1">
      <c r="A426" s="25"/>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c r="AA426" s="25"/>
      <c r="AB426" s="25"/>
      <c r="AC426" s="25"/>
      <c r="AD426" s="25"/>
    </row>
    <row r="427" spans="1:30" ht="15.75" customHeight="1">
      <c r="A427" s="25"/>
      <c r="B427" s="25"/>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c r="AA427" s="25"/>
      <c r="AB427" s="25"/>
      <c r="AC427" s="25"/>
      <c r="AD427" s="25"/>
    </row>
    <row r="428" spans="1:30" ht="15.75" customHeight="1">
      <c r="A428" s="25"/>
      <c r="B428" s="25"/>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c r="AA428" s="25"/>
      <c r="AB428" s="25"/>
      <c r="AC428" s="25"/>
      <c r="AD428" s="25"/>
    </row>
    <row r="429" spans="1:30" ht="15.75" customHeight="1">
      <c r="A429" s="25"/>
      <c r="B429" s="25"/>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c r="AA429" s="25"/>
      <c r="AB429" s="25"/>
      <c r="AC429" s="25"/>
      <c r="AD429" s="25"/>
    </row>
    <row r="430" spans="1:30" ht="15.75" customHeight="1">
      <c r="A430" s="25"/>
      <c r="B430" s="25"/>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c r="AA430" s="25"/>
      <c r="AB430" s="25"/>
      <c r="AC430" s="25"/>
      <c r="AD430" s="25"/>
    </row>
    <row r="431" spans="1:30" ht="15.75" customHeight="1">
      <c r="A431" s="25"/>
      <c r="B431" s="25"/>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c r="AA431" s="25"/>
      <c r="AB431" s="25"/>
      <c r="AC431" s="25"/>
      <c r="AD431" s="25"/>
    </row>
    <row r="432" spans="1:30" ht="15.75" customHeight="1">
      <c r="A432" s="25"/>
      <c r="B432" s="25"/>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c r="AA432" s="25"/>
      <c r="AB432" s="25"/>
      <c r="AC432" s="25"/>
      <c r="AD432" s="25"/>
    </row>
    <row r="433" spans="1:30" ht="15.75" customHeight="1">
      <c r="A433" s="25"/>
      <c r="B433" s="25"/>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c r="AA433" s="25"/>
      <c r="AB433" s="25"/>
      <c r="AC433" s="25"/>
      <c r="AD433" s="25"/>
    </row>
    <row r="434" spans="1:30" ht="15.75" customHeight="1">
      <c r="A434" s="25"/>
      <c r="B434" s="25"/>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c r="AA434" s="25"/>
      <c r="AB434" s="25"/>
      <c r="AC434" s="25"/>
      <c r="AD434" s="25"/>
    </row>
    <row r="435" spans="1:30" ht="15.75" customHeight="1">
      <c r="A435" s="25"/>
      <c r="B435" s="25"/>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c r="AA435" s="25"/>
      <c r="AB435" s="25"/>
      <c r="AC435" s="25"/>
      <c r="AD435" s="25"/>
    </row>
    <row r="436" spans="1:30" ht="15.75" customHeight="1">
      <c r="A436" s="25"/>
      <c r="B436" s="25"/>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c r="AA436" s="25"/>
      <c r="AB436" s="25"/>
      <c r="AC436" s="25"/>
      <c r="AD436" s="25"/>
    </row>
    <row r="437" spans="1:30" ht="15.75" customHeight="1">
      <c r="A437" s="25"/>
      <c r="B437" s="25"/>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c r="AA437" s="25"/>
      <c r="AB437" s="25"/>
      <c r="AC437" s="25"/>
      <c r="AD437" s="25"/>
    </row>
    <row r="438" spans="1:30" ht="15.75" customHeight="1">
      <c r="A438" s="25"/>
      <c r="B438" s="25"/>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c r="AA438" s="25"/>
      <c r="AB438" s="25"/>
      <c r="AC438" s="25"/>
      <c r="AD438" s="25"/>
    </row>
    <row r="439" spans="1:30" ht="15.75" customHeight="1">
      <c r="A439" s="25"/>
      <c r="B439" s="25"/>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c r="AA439" s="25"/>
      <c r="AB439" s="25"/>
      <c r="AC439" s="25"/>
      <c r="AD439" s="25"/>
    </row>
    <row r="440" spans="1:30" ht="15.75" customHeight="1">
      <c r="A440" s="25"/>
      <c r="B440" s="25"/>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c r="AA440" s="25"/>
      <c r="AB440" s="25"/>
      <c r="AC440" s="25"/>
      <c r="AD440" s="25"/>
    </row>
    <row r="441" spans="1:30" ht="15.75" customHeight="1">
      <c r="A441" s="25"/>
      <c r="B441" s="25"/>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c r="AA441" s="25"/>
      <c r="AB441" s="25"/>
      <c r="AC441" s="25"/>
      <c r="AD441" s="25"/>
    </row>
    <row r="442" spans="1:30" ht="15.75" customHeight="1">
      <c r="A442" s="25"/>
      <c r="B442" s="25"/>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c r="AA442" s="25"/>
      <c r="AB442" s="25"/>
      <c r="AC442" s="25"/>
      <c r="AD442" s="25"/>
    </row>
    <row r="443" spans="1:30" ht="15.75" customHeight="1">
      <c r="A443" s="25"/>
      <c r="B443" s="25"/>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c r="AA443" s="25"/>
      <c r="AB443" s="25"/>
      <c r="AC443" s="25"/>
      <c r="AD443" s="25"/>
    </row>
    <row r="444" spans="1:30" ht="15.75" customHeight="1">
      <c r="A444" s="25"/>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c r="AA444" s="25"/>
      <c r="AB444" s="25"/>
      <c r="AC444" s="25"/>
      <c r="AD444" s="25"/>
    </row>
    <row r="445" spans="1:30" ht="15.75" customHeight="1">
      <c r="A445" s="25"/>
      <c r="B445" s="25"/>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c r="AA445" s="25"/>
      <c r="AB445" s="25"/>
      <c r="AC445" s="25"/>
      <c r="AD445" s="25"/>
    </row>
    <row r="446" spans="1:30" ht="15.75" customHeight="1">
      <c r="A446" s="25"/>
      <c r="B446" s="25"/>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c r="AA446" s="25"/>
      <c r="AB446" s="25"/>
      <c r="AC446" s="25"/>
      <c r="AD446" s="25"/>
    </row>
    <row r="447" spans="1:30" ht="15.75" customHeight="1">
      <c r="A447" s="25"/>
      <c r="B447" s="25"/>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c r="AA447" s="25"/>
      <c r="AB447" s="25"/>
      <c r="AC447" s="25"/>
      <c r="AD447" s="25"/>
    </row>
    <row r="448" spans="1:30" ht="15.75" customHeight="1">
      <c r="A448" s="25"/>
      <c r="B448" s="25"/>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c r="AA448" s="25"/>
      <c r="AB448" s="25"/>
      <c r="AC448" s="25"/>
      <c r="AD448" s="25"/>
    </row>
    <row r="449" spans="1:30" ht="15.75" customHeight="1">
      <c r="A449" s="25"/>
      <c r="B449" s="25"/>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c r="AA449" s="25"/>
      <c r="AB449" s="25"/>
      <c r="AC449" s="25"/>
      <c r="AD449" s="25"/>
    </row>
    <row r="450" spans="1:30" ht="15.75" customHeight="1">
      <c r="A450" s="25"/>
      <c r="B450" s="25"/>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c r="AA450" s="25"/>
      <c r="AB450" s="25"/>
      <c r="AC450" s="25"/>
      <c r="AD450" s="25"/>
    </row>
    <row r="451" spans="1:30" ht="15.75" customHeight="1">
      <c r="A451" s="25"/>
      <c r="B451" s="25"/>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c r="AA451" s="25"/>
      <c r="AB451" s="25"/>
      <c r="AC451" s="25"/>
      <c r="AD451" s="25"/>
    </row>
    <row r="452" spans="1:30" ht="15.75" customHeight="1">
      <c r="A452" s="25"/>
      <c r="B452" s="25"/>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c r="AA452" s="25"/>
      <c r="AB452" s="25"/>
      <c r="AC452" s="25"/>
      <c r="AD452" s="25"/>
    </row>
    <row r="453" spans="1:30" ht="15.75" customHeight="1">
      <c r="A453" s="25"/>
      <c r="B453" s="25"/>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c r="AA453" s="25"/>
      <c r="AB453" s="25"/>
      <c r="AC453" s="25"/>
      <c r="AD453" s="25"/>
    </row>
    <row r="454" spans="1:30" ht="15.75" customHeight="1">
      <c r="A454" s="25"/>
      <c r="B454" s="25"/>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c r="AA454" s="25"/>
      <c r="AB454" s="25"/>
      <c r="AC454" s="25"/>
      <c r="AD454" s="25"/>
    </row>
    <row r="455" spans="1:30" ht="15.75" customHeight="1">
      <c r="A455" s="25"/>
      <c r="B455" s="25"/>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c r="AA455" s="25"/>
      <c r="AB455" s="25"/>
      <c r="AC455" s="25"/>
      <c r="AD455" s="25"/>
    </row>
    <row r="456" spans="1:30" ht="15.75" customHeight="1">
      <c r="A456" s="25"/>
      <c r="B456" s="25"/>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c r="AA456" s="25"/>
      <c r="AB456" s="25"/>
      <c r="AC456" s="25"/>
      <c r="AD456" s="25"/>
    </row>
    <row r="457" spans="1:30" ht="15.75" customHeight="1">
      <c r="A457" s="25"/>
      <c r="B457" s="25"/>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c r="AA457" s="25"/>
      <c r="AB457" s="25"/>
      <c r="AC457" s="25"/>
      <c r="AD457" s="25"/>
    </row>
    <row r="458" spans="1:30" ht="15.75" customHeight="1">
      <c r="A458" s="25"/>
      <c r="B458" s="25"/>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c r="AA458" s="25"/>
      <c r="AB458" s="25"/>
      <c r="AC458" s="25"/>
      <c r="AD458" s="25"/>
    </row>
    <row r="459" spans="1:30" ht="15.75" customHeight="1">
      <c r="A459" s="25"/>
      <c r="B459" s="25"/>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c r="AA459" s="25"/>
      <c r="AB459" s="25"/>
      <c r="AC459" s="25"/>
      <c r="AD459" s="25"/>
    </row>
    <row r="460" spans="1:30" ht="15.75" customHeight="1">
      <c r="A460" s="25"/>
      <c r="B460" s="25"/>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c r="AA460" s="25"/>
      <c r="AB460" s="25"/>
      <c r="AC460" s="25"/>
      <c r="AD460" s="25"/>
    </row>
    <row r="461" spans="1:30" ht="15.75" customHeight="1">
      <c r="A461" s="25"/>
      <c r="B461" s="25"/>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c r="AA461" s="25"/>
      <c r="AB461" s="25"/>
      <c r="AC461" s="25"/>
      <c r="AD461" s="25"/>
    </row>
    <row r="462" spans="1:30" ht="15.75" customHeight="1">
      <c r="A462" s="25"/>
      <c r="B462" s="25"/>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c r="AA462" s="25"/>
      <c r="AB462" s="25"/>
      <c r="AC462" s="25"/>
      <c r="AD462" s="25"/>
    </row>
    <row r="463" spans="1:30" ht="15.75" customHeight="1">
      <c r="A463" s="25"/>
      <c r="B463" s="25"/>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c r="AA463" s="25"/>
      <c r="AB463" s="25"/>
      <c r="AC463" s="25"/>
      <c r="AD463" s="25"/>
    </row>
    <row r="464" spans="1:30" ht="15.75" customHeight="1">
      <c r="A464" s="25"/>
      <c r="B464" s="25"/>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c r="AA464" s="25"/>
      <c r="AB464" s="25"/>
      <c r="AC464" s="25"/>
      <c r="AD464" s="25"/>
    </row>
    <row r="465" spans="1:30" ht="15.75" customHeight="1">
      <c r="A465" s="25"/>
      <c r="B465" s="25"/>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c r="AA465" s="25"/>
      <c r="AB465" s="25"/>
      <c r="AC465" s="25"/>
      <c r="AD465" s="25"/>
    </row>
    <row r="466" spans="1:30" ht="15.75" customHeight="1">
      <c r="A466" s="25"/>
      <c r="B466" s="25"/>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c r="AA466" s="25"/>
      <c r="AB466" s="25"/>
      <c r="AC466" s="25"/>
      <c r="AD466" s="25"/>
    </row>
    <row r="467" spans="1:30" ht="15.75" customHeight="1">
      <c r="A467" s="25"/>
      <c r="B467" s="25"/>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c r="AA467" s="25"/>
      <c r="AB467" s="25"/>
      <c r="AC467" s="25"/>
      <c r="AD467" s="25"/>
    </row>
    <row r="468" spans="1:30" ht="15.75" customHeight="1">
      <c r="A468" s="25"/>
      <c r="B468" s="25"/>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c r="AA468" s="25"/>
      <c r="AB468" s="25"/>
      <c r="AC468" s="25"/>
      <c r="AD468" s="25"/>
    </row>
    <row r="469" spans="1:30" ht="15.75" customHeight="1">
      <c r="A469" s="25"/>
      <c r="B469" s="25"/>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c r="AA469" s="25"/>
      <c r="AB469" s="25"/>
      <c r="AC469" s="25"/>
      <c r="AD469" s="25"/>
    </row>
    <row r="470" spans="1:30" ht="15.75" customHeight="1">
      <c r="A470" s="25"/>
      <c r="B470" s="25"/>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c r="AA470" s="25"/>
      <c r="AB470" s="25"/>
      <c r="AC470" s="25"/>
      <c r="AD470" s="25"/>
    </row>
    <row r="471" spans="1:30" ht="15.75" customHeight="1">
      <c r="A471" s="25"/>
      <c r="B471" s="25"/>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c r="AA471" s="25"/>
      <c r="AB471" s="25"/>
      <c r="AC471" s="25"/>
      <c r="AD471" s="25"/>
    </row>
    <row r="472" spans="1:30" ht="15.75" customHeight="1">
      <c r="A472" s="25"/>
      <c r="B472" s="25"/>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c r="AA472" s="25"/>
      <c r="AB472" s="25"/>
      <c r="AC472" s="25"/>
      <c r="AD472" s="25"/>
    </row>
    <row r="473" spans="1:30" ht="15.75" customHeight="1">
      <c r="A473" s="25"/>
      <c r="B473" s="25"/>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c r="AA473" s="25"/>
      <c r="AB473" s="25"/>
      <c r="AC473" s="25"/>
      <c r="AD473" s="25"/>
    </row>
    <row r="474" spans="1:30" ht="15.75" customHeight="1">
      <c r="A474" s="25"/>
      <c r="B474" s="25"/>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c r="AA474" s="25"/>
      <c r="AB474" s="25"/>
      <c r="AC474" s="25"/>
      <c r="AD474" s="25"/>
    </row>
    <row r="475" spans="1:30" ht="15.75" customHeight="1">
      <c r="A475" s="25"/>
      <c r="B475" s="25"/>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c r="AA475" s="25"/>
      <c r="AB475" s="25"/>
      <c r="AC475" s="25"/>
      <c r="AD475" s="25"/>
    </row>
    <row r="476" spans="1:30" ht="15.75" customHeight="1">
      <c r="A476" s="25"/>
      <c r="B476" s="25"/>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c r="AA476" s="25"/>
      <c r="AB476" s="25"/>
      <c r="AC476" s="25"/>
      <c r="AD476" s="25"/>
    </row>
    <row r="477" spans="1:30" ht="15.75" customHeight="1">
      <c r="A477" s="25"/>
      <c r="B477" s="25"/>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c r="AA477" s="25"/>
      <c r="AB477" s="25"/>
      <c r="AC477" s="25"/>
      <c r="AD477" s="25"/>
    </row>
    <row r="478" spans="1:30" ht="15.75" customHeight="1">
      <c r="A478" s="25"/>
      <c r="B478" s="25"/>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c r="AA478" s="25"/>
      <c r="AB478" s="25"/>
      <c r="AC478" s="25"/>
      <c r="AD478" s="25"/>
    </row>
    <row r="479" spans="1:30" ht="15.75" customHeight="1">
      <c r="A479" s="25"/>
      <c r="B479" s="25"/>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c r="AA479" s="25"/>
      <c r="AB479" s="25"/>
      <c r="AC479" s="25"/>
      <c r="AD479" s="25"/>
    </row>
    <row r="480" spans="1:30" ht="15.75" customHeight="1">
      <c r="A480" s="25"/>
      <c r="B480" s="25"/>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c r="AA480" s="25"/>
      <c r="AB480" s="25"/>
      <c r="AC480" s="25"/>
      <c r="AD480" s="25"/>
    </row>
    <row r="481" spans="1:30" ht="15.75" customHeight="1">
      <c r="A481" s="25"/>
      <c r="B481" s="25"/>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c r="AA481" s="25"/>
      <c r="AB481" s="25"/>
      <c r="AC481" s="25"/>
      <c r="AD481" s="25"/>
    </row>
    <row r="482" spans="1:30" ht="15.75" customHeight="1">
      <c r="A482" s="25"/>
      <c r="B482" s="25"/>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c r="AA482" s="25"/>
      <c r="AB482" s="25"/>
      <c r="AC482" s="25"/>
      <c r="AD482" s="25"/>
    </row>
    <row r="483" spans="1:30" ht="15.75" customHeight="1">
      <c r="A483" s="25"/>
      <c r="B483" s="25"/>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c r="AA483" s="25"/>
      <c r="AB483" s="25"/>
      <c r="AC483" s="25"/>
      <c r="AD483" s="25"/>
    </row>
    <row r="484" spans="1:30" ht="15.75" customHeight="1">
      <c r="A484" s="25"/>
      <c r="B484" s="25"/>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c r="AA484" s="25"/>
      <c r="AB484" s="25"/>
      <c r="AC484" s="25"/>
      <c r="AD484" s="25"/>
    </row>
    <row r="485" spans="1:30" ht="15.75" customHeight="1">
      <c r="A485" s="25"/>
      <c r="B485" s="25"/>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c r="AA485" s="25"/>
      <c r="AB485" s="25"/>
      <c r="AC485" s="25"/>
      <c r="AD485" s="25"/>
    </row>
    <row r="486" spans="1:30" ht="15.75" customHeight="1">
      <c r="A486" s="25"/>
      <c r="B486" s="25"/>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c r="AA486" s="25"/>
      <c r="AB486" s="25"/>
      <c r="AC486" s="25"/>
      <c r="AD486" s="25"/>
    </row>
    <row r="487" spans="1:30" ht="15.75" customHeight="1">
      <c r="A487" s="25"/>
      <c r="B487" s="25"/>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c r="AA487" s="25"/>
      <c r="AB487" s="25"/>
      <c r="AC487" s="25"/>
      <c r="AD487" s="25"/>
    </row>
    <row r="488" spans="1:30" ht="15.75" customHeight="1">
      <c r="A488" s="25"/>
      <c r="B488" s="25"/>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c r="AA488" s="25"/>
      <c r="AB488" s="25"/>
      <c r="AC488" s="25"/>
      <c r="AD488" s="25"/>
    </row>
    <row r="489" spans="1:30" ht="15.75" customHeight="1">
      <c r="A489" s="25"/>
      <c r="B489" s="25"/>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c r="AA489" s="25"/>
      <c r="AB489" s="25"/>
      <c r="AC489" s="25"/>
      <c r="AD489" s="25"/>
    </row>
    <row r="490" spans="1:30" ht="15.75" customHeight="1">
      <c r="A490" s="25"/>
      <c r="B490" s="25"/>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c r="AA490" s="25"/>
      <c r="AB490" s="25"/>
      <c r="AC490" s="25"/>
      <c r="AD490" s="25"/>
    </row>
    <row r="491" spans="1:30" ht="15.75" customHeight="1">
      <c r="A491" s="25"/>
      <c r="B491" s="25"/>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c r="AA491" s="25"/>
      <c r="AB491" s="25"/>
      <c r="AC491" s="25"/>
      <c r="AD491" s="25"/>
    </row>
    <row r="492" spans="1:30" ht="15.75" customHeight="1">
      <c r="A492" s="25"/>
      <c r="B492" s="25"/>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c r="AA492" s="25"/>
      <c r="AB492" s="25"/>
      <c r="AC492" s="25"/>
      <c r="AD492" s="25"/>
    </row>
    <row r="493" spans="1:30" ht="15.75" customHeight="1">
      <c r="A493" s="25"/>
      <c r="B493" s="25"/>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c r="AA493" s="25"/>
      <c r="AB493" s="25"/>
      <c r="AC493" s="25"/>
      <c r="AD493" s="25"/>
    </row>
    <row r="494" spans="1:30" ht="15.75" customHeight="1">
      <c r="A494" s="25"/>
      <c r="B494" s="25"/>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c r="AA494" s="25"/>
      <c r="AB494" s="25"/>
      <c r="AC494" s="25"/>
      <c r="AD494" s="25"/>
    </row>
    <row r="495" spans="1:30" ht="15.75" customHeight="1">
      <c r="A495" s="25"/>
      <c r="B495" s="25"/>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c r="AA495" s="25"/>
      <c r="AB495" s="25"/>
      <c r="AC495" s="25"/>
      <c r="AD495" s="25"/>
    </row>
    <row r="496" spans="1:30" ht="15.75" customHeight="1">
      <c r="A496" s="25"/>
      <c r="B496" s="25"/>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c r="AA496" s="25"/>
      <c r="AB496" s="25"/>
      <c r="AC496" s="25"/>
      <c r="AD496" s="25"/>
    </row>
    <row r="497" spans="1:30" ht="15.75" customHeight="1">
      <c r="A497" s="25"/>
      <c r="B497" s="25"/>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c r="AA497" s="25"/>
      <c r="AB497" s="25"/>
      <c r="AC497" s="25"/>
      <c r="AD497" s="25"/>
    </row>
    <row r="498" spans="1:30" ht="15.75" customHeight="1">
      <c r="A498" s="25"/>
      <c r="B498" s="25"/>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c r="AA498" s="25"/>
      <c r="AB498" s="25"/>
      <c r="AC498" s="25"/>
      <c r="AD498" s="25"/>
    </row>
    <row r="499" spans="1:30" ht="15.75" customHeight="1">
      <c r="A499" s="25"/>
      <c r="B499" s="25"/>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c r="AA499" s="25"/>
      <c r="AB499" s="25"/>
      <c r="AC499" s="25"/>
      <c r="AD499" s="25"/>
    </row>
    <row r="500" spans="1:30" ht="15.75" customHeight="1">
      <c r="A500" s="25"/>
      <c r="B500" s="25"/>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c r="AA500" s="25"/>
      <c r="AB500" s="25"/>
      <c r="AC500" s="25"/>
      <c r="AD500" s="25"/>
    </row>
    <row r="501" spans="1:30" ht="15.75" customHeight="1">
      <c r="A501" s="25"/>
      <c r="B501" s="25"/>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c r="AA501" s="25"/>
      <c r="AB501" s="25"/>
      <c r="AC501" s="25"/>
      <c r="AD501" s="25"/>
    </row>
    <row r="502" spans="1:30" ht="15.75" customHeight="1">
      <c r="A502" s="25"/>
      <c r="B502" s="25"/>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c r="AA502" s="25"/>
      <c r="AB502" s="25"/>
      <c r="AC502" s="25"/>
      <c r="AD502" s="25"/>
    </row>
    <row r="503" spans="1:30" ht="15.75" customHeight="1">
      <c r="A503" s="25"/>
      <c r="B503" s="25"/>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c r="AA503" s="25"/>
      <c r="AB503" s="25"/>
      <c r="AC503" s="25"/>
      <c r="AD503" s="25"/>
    </row>
    <row r="504" spans="1:30" ht="15.75" customHeight="1">
      <c r="A504" s="25"/>
      <c r="B504" s="25"/>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c r="AA504" s="25"/>
      <c r="AB504" s="25"/>
      <c r="AC504" s="25"/>
      <c r="AD504" s="25"/>
    </row>
    <row r="505" spans="1:30" ht="15.75" customHeight="1">
      <c r="A505" s="25"/>
      <c r="B505" s="25"/>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c r="AA505" s="25"/>
      <c r="AB505" s="25"/>
      <c r="AC505" s="25"/>
      <c r="AD505" s="25"/>
    </row>
    <row r="506" spans="1:30" ht="15.75" customHeight="1">
      <c r="A506" s="25"/>
      <c r="B506" s="25"/>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c r="AA506" s="25"/>
      <c r="AB506" s="25"/>
      <c r="AC506" s="25"/>
      <c r="AD506" s="25"/>
    </row>
    <row r="507" spans="1:30" ht="15.75" customHeight="1">
      <c r="A507" s="25"/>
      <c r="B507" s="25"/>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c r="AA507" s="25"/>
      <c r="AB507" s="25"/>
      <c r="AC507" s="25"/>
      <c r="AD507" s="25"/>
    </row>
    <row r="508" spans="1:30" ht="15.75" customHeight="1">
      <c r="A508" s="25"/>
      <c r="B508" s="25"/>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c r="AA508" s="25"/>
      <c r="AB508" s="25"/>
      <c r="AC508" s="25"/>
      <c r="AD508" s="25"/>
    </row>
    <row r="509" spans="1:30" ht="15.75" customHeight="1">
      <c r="A509" s="25"/>
      <c r="B509" s="25"/>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c r="AA509" s="25"/>
      <c r="AB509" s="25"/>
      <c r="AC509" s="25"/>
      <c r="AD509" s="25"/>
    </row>
    <row r="510" spans="1:30" ht="15.75" customHeight="1">
      <c r="A510" s="25"/>
      <c r="B510" s="25"/>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c r="AA510" s="25"/>
      <c r="AB510" s="25"/>
      <c r="AC510" s="25"/>
      <c r="AD510" s="25"/>
    </row>
    <row r="511" spans="1:30" ht="15.75" customHeight="1">
      <c r="A511" s="25"/>
      <c r="B511" s="25"/>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c r="AA511" s="25"/>
      <c r="AB511" s="25"/>
      <c r="AC511" s="25"/>
      <c r="AD511" s="25"/>
    </row>
    <row r="512" spans="1:30" ht="15.75" customHeight="1">
      <c r="A512" s="25"/>
      <c r="B512" s="25"/>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c r="AA512" s="25"/>
      <c r="AB512" s="25"/>
      <c r="AC512" s="25"/>
      <c r="AD512" s="25"/>
    </row>
    <row r="513" spans="1:30" ht="15.75" customHeight="1">
      <c r="A513" s="25"/>
      <c r="B513" s="25"/>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c r="AA513" s="25"/>
      <c r="AB513" s="25"/>
      <c r="AC513" s="25"/>
      <c r="AD513" s="25"/>
    </row>
    <row r="514" spans="1:30" ht="15.75" customHeight="1">
      <c r="A514" s="25"/>
      <c r="B514" s="25"/>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c r="AA514" s="25"/>
      <c r="AB514" s="25"/>
      <c r="AC514" s="25"/>
      <c r="AD514" s="25"/>
    </row>
    <row r="515" spans="1:30" ht="15.75" customHeight="1">
      <c r="A515" s="25"/>
      <c r="B515" s="25"/>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c r="AA515" s="25"/>
      <c r="AB515" s="25"/>
      <c r="AC515" s="25"/>
      <c r="AD515" s="25"/>
    </row>
    <row r="516" spans="1:30" ht="15.75" customHeight="1">
      <c r="A516" s="25"/>
      <c r="B516" s="25"/>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c r="AA516" s="25"/>
      <c r="AB516" s="25"/>
      <c r="AC516" s="25"/>
      <c r="AD516" s="25"/>
    </row>
    <row r="517" spans="1:30" ht="15.75" customHeight="1">
      <c r="A517" s="25"/>
      <c r="B517" s="25"/>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c r="AA517" s="25"/>
      <c r="AB517" s="25"/>
      <c r="AC517" s="25"/>
      <c r="AD517" s="25"/>
    </row>
    <row r="518" spans="1:30" ht="15.75" customHeight="1">
      <c r="A518" s="25"/>
      <c r="B518" s="25"/>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c r="AA518" s="25"/>
      <c r="AB518" s="25"/>
      <c r="AC518" s="25"/>
      <c r="AD518" s="25"/>
    </row>
    <row r="519" spans="1:30" ht="15.75" customHeight="1">
      <c r="A519" s="25"/>
      <c r="B519" s="25"/>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c r="AA519" s="25"/>
      <c r="AB519" s="25"/>
      <c r="AC519" s="25"/>
      <c r="AD519" s="25"/>
    </row>
    <row r="520" spans="1:30" ht="15.75" customHeight="1">
      <c r="A520" s="25"/>
      <c r="B520" s="25"/>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c r="AA520" s="25"/>
      <c r="AB520" s="25"/>
      <c r="AC520" s="25"/>
      <c r="AD520" s="25"/>
    </row>
    <row r="521" spans="1:30" ht="15.75" customHeight="1">
      <c r="A521" s="25"/>
      <c r="B521" s="25"/>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c r="AA521" s="25"/>
      <c r="AB521" s="25"/>
      <c r="AC521" s="25"/>
      <c r="AD521" s="25"/>
    </row>
    <row r="522" spans="1:30" ht="15.75" customHeight="1">
      <c r="A522" s="25"/>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c r="AA522" s="25"/>
      <c r="AB522" s="25"/>
      <c r="AC522" s="25"/>
      <c r="AD522" s="25"/>
    </row>
    <row r="523" spans="1:30" ht="15.75" customHeight="1">
      <c r="A523" s="25"/>
      <c r="B523" s="25"/>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row>
    <row r="524" spans="1:30" ht="15.75" customHeight="1">
      <c r="A524" s="25"/>
      <c r="B524" s="25"/>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c r="AA524" s="25"/>
      <c r="AB524" s="25"/>
      <c r="AC524" s="25"/>
      <c r="AD524" s="25"/>
    </row>
    <row r="525" spans="1:30" ht="15.75" customHeight="1">
      <c r="A525" s="25"/>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c r="AA525" s="25"/>
      <c r="AB525" s="25"/>
      <c r="AC525" s="25"/>
      <c r="AD525" s="25"/>
    </row>
    <row r="526" spans="1:30" ht="15.75" customHeight="1">
      <c r="A526" s="25"/>
      <c r="B526" s="25"/>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c r="AA526" s="25"/>
      <c r="AB526" s="25"/>
      <c r="AC526" s="25"/>
      <c r="AD526" s="25"/>
    </row>
    <row r="527" spans="1:30" ht="15.75" customHeight="1">
      <c r="A527" s="25"/>
      <c r="B527" s="25"/>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c r="AA527" s="25"/>
      <c r="AB527" s="25"/>
      <c r="AC527" s="25"/>
      <c r="AD527" s="25"/>
    </row>
    <row r="528" spans="1:30" ht="15.75" customHeight="1">
      <c r="A528" s="25"/>
      <c r="B528" s="25"/>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c r="AA528" s="25"/>
      <c r="AB528" s="25"/>
      <c r="AC528" s="25"/>
      <c r="AD528" s="25"/>
    </row>
    <row r="529" spans="1:30" ht="15.75" customHeight="1">
      <c r="A529" s="25"/>
      <c r="B529" s="25"/>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c r="AA529" s="25"/>
      <c r="AB529" s="25"/>
      <c r="AC529" s="25"/>
      <c r="AD529" s="25"/>
    </row>
    <row r="530" spans="1:30" ht="15.75" customHeight="1">
      <c r="A530" s="25"/>
      <c r="B530" s="25"/>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c r="AA530" s="25"/>
      <c r="AB530" s="25"/>
      <c r="AC530" s="25"/>
      <c r="AD530" s="25"/>
    </row>
    <row r="531" spans="1:30" ht="15.75" customHeight="1">
      <c r="A531" s="25"/>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c r="AA531" s="25"/>
      <c r="AB531" s="25"/>
      <c r="AC531" s="25"/>
      <c r="AD531" s="25"/>
    </row>
    <row r="532" spans="1:30" ht="15.75" customHeight="1">
      <c r="A532" s="25"/>
      <c r="B532" s="25"/>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c r="AA532" s="25"/>
      <c r="AB532" s="25"/>
      <c r="AC532" s="25"/>
      <c r="AD532" s="25"/>
    </row>
    <row r="533" spans="1:30" ht="15.75" customHeight="1">
      <c r="A533" s="25"/>
      <c r="B533" s="25"/>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c r="AA533" s="25"/>
      <c r="AB533" s="25"/>
      <c r="AC533" s="25"/>
      <c r="AD533" s="25"/>
    </row>
    <row r="534" spans="1:30" ht="15.75" customHeight="1">
      <c r="A534" s="25"/>
      <c r="B534" s="25"/>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c r="AA534" s="25"/>
      <c r="AB534" s="25"/>
      <c r="AC534" s="25"/>
      <c r="AD534" s="25"/>
    </row>
    <row r="535" spans="1:30" ht="15.75" customHeight="1">
      <c r="A535" s="25"/>
      <c r="B535" s="25"/>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c r="AA535" s="25"/>
      <c r="AB535" s="25"/>
      <c r="AC535" s="25"/>
      <c r="AD535" s="25"/>
    </row>
    <row r="536" spans="1:30" ht="15.75" customHeight="1">
      <c r="A536" s="25"/>
      <c r="B536" s="25"/>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c r="AA536" s="25"/>
      <c r="AB536" s="25"/>
      <c r="AC536" s="25"/>
      <c r="AD536" s="25"/>
    </row>
    <row r="537" spans="1:30" ht="15.75" customHeight="1">
      <c r="A537" s="25"/>
      <c r="B537" s="25"/>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c r="AA537" s="25"/>
      <c r="AB537" s="25"/>
      <c r="AC537" s="25"/>
      <c r="AD537" s="25"/>
    </row>
    <row r="538" spans="1:30" ht="15.75" customHeight="1">
      <c r="A538" s="25"/>
      <c r="B538" s="25"/>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c r="AA538" s="25"/>
      <c r="AB538" s="25"/>
      <c r="AC538" s="25"/>
      <c r="AD538" s="25"/>
    </row>
    <row r="539" spans="1:30" ht="15.75" customHeight="1">
      <c r="A539" s="25"/>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c r="AA539" s="25"/>
      <c r="AB539" s="25"/>
      <c r="AC539" s="25"/>
      <c r="AD539" s="25"/>
    </row>
    <row r="540" spans="1:30" ht="15.75" customHeight="1">
      <c r="A540" s="25"/>
      <c r="B540" s="25"/>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c r="AA540" s="25"/>
      <c r="AB540" s="25"/>
      <c r="AC540" s="25"/>
      <c r="AD540" s="25"/>
    </row>
    <row r="541" spans="1:30" ht="15.75" customHeight="1">
      <c r="A541" s="25"/>
      <c r="B541" s="25"/>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c r="AA541" s="25"/>
      <c r="AB541" s="25"/>
      <c r="AC541" s="25"/>
      <c r="AD541" s="25"/>
    </row>
    <row r="542" spans="1:30" ht="15.75" customHeight="1">
      <c r="A542" s="25"/>
      <c r="B542" s="25"/>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c r="AA542" s="25"/>
      <c r="AB542" s="25"/>
      <c r="AC542" s="25"/>
      <c r="AD542" s="25"/>
    </row>
    <row r="543" spans="1:30" ht="15.75" customHeight="1">
      <c r="A543" s="25"/>
      <c r="B543" s="25"/>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c r="AA543" s="25"/>
      <c r="AB543" s="25"/>
      <c r="AC543" s="25"/>
      <c r="AD543" s="25"/>
    </row>
    <row r="544" spans="1:30" ht="15.75" customHeight="1">
      <c r="A544" s="25"/>
      <c r="B544" s="25"/>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c r="AA544" s="25"/>
      <c r="AB544" s="25"/>
      <c r="AC544" s="25"/>
      <c r="AD544" s="25"/>
    </row>
    <row r="545" spans="1:30" ht="15.75" customHeight="1">
      <c r="A545" s="25"/>
      <c r="B545" s="25"/>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c r="AA545" s="25"/>
      <c r="AB545" s="25"/>
      <c r="AC545" s="25"/>
      <c r="AD545" s="25"/>
    </row>
    <row r="546" spans="1:30" ht="15.75" customHeight="1">
      <c r="A546" s="25"/>
      <c r="B546" s="25"/>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c r="AA546" s="25"/>
      <c r="AB546" s="25"/>
      <c r="AC546" s="25"/>
      <c r="AD546" s="25"/>
    </row>
    <row r="547" spans="1:30" ht="15.75" customHeight="1">
      <c r="A547" s="25"/>
      <c r="B547" s="25"/>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c r="AA547" s="25"/>
      <c r="AB547" s="25"/>
      <c r="AC547" s="25"/>
      <c r="AD547" s="25"/>
    </row>
    <row r="548" spans="1:30" ht="15.75" customHeight="1">
      <c r="A548" s="25"/>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c r="AA548" s="25"/>
      <c r="AB548" s="25"/>
      <c r="AC548" s="25"/>
      <c r="AD548" s="25"/>
    </row>
    <row r="549" spans="1:30" ht="15.75" customHeight="1">
      <c r="A549" s="25"/>
      <c r="B549" s="25"/>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c r="AA549" s="25"/>
      <c r="AB549" s="25"/>
      <c r="AC549" s="25"/>
      <c r="AD549" s="25"/>
    </row>
    <row r="550" spans="1:30" ht="15.75" customHeight="1">
      <c r="A550" s="25"/>
      <c r="B550" s="25"/>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c r="AA550" s="25"/>
      <c r="AB550" s="25"/>
      <c r="AC550" s="25"/>
      <c r="AD550" s="25"/>
    </row>
    <row r="551" spans="1:30" ht="15.75" customHeight="1">
      <c r="A551" s="25"/>
      <c r="B551" s="25"/>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c r="AA551" s="25"/>
      <c r="AB551" s="25"/>
      <c r="AC551" s="25"/>
      <c r="AD551" s="25"/>
    </row>
    <row r="552" spans="1:30" ht="15.75" customHeight="1">
      <c r="A552" s="25"/>
      <c r="B552" s="25"/>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c r="AA552" s="25"/>
      <c r="AB552" s="25"/>
      <c r="AC552" s="25"/>
      <c r="AD552" s="25"/>
    </row>
    <row r="553" spans="1:30" ht="15.75" customHeight="1">
      <c r="A553" s="25"/>
      <c r="B553" s="25"/>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c r="AA553" s="25"/>
      <c r="AB553" s="25"/>
      <c r="AC553" s="25"/>
      <c r="AD553" s="25"/>
    </row>
    <row r="554" spans="1:30" ht="15.75" customHeight="1">
      <c r="A554" s="25"/>
      <c r="B554" s="25"/>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c r="AA554" s="25"/>
      <c r="AB554" s="25"/>
      <c r="AC554" s="25"/>
      <c r="AD554" s="25"/>
    </row>
    <row r="555" spans="1:30" ht="15.75" customHeight="1">
      <c r="A555" s="25"/>
      <c r="B555" s="25"/>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c r="AA555" s="25"/>
      <c r="AB555" s="25"/>
      <c r="AC555" s="25"/>
      <c r="AD555" s="25"/>
    </row>
    <row r="556" spans="1:30" ht="15.75" customHeight="1">
      <c r="A556" s="25"/>
      <c r="B556" s="25"/>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c r="AA556" s="25"/>
      <c r="AB556" s="25"/>
      <c r="AC556" s="25"/>
      <c r="AD556" s="25"/>
    </row>
    <row r="557" spans="1:30" ht="15.75" customHeight="1">
      <c r="A557" s="25"/>
      <c r="B557" s="25"/>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c r="AA557" s="25"/>
      <c r="AB557" s="25"/>
      <c r="AC557" s="25"/>
      <c r="AD557" s="25"/>
    </row>
    <row r="558" spans="1:30" ht="15.75" customHeight="1">
      <c r="A558" s="25"/>
      <c r="B558" s="25"/>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c r="AA558" s="25"/>
      <c r="AB558" s="25"/>
      <c r="AC558" s="25"/>
      <c r="AD558" s="25"/>
    </row>
    <row r="559" spans="1:30" ht="15.75" customHeight="1">
      <c r="A559" s="25"/>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c r="AA559" s="25"/>
      <c r="AB559" s="25"/>
      <c r="AC559" s="25"/>
      <c r="AD559" s="25"/>
    </row>
    <row r="560" spans="1:30" ht="15.75" customHeight="1">
      <c r="A560" s="25"/>
      <c r="B560" s="25"/>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c r="AA560" s="25"/>
      <c r="AB560" s="25"/>
      <c r="AC560" s="25"/>
      <c r="AD560" s="25"/>
    </row>
    <row r="561" spans="1:30" ht="15.75" customHeight="1">
      <c r="A561" s="25"/>
      <c r="B561" s="25"/>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c r="AA561" s="25"/>
      <c r="AB561" s="25"/>
      <c r="AC561" s="25"/>
      <c r="AD561" s="25"/>
    </row>
    <row r="562" spans="1:30" ht="15.75" customHeight="1">
      <c r="A562" s="25"/>
      <c r="B562" s="25"/>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c r="AA562" s="25"/>
      <c r="AB562" s="25"/>
      <c r="AC562" s="25"/>
      <c r="AD562" s="25"/>
    </row>
    <row r="563" spans="1:30" ht="15.75" customHeight="1">
      <c r="A563" s="25"/>
      <c r="B563" s="25"/>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c r="AA563" s="25"/>
      <c r="AB563" s="25"/>
      <c r="AC563" s="25"/>
      <c r="AD563" s="25"/>
    </row>
    <row r="564" spans="1:30" ht="15.75" customHeight="1">
      <c r="A564" s="25"/>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c r="AA564" s="25"/>
      <c r="AB564" s="25"/>
      <c r="AC564" s="25"/>
      <c r="AD564" s="25"/>
    </row>
    <row r="565" spans="1:30" ht="15.75" customHeight="1">
      <c r="A565" s="25"/>
      <c r="B565" s="25"/>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c r="AA565" s="25"/>
      <c r="AB565" s="25"/>
      <c r="AC565" s="25"/>
      <c r="AD565" s="25"/>
    </row>
    <row r="566" spans="1:30" ht="15.75" customHeight="1">
      <c r="A566" s="25"/>
      <c r="B566" s="25"/>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c r="AA566" s="25"/>
      <c r="AB566" s="25"/>
      <c r="AC566" s="25"/>
      <c r="AD566" s="25"/>
    </row>
    <row r="567" spans="1:30" ht="15.75" customHeight="1">
      <c r="A567" s="25"/>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c r="AA567" s="25"/>
      <c r="AB567" s="25"/>
      <c r="AC567" s="25"/>
      <c r="AD567" s="25"/>
    </row>
    <row r="568" spans="1:30" ht="15.75" customHeight="1">
      <c r="A568" s="25"/>
      <c r="B568" s="25"/>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c r="AA568" s="25"/>
      <c r="AB568" s="25"/>
      <c r="AC568" s="25"/>
      <c r="AD568" s="25"/>
    </row>
    <row r="569" spans="1:30" ht="15.75" customHeight="1">
      <c r="A569" s="25"/>
      <c r="B569" s="25"/>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c r="AA569" s="25"/>
      <c r="AB569" s="25"/>
      <c r="AC569" s="25"/>
      <c r="AD569" s="25"/>
    </row>
    <row r="570" spans="1:30" ht="15.75" customHeight="1">
      <c r="A570" s="25"/>
      <c r="B570" s="25"/>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c r="AA570" s="25"/>
      <c r="AB570" s="25"/>
      <c r="AC570" s="25"/>
      <c r="AD570" s="25"/>
    </row>
    <row r="571" spans="1:30" ht="15.75" customHeight="1">
      <c r="A571" s="25"/>
      <c r="B571" s="25"/>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c r="AA571" s="25"/>
      <c r="AB571" s="25"/>
      <c r="AC571" s="25"/>
      <c r="AD571" s="25"/>
    </row>
    <row r="572" spans="1:30" ht="15.75" customHeight="1">
      <c r="A572" s="25"/>
      <c r="B572" s="25"/>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c r="AA572" s="25"/>
      <c r="AB572" s="25"/>
      <c r="AC572" s="25"/>
      <c r="AD572" s="25"/>
    </row>
    <row r="573" spans="1:30" ht="15.75" customHeight="1">
      <c r="A573" s="25"/>
      <c r="B573" s="25"/>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c r="AA573" s="25"/>
      <c r="AB573" s="25"/>
      <c r="AC573" s="25"/>
      <c r="AD573" s="25"/>
    </row>
    <row r="574" spans="1:30" ht="15.75" customHeight="1">
      <c r="A574" s="25"/>
      <c r="B574" s="25"/>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c r="AA574" s="25"/>
      <c r="AB574" s="25"/>
      <c r="AC574" s="25"/>
      <c r="AD574" s="25"/>
    </row>
    <row r="575" spans="1:30" ht="15.75" customHeight="1">
      <c r="A575" s="25"/>
      <c r="B575" s="25"/>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c r="AA575" s="25"/>
      <c r="AB575" s="25"/>
      <c r="AC575" s="25"/>
      <c r="AD575" s="25"/>
    </row>
    <row r="576" spans="1:30" ht="15.75" customHeight="1">
      <c r="A576" s="25"/>
      <c r="B576" s="25"/>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c r="AA576" s="25"/>
      <c r="AB576" s="25"/>
      <c r="AC576" s="25"/>
      <c r="AD576" s="25"/>
    </row>
    <row r="577" spans="1:30" ht="15.75" customHeight="1">
      <c r="A577" s="25"/>
      <c r="B577" s="25"/>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c r="AA577" s="25"/>
      <c r="AB577" s="25"/>
      <c r="AC577" s="25"/>
      <c r="AD577" s="25"/>
    </row>
    <row r="578" spans="1:30" ht="15.75" customHeight="1">
      <c r="A578" s="25"/>
      <c r="B578" s="25"/>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c r="AA578" s="25"/>
      <c r="AB578" s="25"/>
      <c r="AC578" s="25"/>
      <c r="AD578" s="25"/>
    </row>
    <row r="579" spans="1:30" ht="15.75" customHeight="1">
      <c r="A579" s="25"/>
      <c r="B579" s="25"/>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c r="AA579" s="25"/>
      <c r="AB579" s="25"/>
      <c r="AC579" s="25"/>
      <c r="AD579" s="25"/>
    </row>
    <row r="580" spans="1:30" ht="15.75" customHeight="1">
      <c r="A580" s="25"/>
      <c r="B580" s="25"/>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c r="AA580" s="25"/>
      <c r="AB580" s="25"/>
      <c r="AC580" s="25"/>
      <c r="AD580" s="25"/>
    </row>
    <row r="581" spans="1:30" ht="15.75" customHeight="1">
      <c r="A581" s="25"/>
      <c r="B581" s="25"/>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c r="AA581" s="25"/>
      <c r="AB581" s="25"/>
      <c r="AC581" s="25"/>
      <c r="AD581" s="25"/>
    </row>
    <row r="582" spans="1:30" ht="15.75" customHeight="1">
      <c r="A582" s="25"/>
      <c r="B582" s="25"/>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c r="AA582" s="25"/>
      <c r="AB582" s="25"/>
      <c r="AC582" s="25"/>
      <c r="AD582" s="25"/>
    </row>
    <row r="583" spans="1:30" ht="15.75" customHeight="1">
      <c r="A583" s="25"/>
      <c r="B583" s="25"/>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c r="AA583" s="25"/>
      <c r="AB583" s="25"/>
      <c r="AC583" s="25"/>
      <c r="AD583" s="25"/>
    </row>
    <row r="584" spans="1:30" ht="15.75" customHeight="1">
      <c r="A584" s="25"/>
      <c r="B584" s="25"/>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c r="AA584" s="25"/>
      <c r="AB584" s="25"/>
      <c r="AC584" s="25"/>
      <c r="AD584" s="25"/>
    </row>
    <row r="585" spans="1:30" ht="15.75" customHeight="1">
      <c r="A585" s="25"/>
      <c r="B585" s="25"/>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c r="AA585" s="25"/>
      <c r="AB585" s="25"/>
      <c r="AC585" s="25"/>
      <c r="AD585" s="25"/>
    </row>
    <row r="586" spans="1:30" ht="15.75" customHeight="1">
      <c r="A586" s="25"/>
      <c r="B586" s="25"/>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c r="AA586" s="25"/>
      <c r="AB586" s="25"/>
      <c r="AC586" s="25"/>
      <c r="AD586" s="25"/>
    </row>
    <row r="587" spans="1:30" ht="15.75" customHeight="1">
      <c r="A587" s="25"/>
      <c r="B587" s="25"/>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c r="AA587" s="25"/>
      <c r="AB587" s="25"/>
      <c r="AC587" s="25"/>
      <c r="AD587" s="25"/>
    </row>
    <row r="588" spans="1:30" ht="15.75" customHeight="1">
      <c r="A588" s="25"/>
      <c r="B588" s="25"/>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c r="AA588" s="25"/>
      <c r="AB588" s="25"/>
      <c r="AC588" s="25"/>
      <c r="AD588" s="25"/>
    </row>
    <row r="589" spans="1:30" ht="15.75" customHeight="1">
      <c r="A589" s="25"/>
      <c r="B589" s="25"/>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c r="AA589" s="25"/>
      <c r="AB589" s="25"/>
      <c r="AC589" s="25"/>
      <c r="AD589" s="25"/>
    </row>
    <row r="590" spans="1:30" ht="15.75" customHeight="1">
      <c r="A590" s="25"/>
      <c r="B590" s="25"/>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c r="AA590" s="25"/>
      <c r="AB590" s="25"/>
      <c r="AC590" s="25"/>
      <c r="AD590" s="25"/>
    </row>
    <row r="591" spans="1:30" ht="15.75" customHeight="1">
      <c r="A591" s="25"/>
      <c r="B591" s="25"/>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c r="AA591" s="25"/>
      <c r="AB591" s="25"/>
      <c r="AC591" s="25"/>
      <c r="AD591" s="25"/>
    </row>
    <row r="592" spans="1:30" ht="15.75" customHeight="1">
      <c r="A592" s="25"/>
      <c r="B592" s="25"/>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c r="AA592" s="25"/>
      <c r="AB592" s="25"/>
      <c r="AC592" s="25"/>
      <c r="AD592" s="25"/>
    </row>
    <row r="593" spans="1:30" ht="15.75" customHeight="1">
      <c r="A593" s="25"/>
      <c r="B593" s="25"/>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c r="AA593" s="25"/>
      <c r="AB593" s="25"/>
      <c r="AC593" s="25"/>
      <c r="AD593" s="25"/>
    </row>
    <row r="594" spans="1:30" ht="15.75" customHeight="1">
      <c r="A594" s="25"/>
      <c r="B594" s="25"/>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c r="AA594" s="25"/>
      <c r="AB594" s="25"/>
      <c r="AC594" s="25"/>
      <c r="AD594" s="25"/>
    </row>
    <row r="595" spans="1:30" ht="15.75" customHeight="1">
      <c r="A595" s="25"/>
      <c r="B595" s="25"/>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c r="AA595" s="25"/>
      <c r="AB595" s="25"/>
      <c r="AC595" s="25"/>
      <c r="AD595" s="25"/>
    </row>
    <row r="596" spans="1:30" ht="15.75" customHeight="1">
      <c r="A596" s="25"/>
      <c r="B596" s="25"/>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c r="AA596" s="25"/>
      <c r="AB596" s="25"/>
      <c r="AC596" s="25"/>
      <c r="AD596" s="25"/>
    </row>
    <row r="597" spans="1:30" ht="15.75" customHeight="1">
      <c r="A597" s="25"/>
      <c r="B597" s="25"/>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c r="AA597" s="25"/>
      <c r="AB597" s="25"/>
      <c r="AC597" s="25"/>
      <c r="AD597" s="25"/>
    </row>
    <row r="598" spans="1:30" ht="15.75" customHeight="1">
      <c r="A598" s="25"/>
      <c r="B598" s="25"/>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c r="AA598" s="25"/>
      <c r="AB598" s="25"/>
      <c r="AC598" s="25"/>
      <c r="AD598" s="25"/>
    </row>
    <row r="599" spans="1:30" ht="15.75" customHeight="1">
      <c r="A599" s="25"/>
      <c r="B599" s="25"/>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c r="AA599" s="25"/>
      <c r="AB599" s="25"/>
      <c r="AC599" s="25"/>
      <c r="AD599" s="25"/>
    </row>
    <row r="600" spans="1:30" ht="15.75" customHeight="1">
      <c r="A600" s="25"/>
      <c r="B600" s="25"/>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c r="AA600" s="25"/>
      <c r="AB600" s="25"/>
      <c r="AC600" s="25"/>
      <c r="AD600" s="25"/>
    </row>
    <row r="601" spans="1:30" ht="15.75" customHeight="1">
      <c r="A601" s="25"/>
      <c r="B601" s="25"/>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c r="AA601" s="25"/>
      <c r="AB601" s="25"/>
      <c r="AC601" s="25"/>
      <c r="AD601" s="25"/>
    </row>
    <row r="602" spans="1:30" ht="15.75" customHeight="1">
      <c r="A602" s="25"/>
      <c r="B602" s="25"/>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c r="AA602" s="25"/>
      <c r="AB602" s="25"/>
      <c r="AC602" s="25"/>
      <c r="AD602" s="25"/>
    </row>
    <row r="603" spans="1:30" ht="15.75" customHeight="1">
      <c r="A603" s="25"/>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c r="AA603" s="25"/>
      <c r="AB603" s="25"/>
      <c r="AC603" s="25"/>
      <c r="AD603" s="25"/>
    </row>
    <row r="604" spans="1:30" ht="15.75" customHeight="1">
      <c r="A604" s="25"/>
      <c r="B604" s="25"/>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c r="AA604" s="25"/>
      <c r="AB604" s="25"/>
      <c r="AC604" s="25"/>
      <c r="AD604" s="25"/>
    </row>
    <row r="605" spans="1:30" ht="15.75" customHeight="1">
      <c r="A605" s="25"/>
      <c r="B605" s="25"/>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c r="AA605" s="25"/>
      <c r="AB605" s="25"/>
      <c r="AC605" s="25"/>
      <c r="AD605" s="25"/>
    </row>
    <row r="606" spans="1:30" ht="15.75" customHeight="1">
      <c r="A606" s="25"/>
      <c r="B606" s="25"/>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c r="AA606" s="25"/>
      <c r="AB606" s="25"/>
      <c r="AC606" s="25"/>
      <c r="AD606" s="25"/>
    </row>
    <row r="607" spans="1:30" ht="15.75" customHeight="1">
      <c r="A607" s="25"/>
      <c r="B607" s="25"/>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c r="AA607" s="25"/>
      <c r="AB607" s="25"/>
      <c r="AC607" s="25"/>
      <c r="AD607" s="25"/>
    </row>
    <row r="608" spans="1:30" ht="15.75" customHeight="1">
      <c r="A608" s="25"/>
      <c r="B608" s="25"/>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c r="AA608" s="25"/>
      <c r="AB608" s="25"/>
      <c r="AC608" s="25"/>
      <c r="AD608" s="25"/>
    </row>
    <row r="609" spans="1:30" ht="15.75" customHeight="1">
      <c r="A609" s="25"/>
      <c r="B609" s="25"/>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c r="AA609" s="25"/>
      <c r="AB609" s="25"/>
      <c r="AC609" s="25"/>
      <c r="AD609" s="25"/>
    </row>
    <row r="610" spans="1:30" ht="15.75" customHeight="1">
      <c r="A610" s="25"/>
      <c r="B610" s="25"/>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c r="AA610" s="25"/>
      <c r="AB610" s="25"/>
      <c r="AC610" s="25"/>
      <c r="AD610" s="25"/>
    </row>
    <row r="611" spans="1:30" ht="15.75" customHeight="1">
      <c r="A611" s="25"/>
      <c r="B611" s="25"/>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c r="AA611" s="25"/>
      <c r="AB611" s="25"/>
      <c r="AC611" s="25"/>
      <c r="AD611" s="25"/>
    </row>
    <row r="612" spans="1:30" ht="15.75" customHeight="1">
      <c r="A612" s="25"/>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c r="AA612" s="25"/>
      <c r="AB612" s="25"/>
      <c r="AC612" s="25"/>
      <c r="AD612" s="25"/>
    </row>
    <row r="613" spans="1:30" ht="15.75" customHeight="1">
      <c r="A613" s="25"/>
      <c r="B613" s="25"/>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c r="AA613" s="25"/>
      <c r="AB613" s="25"/>
      <c r="AC613" s="25"/>
      <c r="AD613" s="25"/>
    </row>
    <row r="614" spans="1:30" ht="15.75" customHeight="1">
      <c r="A614" s="25"/>
      <c r="B614" s="25"/>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c r="AA614" s="25"/>
      <c r="AB614" s="25"/>
      <c r="AC614" s="25"/>
      <c r="AD614" s="25"/>
    </row>
    <row r="615" spans="1:30" ht="15.75" customHeight="1">
      <c r="A615" s="25"/>
      <c r="B615" s="25"/>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c r="AA615" s="25"/>
      <c r="AB615" s="25"/>
      <c r="AC615" s="25"/>
      <c r="AD615" s="25"/>
    </row>
    <row r="616" spans="1:30" ht="15.75" customHeight="1">
      <c r="A616" s="25"/>
      <c r="B616" s="25"/>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c r="AA616" s="25"/>
      <c r="AB616" s="25"/>
      <c r="AC616" s="25"/>
      <c r="AD616" s="25"/>
    </row>
    <row r="617" spans="1:30" ht="15.75" customHeight="1">
      <c r="A617" s="25"/>
      <c r="B617" s="25"/>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c r="AA617" s="25"/>
      <c r="AB617" s="25"/>
      <c r="AC617" s="25"/>
      <c r="AD617" s="25"/>
    </row>
    <row r="618" spans="1:30" ht="15.75" customHeight="1">
      <c r="A618" s="25"/>
      <c r="B618" s="25"/>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c r="AA618" s="25"/>
      <c r="AB618" s="25"/>
      <c r="AC618" s="25"/>
      <c r="AD618" s="25"/>
    </row>
    <row r="619" spans="1:30" ht="15.75" customHeight="1">
      <c r="A619" s="25"/>
      <c r="B619" s="25"/>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c r="AA619" s="25"/>
      <c r="AB619" s="25"/>
      <c r="AC619" s="25"/>
      <c r="AD619" s="25"/>
    </row>
    <row r="620" spans="1:30" ht="15.75" customHeight="1">
      <c r="A620" s="25"/>
      <c r="B620" s="25"/>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c r="AA620" s="25"/>
      <c r="AB620" s="25"/>
      <c r="AC620" s="25"/>
      <c r="AD620" s="25"/>
    </row>
    <row r="621" spans="1:30" ht="15.75" customHeight="1">
      <c r="A621" s="25"/>
      <c r="B621" s="25"/>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c r="AA621" s="25"/>
      <c r="AB621" s="25"/>
      <c r="AC621" s="25"/>
      <c r="AD621" s="25"/>
    </row>
    <row r="622" spans="1:30" ht="15.75" customHeight="1">
      <c r="A622" s="25"/>
      <c r="B622" s="25"/>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c r="AA622" s="25"/>
      <c r="AB622" s="25"/>
      <c r="AC622" s="25"/>
      <c r="AD622" s="25"/>
    </row>
    <row r="623" spans="1:30" ht="15.75" customHeight="1">
      <c r="A623" s="25"/>
      <c r="B623" s="25"/>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c r="AA623" s="25"/>
      <c r="AB623" s="25"/>
      <c r="AC623" s="25"/>
      <c r="AD623" s="25"/>
    </row>
    <row r="624" spans="1:30" ht="15.75" customHeight="1">
      <c r="A624" s="25"/>
      <c r="B624" s="25"/>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c r="AA624" s="25"/>
      <c r="AB624" s="25"/>
      <c r="AC624" s="25"/>
      <c r="AD624" s="25"/>
    </row>
    <row r="625" spans="1:30" ht="15.75" customHeight="1">
      <c r="A625" s="25"/>
      <c r="B625" s="25"/>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c r="AA625" s="25"/>
      <c r="AB625" s="25"/>
      <c r="AC625" s="25"/>
      <c r="AD625" s="25"/>
    </row>
    <row r="626" spans="1:30" ht="15.75" customHeight="1">
      <c r="A626" s="25"/>
      <c r="B626" s="25"/>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c r="AA626" s="25"/>
      <c r="AB626" s="25"/>
      <c r="AC626" s="25"/>
      <c r="AD626" s="25"/>
    </row>
    <row r="627" spans="1:30" ht="15.75" customHeight="1">
      <c r="A627" s="25"/>
      <c r="B627" s="25"/>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c r="AA627" s="25"/>
      <c r="AB627" s="25"/>
      <c r="AC627" s="25"/>
      <c r="AD627" s="25"/>
    </row>
    <row r="628" spans="1:30" ht="15.75" customHeight="1">
      <c r="A628" s="25"/>
      <c r="B628" s="25"/>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c r="AA628" s="25"/>
      <c r="AB628" s="25"/>
      <c r="AC628" s="25"/>
      <c r="AD628" s="25"/>
    </row>
    <row r="629" spans="1:30" ht="15.75" customHeight="1">
      <c r="A629" s="25"/>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c r="AA629" s="25"/>
      <c r="AB629" s="25"/>
      <c r="AC629" s="25"/>
      <c r="AD629" s="25"/>
    </row>
    <row r="630" spans="1:30" ht="15.75" customHeight="1">
      <c r="A630" s="25"/>
      <c r="B630" s="25"/>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c r="AA630" s="25"/>
      <c r="AB630" s="25"/>
      <c r="AC630" s="25"/>
      <c r="AD630" s="25"/>
    </row>
    <row r="631" spans="1:30" ht="15.75" customHeight="1">
      <c r="A631" s="25"/>
      <c r="B631" s="25"/>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c r="AA631" s="25"/>
      <c r="AB631" s="25"/>
      <c r="AC631" s="25"/>
      <c r="AD631" s="25"/>
    </row>
    <row r="632" spans="1:30" ht="15.75" customHeight="1">
      <c r="A632" s="25"/>
      <c r="B632" s="25"/>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c r="AA632" s="25"/>
      <c r="AB632" s="25"/>
      <c r="AC632" s="25"/>
      <c r="AD632" s="25"/>
    </row>
    <row r="633" spans="1:30" ht="15.75" customHeight="1">
      <c r="A633" s="25"/>
      <c r="B633" s="25"/>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c r="AA633" s="25"/>
      <c r="AB633" s="25"/>
      <c r="AC633" s="25"/>
      <c r="AD633" s="25"/>
    </row>
    <row r="634" spans="1:30" ht="15.75" customHeight="1">
      <c r="A634" s="25"/>
      <c r="B634" s="25"/>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c r="AA634" s="25"/>
      <c r="AB634" s="25"/>
      <c r="AC634" s="25"/>
      <c r="AD634" s="25"/>
    </row>
    <row r="635" spans="1:30" ht="15.75" customHeight="1">
      <c r="A635" s="25"/>
      <c r="B635" s="25"/>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c r="AA635" s="25"/>
      <c r="AB635" s="25"/>
      <c r="AC635" s="25"/>
      <c r="AD635" s="25"/>
    </row>
    <row r="636" spans="1:30" ht="15.75" customHeight="1">
      <c r="A636" s="25"/>
      <c r="B636" s="25"/>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c r="AA636" s="25"/>
      <c r="AB636" s="25"/>
      <c r="AC636" s="25"/>
      <c r="AD636" s="25"/>
    </row>
    <row r="637" spans="1:30" ht="15.75" customHeight="1">
      <c r="A637" s="25"/>
      <c r="B637" s="25"/>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c r="AA637" s="25"/>
      <c r="AB637" s="25"/>
      <c r="AC637" s="25"/>
      <c r="AD637" s="25"/>
    </row>
    <row r="638" spans="1:30" ht="15.75" customHeight="1">
      <c r="A638" s="25"/>
      <c r="B638" s="25"/>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c r="AA638" s="25"/>
      <c r="AB638" s="25"/>
      <c r="AC638" s="25"/>
      <c r="AD638" s="25"/>
    </row>
    <row r="639" spans="1:30" ht="15.75" customHeight="1">
      <c r="A639" s="25"/>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c r="AA639" s="25"/>
      <c r="AB639" s="25"/>
      <c r="AC639" s="25"/>
      <c r="AD639" s="25"/>
    </row>
    <row r="640" spans="1:30" ht="15.75" customHeight="1">
      <c r="A640" s="25"/>
      <c r="B640" s="25"/>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c r="AA640" s="25"/>
      <c r="AB640" s="25"/>
      <c r="AC640" s="25"/>
      <c r="AD640" s="25"/>
    </row>
    <row r="641" spans="1:30" ht="15.75" customHeight="1">
      <c r="A641" s="25"/>
      <c r="B641" s="25"/>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c r="AA641" s="25"/>
      <c r="AB641" s="25"/>
      <c r="AC641" s="25"/>
      <c r="AD641" s="25"/>
    </row>
    <row r="642" spans="1:30" ht="15.75" customHeight="1">
      <c r="A642" s="25"/>
      <c r="B642" s="25"/>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c r="AA642" s="25"/>
      <c r="AB642" s="25"/>
      <c r="AC642" s="25"/>
      <c r="AD642" s="25"/>
    </row>
    <row r="643" spans="1:30" ht="15.75" customHeight="1">
      <c r="A643" s="25"/>
      <c r="B643" s="25"/>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c r="AA643" s="25"/>
      <c r="AB643" s="25"/>
      <c r="AC643" s="25"/>
      <c r="AD643" s="25"/>
    </row>
    <row r="644" spans="1:30" ht="15.75" customHeight="1">
      <c r="A644" s="25"/>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c r="AA644" s="25"/>
      <c r="AB644" s="25"/>
      <c r="AC644" s="25"/>
      <c r="AD644" s="25"/>
    </row>
    <row r="645" spans="1:30" ht="15.75" customHeight="1">
      <c r="A645" s="25"/>
      <c r="B645" s="25"/>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c r="AA645" s="25"/>
      <c r="AB645" s="25"/>
      <c r="AC645" s="25"/>
      <c r="AD645" s="25"/>
    </row>
    <row r="646" spans="1:30" ht="15.75" customHeight="1">
      <c r="A646" s="25"/>
      <c r="B646" s="25"/>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c r="AA646" s="25"/>
      <c r="AB646" s="25"/>
      <c r="AC646" s="25"/>
      <c r="AD646" s="25"/>
    </row>
    <row r="647" spans="1:30" ht="15.75" customHeight="1">
      <c r="A647" s="25"/>
      <c r="B647" s="25"/>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c r="AA647" s="25"/>
      <c r="AB647" s="25"/>
      <c r="AC647" s="25"/>
      <c r="AD647" s="25"/>
    </row>
    <row r="648" spans="1:30" ht="15.75" customHeight="1">
      <c r="A648" s="25"/>
      <c r="B648" s="25"/>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c r="AA648" s="25"/>
      <c r="AB648" s="25"/>
      <c r="AC648" s="25"/>
      <c r="AD648" s="25"/>
    </row>
    <row r="649" spans="1:30" ht="15.75" customHeight="1">
      <c r="A649" s="25"/>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c r="AA649" s="25"/>
      <c r="AB649" s="25"/>
      <c r="AC649" s="25"/>
      <c r="AD649" s="25"/>
    </row>
    <row r="650" spans="1:30" ht="15.75" customHeight="1">
      <c r="A650" s="25"/>
      <c r="B650" s="25"/>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c r="AA650" s="25"/>
      <c r="AB650" s="25"/>
      <c r="AC650" s="25"/>
      <c r="AD650" s="25"/>
    </row>
    <row r="651" spans="1:30" ht="15.75" customHeight="1">
      <c r="A651" s="25"/>
      <c r="B651" s="25"/>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c r="AA651" s="25"/>
      <c r="AB651" s="25"/>
      <c r="AC651" s="25"/>
      <c r="AD651" s="25"/>
    </row>
    <row r="652" spans="1:30" ht="15.75" customHeight="1">
      <c r="A652" s="25"/>
      <c r="B652" s="25"/>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c r="AA652" s="25"/>
      <c r="AB652" s="25"/>
      <c r="AC652" s="25"/>
      <c r="AD652" s="25"/>
    </row>
    <row r="653" spans="1:30" ht="15.75" customHeight="1">
      <c r="A653" s="25"/>
      <c r="B653" s="25"/>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c r="AA653" s="25"/>
      <c r="AB653" s="25"/>
      <c r="AC653" s="25"/>
      <c r="AD653" s="25"/>
    </row>
    <row r="654" spans="1:30" ht="15.75" customHeight="1">
      <c r="A654" s="25"/>
      <c r="B654" s="25"/>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c r="AA654" s="25"/>
      <c r="AB654" s="25"/>
      <c r="AC654" s="25"/>
      <c r="AD654" s="25"/>
    </row>
    <row r="655" spans="1:30" ht="15.75" customHeight="1">
      <c r="A655" s="25"/>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c r="AA655" s="25"/>
      <c r="AB655" s="25"/>
      <c r="AC655" s="25"/>
      <c r="AD655" s="25"/>
    </row>
    <row r="656" spans="1:30" ht="15.75" customHeight="1">
      <c r="A656" s="25"/>
      <c r="B656" s="25"/>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c r="AA656" s="25"/>
      <c r="AB656" s="25"/>
      <c r="AC656" s="25"/>
      <c r="AD656" s="25"/>
    </row>
    <row r="657" spans="1:30" ht="15.75" customHeight="1">
      <c r="A657" s="25"/>
      <c r="B657" s="25"/>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c r="AA657" s="25"/>
      <c r="AB657" s="25"/>
      <c r="AC657" s="25"/>
      <c r="AD657" s="25"/>
    </row>
    <row r="658" spans="1:30" ht="15.75" customHeight="1">
      <c r="A658" s="25"/>
      <c r="B658" s="25"/>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c r="AA658" s="25"/>
      <c r="AB658" s="25"/>
      <c r="AC658" s="25"/>
      <c r="AD658" s="25"/>
    </row>
    <row r="659" spans="1:30" ht="15.75" customHeight="1">
      <c r="A659" s="25"/>
      <c r="B659" s="25"/>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c r="AA659" s="25"/>
      <c r="AB659" s="25"/>
      <c r="AC659" s="25"/>
      <c r="AD659" s="25"/>
    </row>
    <row r="660" spans="1:30" ht="15.75" customHeight="1">
      <c r="A660" s="25"/>
      <c r="B660" s="25"/>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c r="AA660" s="25"/>
      <c r="AB660" s="25"/>
      <c r="AC660" s="25"/>
      <c r="AD660" s="25"/>
    </row>
    <row r="661" spans="1:30" ht="15.75" customHeight="1">
      <c r="A661" s="25"/>
      <c r="B661" s="25"/>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c r="AA661" s="25"/>
      <c r="AB661" s="25"/>
      <c r="AC661" s="25"/>
      <c r="AD661" s="25"/>
    </row>
    <row r="662" spans="1:30" ht="15.75" customHeight="1">
      <c r="A662" s="25"/>
      <c r="B662" s="25"/>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c r="AA662" s="25"/>
      <c r="AB662" s="25"/>
      <c r="AC662" s="25"/>
      <c r="AD662" s="25"/>
    </row>
    <row r="663" spans="1:30" ht="15.75" customHeight="1">
      <c r="A663" s="25"/>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c r="AA663" s="25"/>
      <c r="AB663" s="25"/>
      <c r="AC663" s="25"/>
      <c r="AD663" s="25"/>
    </row>
    <row r="664" spans="1:30" ht="15.75" customHeight="1">
      <c r="A664" s="25"/>
      <c r="B664" s="25"/>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c r="AA664" s="25"/>
      <c r="AB664" s="25"/>
      <c r="AC664" s="25"/>
      <c r="AD664" s="25"/>
    </row>
    <row r="665" spans="1:30" ht="15.75" customHeight="1">
      <c r="A665" s="25"/>
      <c r="B665" s="25"/>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c r="AA665" s="25"/>
      <c r="AB665" s="25"/>
      <c r="AC665" s="25"/>
      <c r="AD665" s="25"/>
    </row>
    <row r="666" spans="1:30" ht="15.75" customHeight="1">
      <c r="A666" s="25"/>
      <c r="B666" s="25"/>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c r="AA666" s="25"/>
      <c r="AB666" s="25"/>
      <c r="AC666" s="25"/>
      <c r="AD666" s="25"/>
    </row>
    <row r="667" spans="1:30" ht="15.75" customHeight="1">
      <c r="A667" s="25"/>
      <c r="B667" s="25"/>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c r="AA667" s="25"/>
      <c r="AB667" s="25"/>
      <c r="AC667" s="25"/>
      <c r="AD667" s="25"/>
    </row>
    <row r="668" spans="1:30" ht="15.75" customHeight="1">
      <c r="A668" s="25"/>
      <c r="B668" s="25"/>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c r="AA668" s="25"/>
      <c r="AB668" s="25"/>
      <c r="AC668" s="25"/>
      <c r="AD668" s="25"/>
    </row>
    <row r="669" spans="1:30" ht="15.75" customHeight="1">
      <c r="A669" s="25"/>
      <c r="B669" s="25"/>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c r="AA669" s="25"/>
      <c r="AB669" s="25"/>
      <c r="AC669" s="25"/>
      <c r="AD669" s="25"/>
    </row>
    <row r="670" spans="1:30" ht="15.75" customHeight="1">
      <c r="A670" s="25"/>
      <c r="B670" s="25"/>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c r="AA670" s="25"/>
      <c r="AB670" s="25"/>
      <c r="AC670" s="25"/>
      <c r="AD670" s="25"/>
    </row>
    <row r="671" spans="1:30" ht="15.75" customHeight="1">
      <c r="A671" s="25"/>
      <c r="B671" s="25"/>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c r="AA671" s="25"/>
      <c r="AB671" s="25"/>
      <c r="AC671" s="25"/>
      <c r="AD671" s="25"/>
    </row>
    <row r="672" spans="1:30" ht="15.75" customHeight="1">
      <c r="A672" s="25"/>
      <c r="B672" s="25"/>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c r="AA672" s="25"/>
      <c r="AB672" s="25"/>
      <c r="AC672" s="25"/>
      <c r="AD672" s="25"/>
    </row>
    <row r="673" spans="1:30" ht="15.75" customHeight="1">
      <c r="A673" s="25"/>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c r="AA673" s="25"/>
      <c r="AB673" s="25"/>
      <c r="AC673" s="25"/>
      <c r="AD673" s="25"/>
    </row>
    <row r="674" spans="1:30" ht="15.75" customHeight="1">
      <c r="A674" s="25"/>
      <c r="B674" s="25"/>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c r="AA674" s="25"/>
      <c r="AB674" s="25"/>
      <c r="AC674" s="25"/>
      <c r="AD674" s="25"/>
    </row>
    <row r="675" spans="1:30" ht="15.75" customHeight="1">
      <c r="A675" s="25"/>
      <c r="B675" s="25"/>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c r="AA675" s="25"/>
      <c r="AB675" s="25"/>
      <c r="AC675" s="25"/>
      <c r="AD675" s="25"/>
    </row>
    <row r="676" spans="1:30" ht="15.75" customHeight="1">
      <c r="A676" s="25"/>
      <c r="B676" s="25"/>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c r="AA676" s="25"/>
      <c r="AB676" s="25"/>
      <c r="AC676" s="25"/>
      <c r="AD676" s="25"/>
    </row>
    <row r="677" spans="1:30" ht="15.75" customHeight="1">
      <c r="A677" s="25"/>
      <c r="B677" s="25"/>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c r="AA677" s="25"/>
      <c r="AB677" s="25"/>
      <c r="AC677" s="25"/>
      <c r="AD677" s="25"/>
    </row>
    <row r="678" spans="1:30" ht="15.75" customHeight="1">
      <c r="A678" s="25"/>
      <c r="B678" s="25"/>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c r="AA678" s="25"/>
      <c r="AB678" s="25"/>
      <c r="AC678" s="25"/>
      <c r="AD678" s="25"/>
    </row>
    <row r="679" spans="1:30" ht="15.75" customHeight="1">
      <c r="A679" s="25"/>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c r="AA679" s="25"/>
      <c r="AB679" s="25"/>
      <c r="AC679" s="25"/>
      <c r="AD679" s="25"/>
    </row>
    <row r="680" spans="1:30" ht="15.75" customHeight="1">
      <c r="A680" s="25"/>
      <c r="B680" s="25"/>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c r="AA680" s="25"/>
      <c r="AB680" s="25"/>
      <c r="AC680" s="25"/>
      <c r="AD680" s="25"/>
    </row>
    <row r="681" spans="1:30" ht="15.75" customHeight="1">
      <c r="A681" s="25"/>
      <c r="B681" s="25"/>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c r="AA681" s="25"/>
      <c r="AB681" s="25"/>
      <c r="AC681" s="25"/>
      <c r="AD681" s="25"/>
    </row>
    <row r="682" spans="1:30" ht="15.75" customHeight="1">
      <c r="A682" s="25"/>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c r="AA682" s="25"/>
      <c r="AB682" s="25"/>
      <c r="AC682" s="25"/>
      <c r="AD682" s="25"/>
    </row>
    <row r="683" spans="1:30" ht="15.75" customHeight="1">
      <c r="A683" s="25"/>
      <c r="B683" s="25"/>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c r="AA683" s="25"/>
      <c r="AB683" s="25"/>
      <c r="AC683" s="25"/>
      <c r="AD683" s="25"/>
    </row>
    <row r="684" spans="1:30" ht="15.75" customHeight="1">
      <c r="A684" s="25"/>
      <c r="B684" s="25"/>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c r="AA684" s="25"/>
      <c r="AB684" s="25"/>
      <c r="AC684" s="25"/>
      <c r="AD684" s="25"/>
    </row>
    <row r="685" spans="1:30" ht="15.75" customHeight="1">
      <c r="A685" s="25"/>
      <c r="B685" s="25"/>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c r="AA685" s="25"/>
      <c r="AB685" s="25"/>
      <c r="AC685" s="25"/>
      <c r="AD685" s="25"/>
    </row>
    <row r="686" spans="1:30" ht="15.75" customHeight="1">
      <c r="A686" s="25"/>
      <c r="B686" s="25"/>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c r="AA686" s="25"/>
      <c r="AB686" s="25"/>
      <c r="AC686" s="25"/>
      <c r="AD686" s="25"/>
    </row>
    <row r="687" spans="1:30" ht="15.75" customHeight="1">
      <c r="A687" s="25"/>
      <c r="B687" s="25"/>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c r="AA687" s="25"/>
      <c r="AB687" s="25"/>
      <c r="AC687" s="25"/>
      <c r="AD687" s="25"/>
    </row>
    <row r="688" spans="1:30" ht="15.75" customHeight="1">
      <c r="A688" s="25"/>
      <c r="B688" s="25"/>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c r="AA688" s="25"/>
      <c r="AB688" s="25"/>
      <c r="AC688" s="25"/>
      <c r="AD688" s="25"/>
    </row>
    <row r="689" spans="1:30" ht="15.75" customHeight="1">
      <c r="A689" s="25"/>
      <c r="B689" s="25"/>
      <c r="C689" s="25"/>
      <c r="D689" s="25"/>
      <c r="E689" s="25"/>
      <c r="F689" s="25"/>
      <c r="G689" s="25"/>
      <c r="H689" s="25"/>
      <c r="I689" s="25"/>
      <c r="J689" s="25"/>
      <c r="K689" s="25"/>
      <c r="L689" s="25"/>
      <c r="M689" s="25"/>
      <c r="N689" s="25"/>
      <c r="O689" s="25"/>
      <c r="P689" s="25"/>
      <c r="Q689" s="25"/>
      <c r="R689" s="25"/>
      <c r="S689" s="25"/>
      <c r="T689" s="25"/>
      <c r="U689" s="25"/>
      <c r="V689" s="25"/>
      <c r="W689" s="25"/>
      <c r="X689" s="25"/>
      <c r="Y689" s="25"/>
      <c r="Z689" s="25"/>
      <c r="AA689" s="25"/>
      <c r="AB689" s="25"/>
      <c r="AC689" s="25"/>
      <c r="AD689" s="25"/>
    </row>
    <row r="690" spans="1:30" ht="15.75" customHeight="1">
      <c r="A690" s="25"/>
      <c r="B690" s="25"/>
      <c r="C690" s="25"/>
      <c r="D690" s="25"/>
      <c r="E690" s="25"/>
      <c r="F690" s="25"/>
      <c r="G690" s="25"/>
      <c r="H690" s="25"/>
      <c r="I690" s="25"/>
      <c r="J690" s="25"/>
      <c r="K690" s="25"/>
      <c r="L690" s="25"/>
      <c r="M690" s="25"/>
      <c r="N690" s="25"/>
      <c r="O690" s="25"/>
      <c r="P690" s="25"/>
      <c r="Q690" s="25"/>
      <c r="R690" s="25"/>
      <c r="S690" s="25"/>
      <c r="T690" s="25"/>
      <c r="U690" s="25"/>
      <c r="V690" s="25"/>
      <c r="W690" s="25"/>
      <c r="X690" s="25"/>
      <c r="Y690" s="25"/>
      <c r="Z690" s="25"/>
      <c r="AA690" s="25"/>
      <c r="AB690" s="25"/>
      <c r="AC690" s="25"/>
      <c r="AD690" s="25"/>
    </row>
    <row r="691" spans="1:30" ht="15.75" customHeight="1">
      <c r="A691" s="25"/>
      <c r="B691" s="25"/>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c r="AA691" s="25"/>
      <c r="AB691" s="25"/>
      <c r="AC691" s="25"/>
      <c r="AD691" s="25"/>
    </row>
    <row r="692" spans="1:30" ht="15.75" customHeight="1">
      <c r="A692" s="25"/>
      <c r="B692" s="25"/>
      <c r="C692" s="25"/>
      <c r="D692" s="25"/>
      <c r="E692" s="25"/>
      <c r="F692" s="25"/>
      <c r="G692" s="25"/>
      <c r="H692" s="25"/>
      <c r="I692" s="25"/>
      <c r="J692" s="25"/>
      <c r="K692" s="25"/>
      <c r="L692" s="25"/>
      <c r="M692" s="25"/>
      <c r="N692" s="25"/>
      <c r="O692" s="25"/>
      <c r="P692" s="25"/>
      <c r="Q692" s="25"/>
      <c r="R692" s="25"/>
      <c r="S692" s="25"/>
      <c r="T692" s="25"/>
      <c r="U692" s="25"/>
      <c r="V692" s="25"/>
      <c r="W692" s="25"/>
      <c r="X692" s="25"/>
      <c r="Y692" s="25"/>
      <c r="Z692" s="25"/>
      <c r="AA692" s="25"/>
      <c r="AB692" s="25"/>
      <c r="AC692" s="25"/>
      <c r="AD692" s="25"/>
    </row>
    <row r="693" spans="1:30" ht="15.75" customHeight="1">
      <c r="A693" s="25"/>
      <c r="B693" s="25"/>
      <c r="C693" s="25"/>
      <c r="D693" s="25"/>
      <c r="E693" s="25"/>
      <c r="F693" s="25"/>
      <c r="G693" s="25"/>
      <c r="H693" s="25"/>
      <c r="I693" s="25"/>
      <c r="J693" s="25"/>
      <c r="K693" s="25"/>
      <c r="L693" s="25"/>
      <c r="M693" s="25"/>
      <c r="N693" s="25"/>
      <c r="O693" s="25"/>
      <c r="P693" s="25"/>
      <c r="Q693" s="25"/>
      <c r="R693" s="25"/>
      <c r="S693" s="25"/>
      <c r="T693" s="25"/>
      <c r="U693" s="25"/>
      <c r="V693" s="25"/>
      <c r="W693" s="25"/>
      <c r="X693" s="25"/>
      <c r="Y693" s="25"/>
      <c r="Z693" s="25"/>
      <c r="AA693" s="25"/>
      <c r="AB693" s="25"/>
      <c r="AC693" s="25"/>
      <c r="AD693" s="25"/>
    </row>
    <row r="694" spans="1:30" ht="15.75" customHeight="1">
      <c r="A694" s="25"/>
      <c r="B694" s="25"/>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c r="AA694" s="25"/>
      <c r="AB694" s="25"/>
      <c r="AC694" s="25"/>
      <c r="AD694" s="25"/>
    </row>
    <row r="695" spans="1:30" ht="15.75" customHeight="1">
      <c r="A695" s="25"/>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c r="AA695" s="25"/>
      <c r="AB695" s="25"/>
      <c r="AC695" s="25"/>
      <c r="AD695" s="25"/>
    </row>
    <row r="696" spans="1:30" ht="15.75" customHeight="1">
      <c r="A696" s="25"/>
      <c r="B696" s="25"/>
      <c r="C696" s="25"/>
      <c r="D696" s="25"/>
      <c r="E696" s="25"/>
      <c r="F696" s="25"/>
      <c r="G696" s="25"/>
      <c r="H696" s="25"/>
      <c r="I696" s="25"/>
      <c r="J696" s="25"/>
      <c r="K696" s="25"/>
      <c r="L696" s="25"/>
      <c r="M696" s="25"/>
      <c r="N696" s="25"/>
      <c r="O696" s="25"/>
      <c r="P696" s="25"/>
      <c r="Q696" s="25"/>
      <c r="R696" s="25"/>
      <c r="S696" s="25"/>
      <c r="T696" s="25"/>
      <c r="U696" s="25"/>
      <c r="V696" s="25"/>
      <c r="W696" s="25"/>
      <c r="X696" s="25"/>
      <c r="Y696" s="25"/>
      <c r="Z696" s="25"/>
      <c r="AA696" s="25"/>
      <c r="AB696" s="25"/>
      <c r="AC696" s="25"/>
      <c r="AD696" s="25"/>
    </row>
    <row r="697" spans="1:30" ht="15.75" customHeight="1">
      <c r="A697" s="25"/>
      <c r="B697" s="25"/>
      <c r="C697" s="25"/>
      <c r="D697" s="25"/>
      <c r="E697" s="25"/>
      <c r="F697" s="25"/>
      <c r="G697" s="25"/>
      <c r="H697" s="25"/>
      <c r="I697" s="25"/>
      <c r="J697" s="25"/>
      <c r="K697" s="25"/>
      <c r="L697" s="25"/>
      <c r="M697" s="25"/>
      <c r="N697" s="25"/>
      <c r="O697" s="25"/>
      <c r="P697" s="25"/>
      <c r="Q697" s="25"/>
      <c r="R697" s="25"/>
      <c r="S697" s="25"/>
      <c r="T697" s="25"/>
      <c r="U697" s="25"/>
      <c r="V697" s="25"/>
      <c r="W697" s="25"/>
      <c r="X697" s="25"/>
      <c r="Y697" s="25"/>
      <c r="Z697" s="25"/>
      <c r="AA697" s="25"/>
      <c r="AB697" s="25"/>
      <c r="AC697" s="25"/>
      <c r="AD697" s="25"/>
    </row>
    <row r="698" spans="1:30" ht="15.75" customHeight="1">
      <c r="A698" s="25"/>
      <c r="B698" s="25"/>
      <c r="C698" s="25"/>
      <c r="D698" s="25"/>
      <c r="E698" s="25"/>
      <c r="F698" s="25"/>
      <c r="G698" s="25"/>
      <c r="H698" s="25"/>
      <c r="I698" s="25"/>
      <c r="J698" s="25"/>
      <c r="K698" s="25"/>
      <c r="L698" s="25"/>
      <c r="M698" s="25"/>
      <c r="N698" s="25"/>
      <c r="O698" s="25"/>
      <c r="P698" s="25"/>
      <c r="Q698" s="25"/>
      <c r="R698" s="25"/>
      <c r="S698" s="25"/>
      <c r="T698" s="25"/>
      <c r="U698" s="25"/>
      <c r="V698" s="25"/>
      <c r="W698" s="25"/>
      <c r="X698" s="25"/>
      <c r="Y698" s="25"/>
      <c r="Z698" s="25"/>
      <c r="AA698" s="25"/>
      <c r="AB698" s="25"/>
      <c r="AC698" s="25"/>
      <c r="AD698" s="25"/>
    </row>
    <row r="699" spans="1:30" ht="15.75" customHeight="1">
      <c r="A699" s="25"/>
      <c r="B699" s="25"/>
      <c r="C699" s="25"/>
      <c r="D699" s="25"/>
      <c r="E699" s="25"/>
      <c r="F699" s="25"/>
      <c r="G699" s="25"/>
      <c r="H699" s="25"/>
      <c r="I699" s="25"/>
      <c r="J699" s="25"/>
      <c r="K699" s="25"/>
      <c r="L699" s="25"/>
      <c r="M699" s="25"/>
      <c r="N699" s="25"/>
      <c r="O699" s="25"/>
      <c r="P699" s="25"/>
      <c r="Q699" s="25"/>
      <c r="R699" s="25"/>
      <c r="S699" s="25"/>
      <c r="T699" s="25"/>
      <c r="U699" s="25"/>
      <c r="V699" s="25"/>
      <c r="W699" s="25"/>
      <c r="X699" s="25"/>
      <c r="Y699" s="25"/>
      <c r="Z699" s="25"/>
      <c r="AA699" s="25"/>
      <c r="AB699" s="25"/>
      <c r="AC699" s="25"/>
      <c r="AD699" s="25"/>
    </row>
    <row r="700" spans="1:30" ht="15.75" customHeight="1">
      <c r="A700" s="25"/>
      <c r="B700" s="25"/>
      <c r="C700" s="25"/>
      <c r="D700" s="25"/>
      <c r="E700" s="25"/>
      <c r="F700" s="25"/>
      <c r="G700" s="25"/>
      <c r="H700" s="25"/>
      <c r="I700" s="25"/>
      <c r="J700" s="25"/>
      <c r="K700" s="25"/>
      <c r="L700" s="25"/>
      <c r="M700" s="25"/>
      <c r="N700" s="25"/>
      <c r="O700" s="25"/>
      <c r="P700" s="25"/>
      <c r="Q700" s="25"/>
      <c r="R700" s="25"/>
      <c r="S700" s="25"/>
      <c r="T700" s="25"/>
      <c r="U700" s="25"/>
      <c r="V700" s="25"/>
      <c r="W700" s="25"/>
      <c r="X700" s="25"/>
      <c r="Y700" s="25"/>
      <c r="Z700" s="25"/>
      <c r="AA700" s="25"/>
      <c r="AB700" s="25"/>
      <c r="AC700" s="25"/>
      <c r="AD700" s="25"/>
    </row>
    <row r="701" spans="1:30" ht="15.75" customHeight="1">
      <c r="A701" s="25"/>
      <c r="B701" s="25"/>
      <c r="C701" s="25"/>
      <c r="D701" s="25"/>
      <c r="E701" s="25"/>
      <c r="F701" s="25"/>
      <c r="G701" s="25"/>
      <c r="H701" s="25"/>
      <c r="I701" s="25"/>
      <c r="J701" s="25"/>
      <c r="K701" s="25"/>
      <c r="L701" s="25"/>
      <c r="M701" s="25"/>
      <c r="N701" s="25"/>
      <c r="O701" s="25"/>
      <c r="P701" s="25"/>
      <c r="Q701" s="25"/>
      <c r="R701" s="25"/>
      <c r="S701" s="25"/>
      <c r="T701" s="25"/>
      <c r="U701" s="25"/>
      <c r="V701" s="25"/>
      <c r="W701" s="25"/>
      <c r="X701" s="25"/>
      <c r="Y701" s="25"/>
      <c r="Z701" s="25"/>
      <c r="AA701" s="25"/>
      <c r="AB701" s="25"/>
      <c r="AC701" s="25"/>
      <c r="AD701" s="25"/>
    </row>
    <row r="702" spans="1:30" ht="15.75" customHeight="1">
      <c r="A702" s="25"/>
      <c r="B702" s="25"/>
      <c r="C702" s="25"/>
      <c r="D702" s="25"/>
      <c r="E702" s="25"/>
      <c r="F702" s="25"/>
      <c r="G702" s="25"/>
      <c r="H702" s="25"/>
      <c r="I702" s="25"/>
      <c r="J702" s="25"/>
      <c r="K702" s="25"/>
      <c r="L702" s="25"/>
      <c r="M702" s="25"/>
      <c r="N702" s="25"/>
      <c r="O702" s="25"/>
      <c r="P702" s="25"/>
      <c r="Q702" s="25"/>
      <c r="R702" s="25"/>
      <c r="S702" s="25"/>
      <c r="T702" s="25"/>
      <c r="U702" s="25"/>
      <c r="V702" s="25"/>
      <c r="W702" s="25"/>
      <c r="X702" s="25"/>
      <c r="Y702" s="25"/>
      <c r="Z702" s="25"/>
      <c r="AA702" s="25"/>
      <c r="AB702" s="25"/>
      <c r="AC702" s="25"/>
      <c r="AD702" s="25"/>
    </row>
    <row r="703" spans="1:30" ht="15.75" customHeight="1">
      <c r="A703" s="25"/>
      <c r="B703" s="25"/>
      <c r="C703" s="25"/>
      <c r="D703" s="25"/>
      <c r="E703" s="25"/>
      <c r="F703" s="25"/>
      <c r="G703" s="25"/>
      <c r="H703" s="25"/>
      <c r="I703" s="25"/>
      <c r="J703" s="25"/>
      <c r="K703" s="25"/>
      <c r="L703" s="25"/>
      <c r="M703" s="25"/>
      <c r="N703" s="25"/>
      <c r="O703" s="25"/>
      <c r="P703" s="25"/>
      <c r="Q703" s="25"/>
      <c r="R703" s="25"/>
      <c r="S703" s="25"/>
      <c r="T703" s="25"/>
      <c r="U703" s="25"/>
      <c r="V703" s="25"/>
      <c r="W703" s="25"/>
      <c r="X703" s="25"/>
      <c r="Y703" s="25"/>
      <c r="Z703" s="25"/>
      <c r="AA703" s="25"/>
      <c r="AB703" s="25"/>
      <c r="AC703" s="25"/>
      <c r="AD703" s="25"/>
    </row>
    <row r="704" spans="1:30" ht="15.75" customHeight="1">
      <c r="A704" s="25"/>
      <c r="B704" s="25"/>
      <c r="C704" s="25"/>
      <c r="D704" s="25"/>
      <c r="E704" s="25"/>
      <c r="F704" s="25"/>
      <c r="G704" s="25"/>
      <c r="H704" s="25"/>
      <c r="I704" s="25"/>
      <c r="J704" s="25"/>
      <c r="K704" s="25"/>
      <c r="L704" s="25"/>
      <c r="M704" s="25"/>
      <c r="N704" s="25"/>
      <c r="O704" s="25"/>
      <c r="P704" s="25"/>
      <c r="Q704" s="25"/>
      <c r="R704" s="25"/>
      <c r="S704" s="25"/>
      <c r="T704" s="25"/>
      <c r="U704" s="25"/>
      <c r="V704" s="25"/>
      <c r="W704" s="25"/>
      <c r="X704" s="25"/>
      <c r="Y704" s="25"/>
      <c r="Z704" s="25"/>
      <c r="AA704" s="25"/>
      <c r="AB704" s="25"/>
      <c r="AC704" s="25"/>
      <c r="AD704" s="25"/>
    </row>
    <row r="705" spans="1:30" ht="15.75" customHeight="1">
      <c r="A705" s="25"/>
      <c r="B705" s="25"/>
      <c r="C705" s="25"/>
      <c r="D705" s="25"/>
      <c r="E705" s="25"/>
      <c r="F705" s="25"/>
      <c r="G705" s="25"/>
      <c r="H705" s="25"/>
      <c r="I705" s="25"/>
      <c r="J705" s="25"/>
      <c r="K705" s="25"/>
      <c r="L705" s="25"/>
      <c r="M705" s="25"/>
      <c r="N705" s="25"/>
      <c r="O705" s="25"/>
      <c r="P705" s="25"/>
      <c r="Q705" s="25"/>
      <c r="R705" s="25"/>
      <c r="S705" s="25"/>
      <c r="T705" s="25"/>
      <c r="U705" s="25"/>
      <c r="V705" s="25"/>
      <c r="W705" s="25"/>
      <c r="X705" s="25"/>
      <c r="Y705" s="25"/>
      <c r="Z705" s="25"/>
      <c r="AA705" s="25"/>
      <c r="AB705" s="25"/>
      <c r="AC705" s="25"/>
      <c r="AD705" s="25"/>
    </row>
    <row r="706" spans="1:30" ht="15.75" customHeight="1">
      <c r="A706" s="25"/>
      <c r="B706" s="25"/>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c r="AA706" s="25"/>
      <c r="AB706" s="25"/>
      <c r="AC706" s="25"/>
      <c r="AD706" s="25"/>
    </row>
    <row r="707" spans="1:30" ht="15.75" customHeight="1">
      <c r="A707" s="25"/>
      <c r="B707" s="25"/>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c r="AA707" s="25"/>
      <c r="AB707" s="25"/>
      <c r="AC707" s="25"/>
      <c r="AD707" s="25"/>
    </row>
    <row r="708" spans="1:30" ht="15.75" customHeight="1">
      <c r="A708" s="25"/>
      <c r="B708" s="25"/>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c r="AA708" s="25"/>
      <c r="AB708" s="25"/>
      <c r="AC708" s="25"/>
      <c r="AD708" s="25"/>
    </row>
    <row r="709" spans="1:30" ht="15.75" customHeight="1">
      <c r="A709" s="25"/>
      <c r="B709" s="25"/>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c r="AA709" s="25"/>
      <c r="AB709" s="25"/>
      <c r="AC709" s="25"/>
      <c r="AD709" s="25"/>
    </row>
    <row r="710" spans="1:30" ht="15.75" customHeight="1">
      <c r="A710" s="25"/>
      <c r="B710" s="25"/>
      <c r="C710" s="25"/>
      <c r="D710" s="25"/>
      <c r="E710" s="25"/>
      <c r="F710" s="25"/>
      <c r="G710" s="25"/>
      <c r="H710" s="25"/>
      <c r="I710" s="25"/>
      <c r="J710" s="25"/>
      <c r="K710" s="25"/>
      <c r="L710" s="25"/>
      <c r="M710" s="25"/>
      <c r="N710" s="25"/>
      <c r="O710" s="25"/>
      <c r="P710" s="25"/>
      <c r="Q710" s="25"/>
      <c r="R710" s="25"/>
      <c r="S710" s="25"/>
      <c r="T710" s="25"/>
      <c r="U710" s="25"/>
      <c r="V710" s="25"/>
      <c r="W710" s="25"/>
      <c r="X710" s="25"/>
      <c r="Y710" s="25"/>
      <c r="Z710" s="25"/>
      <c r="AA710" s="25"/>
      <c r="AB710" s="25"/>
      <c r="AC710" s="25"/>
      <c r="AD710" s="25"/>
    </row>
    <row r="711" spans="1:30" ht="15.75" customHeight="1">
      <c r="A711" s="25"/>
      <c r="B711" s="25"/>
      <c r="C711" s="25"/>
      <c r="D711" s="25"/>
      <c r="E711" s="25"/>
      <c r="F711" s="25"/>
      <c r="G711" s="25"/>
      <c r="H711" s="25"/>
      <c r="I711" s="25"/>
      <c r="J711" s="25"/>
      <c r="K711" s="25"/>
      <c r="L711" s="25"/>
      <c r="M711" s="25"/>
      <c r="N711" s="25"/>
      <c r="O711" s="25"/>
      <c r="P711" s="25"/>
      <c r="Q711" s="25"/>
      <c r="R711" s="25"/>
      <c r="S711" s="25"/>
      <c r="T711" s="25"/>
      <c r="U711" s="25"/>
      <c r="V711" s="25"/>
      <c r="W711" s="25"/>
      <c r="X711" s="25"/>
      <c r="Y711" s="25"/>
      <c r="Z711" s="25"/>
      <c r="AA711" s="25"/>
      <c r="AB711" s="25"/>
      <c r="AC711" s="25"/>
      <c r="AD711" s="25"/>
    </row>
    <row r="712" spans="1:30" ht="15.75" customHeight="1">
      <c r="A712" s="25"/>
      <c r="B712" s="25"/>
      <c r="C712" s="25"/>
      <c r="D712" s="25"/>
      <c r="E712" s="25"/>
      <c r="F712" s="25"/>
      <c r="G712" s="25"/>
      <c r="H712" s="25"/>
      <c r="I712" s="25"/>
      <c r="J712" s="25"/>
      <c r="K712" s="25"/>
      <c r="L712" s="25"/>
      <c r="M712" s="25"/>
      <c r="N712" s="25"/>
      <c r="O712" s="25"/>
      <c r="P712" s="25"/>
      <c r="Q712" s="25"/>
      <c r="R712" s="25"/>
      <c r="S712" s="25"/>
      <c r="T712" s="25"/>
      <c r="U712" s="25"/>
      <c r="V712" s="25"/>
      <c r="W712" s="25"/>
      <c r="X712" s="25"/>
      <c r="Y712" s="25"/>
      <c r="Z712" s="25"/>
      <c r="AA712" s="25"/>
      <c r="AB712" s="25"/>
      <c r="AC712" s="25"/>
      <c r="AD712" s="25"/>
    </row>
    <row r="713" spans="1:30" ht="15.75" customHeight="1">
      <c r="A713" s="25"/>
      <c r="B713" s="25"/>
      <c r="C713" s="25"/>
      <c r="D713" s="25"/>
      <c r="E713" s="25"/>
      <c r="F713" s="25"/>
      <c r="G713" s="25"/>
      <c r="H713" s="25"/>
      <c r="I713" s="25"/>
      <c r="J713" s="25"/>
      <c r="K713" s="25"/>
      <c r="L713" s="25"/>
      <c r="M713" s="25"/>
      <c r="N713" s="25"/>
      <c r="O713" s="25"/>
      <c r="P713" s="25"/>
      <c r="Q713" s="25"/>
      <c r="R713" s="25"/>
      <c r="S713" s="25"/>
      <c r="T713" s="25"/>
      <c r="U713" s="25"/>
      <c r="V713" s="25"/>
      <c r="W713" s="25"/>
      <c r="X713" s="25"/>
      <c r="Y713" s="25"/>
      <c r="Z713" s="25"/>
      <c r="AA713" s="25"/>
      <c r="AB713" s="25"/>
      <c r="AC713" s="25"/>
      <c r="AD713" s="25"/>
    </row>
    <row r="714" spans="1:30" ht="15.75" customHeight="1">
      <c r="A714" s="25"/>
      <c r="B714" s="25"/>
      <c r="C714" s="25"/>
      <c r="D714" s="25"/>
      <c r="E714" s="25"/>
      <c r="F714" s="25"/>
      <c r="G714" s="25"/>
      <c r="H714" s="25"/>
      <c r="I714" s="25"/>
      <c r="J714" s="25"/>
      <c r="K714" s="25"/>
      <c r="L714" s="25"/>
      <c r="M714" s="25"/>
      <c r="N714" s="25"/>
      <c r="O714" s="25"/>
      <c r="P714" s="25"/>
      <c r="Q714" s="25"/>
      <c r="R714" s="25"/>
      <c r="S714" s="25"/>
      <c r="T714" s="25"/>
      <c r="U714" s="25"/>
      <c r="V714" s="25"/>
      <c r="W714" s="25"/>
      <c r="X714" s="25"/>
      <c r="Y714" s="25"/>
      <c r="Z714" s="25"/>
      <c r="AA714" s="25"/>
      <c r="AB714" s="25"/>
      <c r="AC714" s="25"/>
      <c r="AD714" s="25"/>
    </row>
    <row r="715" spans="1:30" ht="15.75" customHeight="1">
      <c r="A715" s="25"/>
      <c r="B715" s="25"/>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c r="AA715" s="25"/>
      <c r="AB715" s="25"/>
      <c r="AC715" s="25"/>
      <c r="AD715" s="25"/>
    </row>
    <row r="716" spans="1:30" ht="15.75" customHeight="1">
      <c r="A716" s="25"/>
      <c r="B716" s="25"/>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c r="AA716" s="25"/>
      <c r="AB716" s="25"/>
      <c r="AC716" s="25"/>
      <c r="AD716" s="25"/>
    </row>
    <row r="717" spans="1:30" ht="15.75" customHeight="1">
      <c r="A717" s="25"/>
      <c r="B717" s="25"/>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c r="AA717" s="25"/>
      <c r="AB717" s="25"/>
      <c r="AC717" s="25"/>
      <c r="AD717" s="25"/>
    </row>
    <row r="718" spans="1:30" ht="15.75" customHeight="1">
      <c r="A718" s="25"/>
      <c r="B718" s="25"/>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c r="AA718" s="25"/>
      <c r="AB718" s="25"/>
      <c r="AC718" s="25"/>
      <c r="AD718" s="25"/>
    </row>
    <row r="719" spans="1:30" ht="15.75" customHeight="1">
      <c r="A719" s="25"/>
      <c r="B719" s="25"/>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c r="AA719" s="25"/>
      <c r="AB719" s="25"/>
      <c r="AC719" s="25"/>
      <c r="AD719" s="25"/>
    </row>
    <row r="720" spans="1:30" ht="15.75" customHeight="1">
      <c r="A720" s="25"/>
      <c r="B720" s="25"/>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c r="AA720" s="25"/>
      <c r="AB720" s="25"/>
      <c r="AC720" s="25"/>
      <c r="AD720" s="25"/>
    </row>
    <row r="721" spans="1:30" ht="15.75" customHeight="1">
      <c r="A721" s="25"/>
      <c r="B721" s="25"/>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c r="AA721" s="25"/>
      <c r="AB721" s="25"/>
      <c r="AC721" s="25"/>
      <c r="AD721" s="25"/>
    </row>
    <row r="722" spans="1:30" ht="15.75" customHeight="1">
      <c r="A722" s="25"/>
      <c r="B722" s="25"/>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c r="AA722" s="25"/>
      <c r="AB722" s="25"/>
      <c r="AC722" s="25"/>
      <c r="AD722" s="25"/>
    </row>
    <row r="723" spans="1:30" ht="15.75" customHeight="1">
      <c r="A723" s="25"/>
      <c r="B723" s="25"/>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c r="AA723" s="25"/>
      <c r="AB723" s="25"/>
      <c r="AC723" s="25"/>
      <c r="AD723" s="25"/>
    </row>
    <row r="724" spans="1:30" ht="15.75" customHeight="1">
      <c r="A724" s="25"/>
      <c r="B724" s="25"/>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c r="AA724" s="25"/>
      <c r="AB724" s="25"/>
      <c r="AC724" s="25"/>
      <c r="AD724" s="25"/>
    </row>
    <row r="725" spans="1:30" ht="15.75" customHeight="1">
      <c r="A725" s="25"/>
      <c r="B725" s="25"/>
      <c r="C725" s="25"/>
      <c r="D725" s="25"/>
      <c r="E725" s="25"/>
      <c r="F725" s="25"/>
      <c r="G725" s="25"/>
      <c r="H725" s="25"/>
      <c r="I725" s="25"/>
      <c r="J725" s="25"/>
      <c r="K725" s="25"/>
      <c r="L725" s="25"/>
      <c r="M725" s="25"/>
      <c r="N725" s="25"/>
      <c r="O725" s="25"/>
      <c r="P725" s="25"/>
      <c r="Q725" s="25"/>
      <c r="R725" s="25"/>
      <c r="S725" s="25"/>
      <c r="T725" s="25"/>
      <c r="U725" s="25"/>
      <c r="V725" s="25"/>
      <c r="W725" s="25"/>
      <c r="X725" s="25"/>
      <c r="Y725" s="25"/>
      <c r="Z725" s="25"/>
      <c r="AA725" s="25"/>
      <c r="AB725" s="25"/>
      <c r="AC725" s="25"/>
      <c r="AD725" s="25"/>
    </row>
    <row r="726" spans="1:30" ht="15.75" customHeight="1">
      <c r="A726" s="25"/>
      <c r="B726" s="25"/>
      <c r="C726" s="25"/>
      <c r="D726" s="25"/>
      <c r="E726" s="25"/>
      <c r="F726" s="25"/>
      <c r="G726" s="25"/>
      <c r="H726" s="25"/>
      <c r="I726" s="25"/>
      <c r="J726" s="25"/>
      <c r="K726" s="25"/>
      <c r="L726" s="25"/>
      <c r="M726" s="25"/>
      <c r="N726" s="25"/>
      <c r="O726" s="25"/>
      <c r="P726" s="25"/>
      <c r="Q726" s="25"/>
      <c r="R726" s="25"/>
      <c r="S726" s="25"/>
      <c r="T726" s="25"/>
      <c r="U726" s="25"/>
      <c r="V726" s="25"/>
      <c r="W726" s="25"/>
      <c r="X726" s="25"/>
      <c r="Y726" s="25"/>
      <c r="Z726" s="25"/>
      <c r="AA726" s="25"/>
      <c r="AB726" s="25"/>
      <c r="AC726" s="25"/>
      <c r="AD726" s="25"/>
    </row>
    <row r="727" spans="1:30" ht="15.75" customHeight="1">
      <c r="A727" s="25"/>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c r="AA727" s="25"/>
      <c r="AB727" s="25"/>
      <c r="AC727" s="25"/>
      <c r="AD727" s="25"/>
    </row>
    <row r="728" spans="1:30" ht="15.75" customHeight="1">
      <c r="A728" s="25"/>
      <c r="B728" s="25"/>
      <c r="C728" s="25"/>
      <c r="D728" s="25"/>
      <c r="E728" s="25"/>
      <c r="F728" s="25"/>
      <c r="G728" s="25"/>
      <c r="H728" s="25"/>
      <c r="I728" s="25"/>
      <c r="J728" s="25"/>
      <c r="K728" s="25"/>
      <c r="L728" s="25"/>
      <c r="M728" s="25"/>
      <c r="N728" s="25"/>
      <c r="O728" s="25"/>
      <c r="P728" s="25"/>
      <c r="Q728" s="25"/>
      <c r="R728" s="25"/>
      <c r="S728" s="25"/>
      <c r="T728" s="25"/>
      <c r="U728" s="25"/>
      <c r="V728" s="25"/>
      <c r="W728" s="25"/>
      <c r="X728" s="25"/>
      <c r="Y728" s="25"/>
      <c r="Z728" s="25"/>
      <c r="AA728" s="25"/>
      <c r="AB728" s="25"/>
      <c r="AC728" s="25"/>
      <c r="AD728" s="25"/>
    </row>
    <row r="729" spans="1:30" ht="15.75" customHeight="1">
      <c r="A729" s="25"/>
      <c r="B729" s="25"/>
      <c r="C729" s="25"/>
      <c r="D729" s="25"/>
      <c r="E729" s="25"/>
      <c r="F729" s="25"/>
      <c r="G729" s="25"/>
      <c r="H729" s="25"/>
      <c r="I729" s="25"/>
      <c r="J729" s="25"/>
      <c r="K729" s="25"/>
      <c r="L729" s="25"/>
      <c r="M729" s="25"/>
      <c r="N729" s="25"/>
      <c r="O729" s="25"/>
      <c r="P729" s="25"/>
      <c r="Q729" s="25"/>
      <c r="R729" s="25"/>
      <c r="S729" s="25"/>
      <c r="T729" s="25"/>
      <c r="U729" s="25"/>
      <c r="V729" s="25"/>
      <c r="W729" s="25"/>
      <c r="X729" s="25"/>
      <c r="Y729" s="25"/>
      <c r="Z729" s="25"/>
      <c r="AA729" s="25"/>
      <c r="AB729" s="25"/>
      <c r="AC729" s="25"/>
      <c r="AD729" s="25"/>
    </row>
    <row r="730" spans="1:30" ht="15.75" customHeight="1">
      <c r="A730" s="25"/>
      <c r="B730" s="25"/>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c r="AA730" s="25"/>
      <c r="AB730" s="25"/>
      <c r="AC730" s="25"/>
      <c r="AD730" s="25"/>
    </row>
    <row r="731" spans="1:30" ht="15.75" customHeight="1">
      <c r="A731" s="25"/>
      <c r="B731" s="25"/>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c r="AA731" s="25"/>
      <c r="AB731" s="25"/>
      <c r="AC731" s="25"/>
      <c r="AD731" s="25"/>
    </row>
    <row r="732" spans="1:30" ht="15.75" customHeight="1">
      <c r="A732" s="25"/>
      <c r="B732" s="25"/>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c r="AA732" s="25"/>
      <c r="AB732" s="25"/>
      <c r="AC732" s="25"/>
      <c r="AD732" s="25"/>
    </row>
    <row r="733" spans="1:30" ht="15.75" customHeight="1">
      <c r="A733" s="25"/>
      <c r="B733" s="25"/>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c r="AA733" s="25"/>
      <c r="AB733" s="25"/>
      <c r="AC733" s="25"/>
      <c r="AD733" s="25"/>
    </row>
    <row r="734" spans="1:30" ht="15.75" customHeight="1">
      <c r="A734" s="25"/>
      <c r="B734" s="25"/>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c r="AA734" s="25"/>
      <c r="AB734" s="25"/>
      <c r="AC734" s="25"/>
      <c r="AD734" s="25"/>
    </row>
    <row r="735" spans="1:30" ht="15.75" customHeight="1">
      <c r="A735" s="25"/>
      <c r="B735" s="25"/>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c r="AA735" s="25"/>
      <c r="AB735" s="25"/>
      <c r="AC735" s="25"/>
      <c r="AD735" s="25"/>
    </row>
    <row r="736" spans="1:30" ht="15.75" customHeight="1">
      <c r="A736" s="25"/>
      <c r="B736" s="25"/>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c r="AA736" s="25"/>
      <c r="AB736" s="25"/>
      <c r="AC736" s="25"/>
      <c r="AD736" s="25"/>
    </row>
    <row r="737" spans="1:30" ht="15.75" customHeight="1">
      <c r="A737" s="25"/>
      <c r="B737" s="25"/>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c r="AA737" s="25"/>
      <c r="AB737" s="25"/>
      <c r="AC737" s="25"/>
      <c r="AD737" s="25"/>
    </row>
    <row r="738" spans="1:30" ht="15.75" customHeight="1">
      <c r="A738" s="25"/>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c r="AA738" s="25"/>
      <c r="AB738" s="25"/>
      <c r="AC738" s="25"/>
      <c r="AD738" s="25"/>
    </row>
    <row r="739" spans="1:30" ht="15.75" customHeight="1">
      <c r="A739" s="25"/>
      <c r="B739" s="25"/>
      <c r="C739" s="25"/>
      <c r="D739" s="25"/>
      <c r="E739" s="25"/>
      <c r="F739" s="25"/>
      <c r="G739" s="25"/>
      <c r="H739" s="25"/>
      <c r="I739" s="25"/>
      <c r="J739" s="25"/>
      <c r="K739" s="25"/>
      <c r="L739" s="25"/>
      <c r="M739" s="25"/>
      <c r="N739" s="25"/>
      <c r="O739" s="25"/>
      <c r="P739" s="25"/>
      <c r="Q739" s="25"/>
      <c r="R739" s="25"/>
      <c r="S739" s="25"/>
      <c r="T739" s="25"/>
      <c r="U739" s="25"/>
      <c r="V739" s="25"/>
      <c r="W739" s="25"/>
      <c r="X739" s="25"/>
      <c r="Y739" s="25"/>
      <c r="Z739" s="25"/>
      <c r="AA739" s="25"/>
      <c r="AB739" s="25"/>
      <c r="AC739" s="25"/>
      <c r="AD739" s="25"/>
    </row>
    <row r="740" spans="1:30" ht="15.75" customHeight="1">
      <c r="A740" s="25"/>
      <c r="B740" s="25"/>
      <c r="C740" s="25"/>
      <c r="D740" s="25"/>
      <c r="E740" s="25"/>
      <c r="F740" s="25"/>
      <c r="G740" s="25"/>
      <c r="H740" s="25"/>
      <c r="I740" s="25"/>
      <c r="J740" s="25"/>
      <c r="K740" s="25"/>
      <c r="L740" s="25"/>
      <c r="M740" s="25"/>
      <c r="N740" s="25"/>
      <c r="O740" s="25"/>
      <c r="P740" s="25"/>
      <c r="Q740" s="25"/>
      <c r="R740" s="25"/>
      <c r="S740" s="25"/>
      <c r="T740" s="25"/>
      <c r="U740" s="25"/>
      <c r="V740" s="25"/>
      <c r="W740" s="25"/>
      <c r="X740" s="25"/>
      <c r="Y740" s="25"/>
      <c r="Z740" s="25"/>
      <c r="AA740" s="25"/>
      <c r="AB740" s="25"/>
      <c r="AC740" s="25"/>
      <c r="AD740" s="25"/>
    </row>
    <row r="741" spans="1:30" ht="15.75" customHeight="1">
      <c r="A741" s="25"/>
      <c r="B741" s="25"/>
      <c r="C741" s="25"/>
      <c r="D741" s="25"/>
      <c r="E741" s="25"/>
      <c r="F741" s="25"/>
      <c r="G741" s="25"/>
      <c r="H741" s="25"/>
      <c r="I741" s="25"/>
      <c r="J741" s="25"/>
      <c r="K741" s="25"/>
      <c r="L741" s="25"/>
      <c r="M741" s="25"/>
      <c r="N741" s="25"/>
      <c r="O741" s="25"/>
      <c r="P741" s="25"/>
      <c r="Q741" s="25"/>
      <c r="R741" s="25"/>
      <c r="S741" s="25"/>
      <c r="T741" s="25"/>
      <c r="U741" s="25"/>
      <c r="V741" s="25"/>
      <c r="W741" s="25"/>
      <c r="X741" s="25"/>
      <c r="Y741" s="25"/>
      <c r="Z741" s="25"/>
      <c r="AA741" s="25"/>
      <c r="AB741" s="25"/>
      <c r="AC741" s="25"/>
      <c r="AD741" s="25"/>
    </row>
    <row r="742" spans="1:30" ht="15.75" customHeight="1">
      <c r="A742" s="25"/>
      <c r="B742" s="25"/>
      <c r="C742" s="25"/>
      <c r="D742" s="25"/>
      <c r="E742" s="25"/>
      <c r="F742" s="25"/>
      <c r="G742" s="25"/>
      <c r="H742" s="25"/>
      <c r="I742" s="25"/>
      <c r="J742" s="25"/>
      <c r="K742" s="25"/>
      <c r="L742" s="25"/>
      <c r="M742" s="25"/>
      <c r="N742" s="25"/>
      <c r="O742" s="25"/>
      <c r="P742" s="25"/>
      <c r="Q742" s="25"/>
      <c r="R742" s="25"/>
      <c r="S742" s="25"/>
      <c r="T742" s="25"/>
      <c r="U742" s="25"/>
      <c r="V742" s="25"/>
      <c r="W742" s="25"/>
      <c r="X742" s="25"/>
      <c r="Y742" s="25"/>
      <c r="Z742" s="25"/>
      <c r="AA742" s="25"/>
      <c r="AB742" s="25"/>
      <c r="AC742" s="25"/>
      <c r="AD742" s="25"/>
    </row>
    <row r="743" spans="1:30" ht="15.75" customHeight="1">
      <c r="A743" s="25"/>
      <c r="B743" s="25"/>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c r="AA743" s="25"/>
      <c r="AB743" s="25"/>
      <c r="AC743" s="25"/>
      <c r="AD743" s="25"/>
    </row>
    <row r="744" spans="1:30" ht="15.75" customHeight="1">
      <c r="A744" s="25"/>
      <c r="B744" s="25"/>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c r="AA744" s="25"/>
      <c r="AB744" s="25"/>
      <c r="AC744" s="25"/>
      <c r="AD744" s="25"/>
    </row>
    <row r="745" spans="1:30" ht="15.75" customHeight="1">
      <c r="A745" s="25"/>
      <c r="B745" s="25"/>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c r="AA745" s="25"/>
      <c r="AB745" s="25"/>
      <c r="AC745" s="25"/>
      <c r="AD745" s="25"/>
    </row>
    <row r="746" spans="1:30" ht="15.75" customHeight="1">
      <c r="A746" s="25"/>
      <c r="B746" s="25"/>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c r="AA746" s="25"/>
      <c r="AB746" s="25"/>
      <c r="AC746" s="25"/>
      <c r="AD746" s="25"/>
    </row>
    <row r="747" spans="1:30" ht="15.75" customHeight="1">
      <c r="A747" s="25"/>
      <c r="B747" s="25"/>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c r="AA747" s="25"/>
      <c r="AB747" s="25"/>
      <c r="AC747" s="25"/>
      <c r="AD747" s="25"/>
    </row>
    <row r="748" spans="1:30" ht="15.75" customHeight="1">
      <c r="A748" s="25"/>
      <c r="B748" s="25"/>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c r="AA748" s="25"/>
      <c r="AB748" s="25"/>
      <c r="AC748" s="25"/>
      <c r="AD748" s="25"/>
    </row>
    <row r="749" spans="1:30" ht="15.75" customHeight="1">
      <c r="A749" s="25"/>
      <c r="B749" s="25"/>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c r="AA749" s="25"/>
      <c r="AB749" s="25"/>
      <c r="AC749" s="25"/>
      <c r="AD749" s="25"/>
    </row>
    <row r="750" spans="1:30" ht="15.75" customHeight="1">
      <c r="A750" s="25"/>
      <c r="B750" s="25"/>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c r="AA750" s="25"/>
      <c r="AB750" s="25"/>
      <c r="AC750" s="25"/>
      <c r="AD750" s="25"/>
    </row>
    <row r="751" spans="1:30" ht="15.75" customHeight="1">
      <c r="A751" s="25"/>
      <c r="B751" s="25"/>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c r="AA751" s="25"/>
      <c r="AB751" s="25"/>
      <c r="AC751" s="25"/>
      <c r="AD751" s="25"/>
    </row>
    <row r="752" spans="1:30" ht="15.75" customHeight="1">
      <c r="A752" s="25"/>
      <c r="B752" s="25"/>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c r="AA752" s="25"/>
      <c r="AB752" s="25"/>
      <c r="AC752" s="25"/>
      <c r="AD752" s="25"/>
    </row>
    <row r="753" spans="1:30" ht="15.75" customHeight="1">
      <c r="A753" s="25"/>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c r="AA753" s="25"/>
      <c r="AB753" s="25"/>
      <c r="AC753" s="25"/>
      <c r="AD753" s="25"/>
    </row>
    <row r="754" spans="1:30" ht="15.75" customHeight="1">
      <c r="A754" s="25"/>
      <c r="B754" s="25"/>
      <c r="C754" s="25"/>
      <c r="D754" s="25"/>
      <c r="E754" s="25"/>
      <c r="F754" s="25"/>
      <c r="G754" s="25"/>
      <c r="H754" s="25"/>
      <c r="I754" s="25"/>
      <c r="J754" s="25"/>
      <c r="K754" s="25"/>
      <c r="L754" s="25"/>
      <c r="M754" s="25"/>
      <c r="N754" s="25"/>
      <c r="O754" s="25"/>
      <c r="P754" s="25"/>
      <c r="Q754" s="25"/>
      <c r="R754" s="25"/>
      <c r="S754" s="25"/>
      <c r="T754" s="25"/>
      <c r="U754" s="25"/>
      <c r="V754" s="25"/>
      <c r="W754" s="25"/>
      <c r="X754" s="25"/>
      <c r="Y754" s="25"/>
      <c r="Z754" s="25"/>
      <c r="AA754" s="25"/>
      <c r="AB754" s="25"/>
      <c r="AC754" s="25"/>
      <c r="AD754" s="25"/>
    </row>
    <row r="755" spans="1:30" ht="15.75" customHeight="1">
      <c r="A755" s="25"/>
      <c r="B755" s="25"/>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c r="AA755" s="25"/>
      <c r="AB755" s="25"/>
      <c r="AC755" s="25"/>
      <c r="AD755" s="25"/>
    </row>
    <row r="756" spans="1:30" ht="15.75" customHeight="1">
      <c r="A756" s="25"/>
      <c r="B756" s="25"/>
      <c r="C756" s="25"/>
      <c r="D756" s="25"/>
      <c r="E756" s="25"/>
      <c r="F756" s="25"/>
      <c r="G756" s="25"/>
      <c r="H756" s="25"/>
      <c r="I756" s="25"/>
      <c r="J756" s="25"/>
      <c r="K756" s="25"/>
      <c r="L756" s="25"/>
      <c r="M756" s="25"/>
      <c r="N756" s="25"/>
      <c r="O756" s="25"/>
      <c r="P756" s="25"/>
      <c r="Q756" s="25"/>
      <c r="R756" s="25"/>
      <c r="S756" s="25"/>
      <c r="T756" s="25"/>
      <c r="U756" s="25"/>
      <c r="V756" s="25"/>
      <c r="W756" s="25"/>
      <c r="X756" s="25"/>
      <c r="Y756" s="25"/>
      <c r="Z756" s="25"/>
      <c r="AA756" s="25"/>
      <c r="AB756" s="25"/>
      <c r="AC756" s="25"/>
      <c r="AD756" s="25"/>
    </row>
    <row r="757" spans="1:30" ht="15.75" customHeight="1">
      <c r="A757" s="25"/>
      <c r="B757" s="25"/>
      <c r="C757" s="25"/>
      <c r="D757" s="25"/>
      <c r="E757" s="25"/>
      <c r="F757" s="25"/>
      <c r="G757" s="25"/>
      <c r="H757" s="25"/>
      <c r="I757" s="25"/>
      <c r="J757" s="25"/>
      <c r="K757" s="25"/>
      <c r="L757" s="25"/>
      <c r="M757" s="25"/>
      <c r="N757" s="25"/>
      <c r="O757" s="25"/>
      <c r="P757" s="25"/>
      <c r="Q757" s="25"/>
      <c r="R757" s="25"/>
      <c r="S757" s="25"/>
      <c r="T757" s="25"/>
      <c r="U757" s="25"/>
      <c r="V757" s="25"/>
      <c r="W757" s="25"/>
      <c r="X757" s="25"/>
      <c r="Y757" s="25"/>
      <c r="Z757" s="25"/>
      <c r="AA757" s="25"/>
      <c r="AB757" s="25"/>
      <c r="AC757" s="25"/>
      <c r="AD757" s="25"/>
    </row>
    <row r="758" spans="1:30" ht="15.75" customHeight="1">
      <c r="A758" s="25"/>
      <c r="B758" s="25"/>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c r="AA758" s="25"/>
      <c r="AB758" s="25"/>
      <c r="AC758" s="25"/>
      <c r="AD758" s="25"/>
    </row>
    <row r="759" spans="1:30" ht="15.75" customHeight="1">
      <c r="A759" s="25"/>
      <c r="B759" s="25"/>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c r="AA759" s="25"/>
      <c r="AB759" s="25"/>
      <c r="AC759" s="25"/>
      <c r="AD759" s="25"/>
    </row>
    <row r="760" spans="1:30" ht="15.75" customHeight="1">
      <c r="A760" s="25"/>
      <c r="B760" s="25"/>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c r="AA760" s="25"/>
      <c r="AB760" s="25"/>
      <c r="AC760" s="25"/>
      <c r="AD760" s="25"/>
    </row>
    <row r="761" spans="1:30" ht="15.75" customHeight="1">
      <c r="A761" s="25"/>
      <c r="B761" s="25"/>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c r="AA761" s="25"/>
      <c r="AB761" s="25"/>
      <c r="AC761" s="25"/>
      <c r="AD761" s="25"/>
    </row>
    <row r="762" spans="1:30" ht="15.75" customHeight="1">
      <c r="A762" s="25"/>
      <c r="B762" s="25"/>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c r="AA762" s="25"/>
      <c r="AB762" s="25"/>
      <c r="AC762" s="25"/>
      <c r="AD762" s="25"/>
    </row>
    <row r="763" spans="1:30" ht="15.75" customHeight="1">
      <c r="A763" s="25"/>
      <c r="B763" s="25"/>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c r="AA763" s="25"/>
      <c r="AB763" s="25"/>
      <c r="AC763" s="25"/>
      <c r="AD763" s="25"/>
    </row>
    <row r="764" spans="1:30" ht="15.75" customHeight="1">
      <c r="A764" s="25"/>
      <c r="B764" s="25"/>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c r="AA764" s="25"/>
      <c r="AB764" s="25"/>
      <c r="AC764" s="25"/>
      <c r="AD764" s="25"/>
    </row>
    <row r="765" spans="1:30" ht="15.75" customHeight="1">
      <c r="A765" s="25"/>
      <c r="B765" s="25"/>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c r="AA765" s="25"/>
      <c r="AB765" s="25"/>
      <c r="AC765" s="25"/>
      <c r="AD765" s="25"/>
    </row>
    <row r="766" spans="1:30" ht="15.75" customHeight="1">
      <c r="A766" s="25"/>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c r="AA766" s="25"/>
      <c r="AB766" s="25"/>
      <c r="AC766" s="25"/>
      <c r="AD766" s="25"/>
    </row>
    <row r="767" spans="1:30" ht="15.75" customHeight="1">
      <c r="A767" s="25"/>
      <c r="B767" s="25"/>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c r="AA767" s="25"/>
      <c r="AB767" s="25"/>
      <c r="AC767" s="25"/>
      <c r="AD767" s="25"/>
    </row>
    <row r="768" spans="1:30" ht="15.75" customHeight="1">
      <c r="A768" s="25"/>
      <c r="B768" s="25"/>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c r="AA768" s="25"/>
      <c r="AB768" s="25"/>
      <c r="AC768" s="25"/>
      <c r="AD768" s="25"/>
    </row>
    <row r="769" spans="1:30" ht="15.75" customHeight="1">
      <c r="A769" s="25"/>
      <c r="B769" s="25"/>
      <c r="C769" s="25"/>
      <c r="D769" s="25"/>
      <c r="E769" s="25"/>
      <c r="F769" s="25"/>
      <c r="G769" s="25"/>
      <c r="H769" s="25"/>
      <c r="I769" s="25"/>
      <c r="J769" s="25"/>
      <c r="K769" s="25"/>
      <c r="L769" s="25"/>
      <c r="M769" s="25"/>
      <c r="N769" s="25"/>
      <c r="O769" s="25"/>
      <c r="P769" s="25"/>
      <c r="Q769" s="25"/>
      <c r="R769" s="25"/>
      <c r="S769" s="25"/>
      <c r="T769" s="25"/>
      <c r="U769" s="25"/>
      <c r="V769" s="25"/>
      <c r="W769" s="25"/>
      <c r="X769" s="25"/>
      <c r="Y769" s="25"/>
      <c r="Z769" s="25"/>
      <c r="AA769" s="25"/>
      <c r="AB769" s="25"/>
      <c r="AC769" s="25"/>
      <c r="AD769" s="25"/>
    </row>
    <row r="770" spans="1:30" ht="15.75" customHeight="1">
      <c r="A770" s="25"/>
      <c r="B770" s="25"/>
      <c r="C770" s="25"/>
      <c r="D770" s="25"/>
      <c r="E770" s="25"/>
      <c r="F770" s="25"/>
      <c r="G770" s="25"/>
      <c r="H770" s="25"/>
      <c r="I770" s="25"/>
      <c r="J770" s="25"/>
      <c r="K770" s="25"/>
      <c r="L770" s="25"/>
      <c r="M770" s="25"/>
      <c r="N770" s="25"/>
      <c r="O770" s="25"/>
      <c r="P770" s="25"/>
      <c r="Q770" s="25"/>
      <c r="R770" s="25"/>
      <c r="S770" s="25"/>
      <c r="T770" s="25"/>
      <c r="U770" s="25"/>
      <c r="V770" s="25"/>
      <c r="W770" s="25"/>
      <c r="X770" s="25"/>
      <c r="Y770" s="25"/>
      <c r="Z770" s="25"/>
      <c r="AA770" s="25"/>
      <c r="AB770" s="25"/>
      <c r="AC770" s="25"/>
      <c r="AD770" s="25"/>
    </row>
    <row r="771" spans="1:30" ht="15.75" customHeight="1">
      <c r="A771" s="25"/>
      <c r="B771" s="25"/>
      <c r="C771" s="25"/>
      <c r="D771" s="25"/>
      <c r="E771" s="25"/>
      <c r="F771" s="25"/>
      <c r="G771" s="25"/>
      <c r="H771" s="25"/>
      <c r="I771" s="25"/>
      <c r="J771" s="25"/>
      <c r="K771" s="25"/>
      <c r="L771" s="25"/>
      <c r="M771" s="25"/>
      <c r="N771" s="25"/>
      <c r="O771" s="25"/>
      <c r="P771" s="25"/>
      <c r="Q771" s="25"/>
      <c r="R771" s="25"/>
      <c r="S771" s="25"/>
      <c r="T771" s="25"/>
      <c r="U771" s="25"/>
      <c r="V771" s="25"/>
      <c r="W771" s="25"/>
      <c r="X771" s="25"/>
      <c r="Y771" s="25"/>
      <c r="Z771" s="25"/>
      <c r="AA771" s="25"/>
      <c r="AB771" s="25"/>
      <c r="AC771" s="25"/>
      <c r="AD771" s="25"/>
    </row>
    <row r="772" spans="1:30" ht="15.75" customHeight="1">
      <c r="A772" s="25"/>
      <c r="B772" s="25"/>
      <c r="C772" s="25"/>
      <c r="D772" s="25"/>
      <c r="E772" s="25"/>
      <c r="F772" s="25"/>
      <c r="G772" s="25"/>
      <c r="H772" s="25"/>
      <c r="I772" s="25"/>
      <c r="J772" s="25"/>
      <c r="K772" s="25"/>
      <c r="L772" s="25"/>
      <c r="M772" s="25"/>
      <c r="N772" s="25"/>
      <c r="O772" s="25"/>
      <c r="P772" s="25"/>
      <c r="Q772" s="25"/>
      <c r="R772" s="25"/>
      <c r="S772" s="25"/>
      <c r="T772" s="25"/>
      <c r="U772" s="25"/>
      <c r="V772" s="25"/>
      <c r="W772" s="25"/>
      <c r="X772" s="25"/>
      <c r="Y772" s="25"/>
      <c r="Z772" s="25"/>
      <c r="AA772" s="25"/>
      <c r="AB772" s="25"/>
      <c r="AC772" s="25"/>
      <c r="AD772" s="25"/>
    </row>
    <row r="773" spans="1:30" ht="15.75" customHeight="1">
      <c r="A773" s="25"/>
      <c r="B773" s="25"/>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c r="AA773" s="25"/>
      <c r="AB773" s="25"/>
      <c r="AC773" s="25"/>
      <c r="AD773" s="25"/>
    </row>
    <row r="774" spans="1:30" ht="15.75" customHeight="1">
      <c r="A774" s="25"/>
      <c r="B774" s="25"/>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c r="AA774" s="25"/>
      <c r="AB774" s="25"/>
      <c r="AC774" s="25"/>
      <c r="AD774" s="25"/>
    </row>
    <row r="775" spans="1:30" ht="15.75" customHeight="1">
      <c r="A775" s="25"/>
      <c r="B775" s="25"/>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c r="AA775" s="25"/>
      <c r="AB775" s="25"/>
      <c r="AC775" s="25"/>
      <c r="AD775" s="25"/>
    </row>
    <row r="776" spans="1:30" ht="15.75" customHeight="1">
      <c r="A776" s="25"/>
      <c r="B776" s="25"/>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c r="AA776" s="25"/>
      <c r="AB776" s="25"/>
      <c r="AC776" s="25"/>
      <c r="AD776" s="25"/>
    </row>
    <row r="777" spans="1:30" ht="15.75" customHeight="1">
      <c r="A777" s="25"/>
      <c r="B777" s="25"/>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c r="AA777" s="25"/>
      <c r="AB777" s="25"/>
      <c r="AC777" s="25"/>
      <c r="AD777" s="25"/>
    </row>
    <row r="778" spans="1:30" ht="15.75" customHeight="1">
      <c r="A778" s="25"/>
      <c r="B778" s="25"/>
      <c r="C778" s="25"/>
      <c r="D778" s="25"/>
      <c r="E778" s="25"/>
      <c r="F778" s="25"/>
      <c r="G778" s="25"/>
      <c r="H778" s="25"/>
      <c r="I778" s="25"/>
      <c r="J778" s="25"/>
      <c r="K778" s="25"/>
      <c r="L778" s="25"/>
      <c r="M778" s="25"/>
      <c r="N778" s="25"/>
      <c r="O778" s="25"/>
      <c r="P778" s="25"/>
      <c r="Q778" s="25"/>
      <c r="R778" s="25"/>
      <c r="S778" s="25"/>
      <c r="T778" s="25"/>
      <c r="U778" s="25"/>
      <c r="V778" s="25"/>
      <c r="W778" s="25"/>
      <c r="X778" s="25"/>
      <c r="Y778" s="25"/>
      <c r="Z778" s="25"/>
      <c r="AA778" s="25"/>
      <c r="AB778" s="25"/>
      <c r="AC778" s="25"/>
      <c r="AD778" s="25"/>
    </row>
    <row r="779" spans="1:30" ht="15.75" customHeight="1">
      <c r="A779" s="25"/>
      <c r="B779" s="25"/>
      <c r="C779" s="25"/>
      <c r="D779" s="25"/>
      <c r="E779" s="25"/>
      <c r="F779" s="25"/>
      <c r="G779" s="25"/>
      <c r="H779" s="25"/>
      <c r="I779" s="25"/>
      <c r="J779" s="25"/>
      <c r="K779" s="25"/>
      <c r="L779" s="25"/>
      <c r="M779" s="25"/>
      <c r="N779" s="25"/>
      <c r="O779" s="25"/>
      <c r="P779" s="25"/>
      <c r="Q779" s="25"/>
      <c r="R779" s="25"/>
      <c r="S779" s="25"/>
      <c r="T779" s="25"/>
      <c r="U779" s="25"/>
      <c r="V779" s="25"/>
      <c r="W779" s="25"/>
      <c r="X779" s="25"/>
      <c r="Y779" s="25"/>
      <c r="Z779" s="25"/>
      <c r="AA779" s="25"/>
      <c r="AB779" s="25"/>
      <c r="AC779" s="25"/>
      <c r="AD779" s="25"/>
    </row>
    <row r="780" spans="1:30" ht="15.75" customHeight="1">
      <c r="A780" s="25"/>
      <c r="B780" s="25"/>
      <c r="C780" s="25"/>
      <c r="D780" s="25"/>
      <c r="E780" s="25"/>
      <c r="F780" s="25"/>
      <c r="G780" s="25"/>
      <c r="H780" s="25"/>
      <c r="I780" s="25"/>
      <c r="J780" s="25"/>
      <c r="K780" s="25"/>
      <c r="L780" s="25"/>
      <c r="M780" s="25"/>
      <c r="N780" s="25"/>
      <c r="O780" s="25"/>
      <c r="P780" s="25"/>
      <c r="Q780" s="25"/>
      <c r="R780" s="25"/>
      <c r="S780" s="25"/>
      <c r="T780" s="25"/>
      <c r="U780" s="25"/>
      <c r="V780" s="25"/>
      <c r="W780" s="25"/>
      <c r="X780" s="25"/>
      <c r="Y780" s="25"/>
      <c r="Z780" s="25"/>
      <c r="AA780" s="25"/>
      <c r="AB780" s="25"/>
      <c r="AC780" s="25"/>
      <c r="AD780" s="25"/>
    </row>
    <row r="781" spans="1:30" ht="15.75" customHeight="1">
      <c r="A781" s="25"/>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c r="AA781" s="25"/>
      <c r="AB781" s="25"/>
      <c r="AC781" s="25"/>
      <c r="AD781" s="25"/>
    </row>
    <row r="782" spans="1:30" ht="15.75" customHeight="1">
      <c r="A782" s="25"/>
      <c r="B782" s="25"/>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c r="AA782" s="25"/>
      <c r="AB782" s="25"/>
      <c r="AC782" s="25"/>
      <c r="AD782" s="25"/>
    </row>
    <row r="783" spans="1:30" ht="15.75" customHeight="1">
      <c r="A783" s="25"/>
      <c r="B783" s="25"/>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c r="AA783" s="25"/>
      <c r="AB783" s="25"/>
      <c r="AC783" s="25"/>
      <c r="AD783" s="25"/>
    </row>
    <row r="784" spans="1:30" ht="15.75" customHeight="1">
      <c r="A784" s="25"/>
      <c r="B784" s="25"/>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c r="AA784" s="25"/>
      <c r="AB784" s="25"/>
      <c r="AC784" s="25"/>
      <c r="AD784" s="25"/>
    </row>
    <row r="785" spans="1:30" ht="15.75" customHeight="1">
      <c r="A785" s="25"/>
      <c r="B785" s="25"/>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c r="AA785" s="25"/>
      <c r="AB785" s="25"/>
      <c r="AC785" s="25"/>
      <c r="AD785" s="25"/>
    </row>
    <row r="786" spans="1:30" ht="15.75" customHeight="1">
      <c r="A786" s="25"/>
      <c r="B786" s="25"/>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c r="AA786" s="25"/>
      <c r="AB786" s="25"/>
      <c r="AC786" s="25"/>
      <c r="AD786" s="25"/>
    </row>
    <row r="787" spans="1:30" ht="15.75" customHeight="1">
      <c r="A787" s="25"/>
      <c r="B787" s="25"/>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c r="AA787" s="25"/>
      <c r="AB787" s="25"/>
      <c r="AC787" s="25"/>
      <c r="AD787" s="25"/>
    </row>
    <row r="788" spans="1:30" ht="15.75" customHeight="1">
      <c r="A788" s="25"/>
      <c r="B788" s="25"/>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c r="AA788" s="25"/>
      <c r="AB788" s="25"/>
      <c r="AC788" s="25"/>
      <c r="AD788" s="25"/>
    </row>
    <row r="789" spans="1:30" ht="15.75" customHeight="1">
      <c r="A789" s="25"/>
      <c r="B789" s="25"/>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c r="AA789" s="25"/>
      <c r="AB789" s="25"/>
      <c r="AC789" s="25"/>
      <c r="AD789" s="25"/>
    </row>
    <row r="790" spans="1:30" ht="15.75" customHeight="1">
      <c r="A790" s="25"/>
      <c r="B790" s="25"/>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c r="AA790" s="25"/>
      <c r="AB790" s="25"/>
      <c r="AC790" s="25"/>
      <c r="AD790" s="25"/>
    </row>
    <row r="791" spans="1:30" ht="15.75" customHeight="1">
      <c r="A791" s="25"/>
      <c r="B791" s="25"/>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c r="AA791" s="25"/>
      <c r="AB791" s="25"/>
      <c r="AC791" s="25"/>
      <c r="AD791" s="25"/>
    </row>
    <row r="792" spans="1:30" ht="15.75" customHeight="1">
      <c r="A792" s="25"/>
      <c r="B792" s="25"/>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c r="AA792" s="25"/>
      <c r="AB792" s="25"/>
      <c r="AC792" s="25"/>
      <c r="AD792" s="25"/>
    </row>
    <row r="793" spans="1:30" ht="15.75" customHeight="1">
      <c r="A793" s="25"/>
      <c r="B793" s="25"/>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c r="AA793" s="25"/>
      <c r="AB793" s="25"/>
      <c r="AC793" s="25"/>
      <c r="AD793" s="25"/>
    </row>
    <row r="794" spans="1:30" ht="15.75" customHeight="1">
      <c r="A794" s="25"/>
      <c r="B794" s="25"/>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c r="AA794" s="25"/>
      <c r="AB794" s="25"/>
      <c r="AC794" s="25"/>
      <c r="AD794" s="25"/>
    </row>
    <row r="795" spans="1:30" ht="15.75" customHeight="1">
      <c r="A795" s="25"/>
      <c r="B795" s="25"/>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c r="AA795" s="25"/>
      <c r="AB795" s="25"/>
      <c r="AC795" s="25"/>
      <c r="AD795" s="25"/>
    </row>
    <row r="796" spans="1:30" ht="15.75" customHeight="1">
      <c r="A796" s="25"/>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c r="AA796" s="25"/>
      <c r="AB796" s="25"/>
      <c r="AC796" s="25"/>
      <c r="AD796" s="25"/>
    </row>
    <row r="797" spans="1:30" ht="15.75" customHeight="1">
      <c r="A797" s="25"/>
      <c r="B797" s="25"/>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c r="AA797" s="25"/>
      <c r="AB797" s="25"/>
      <c r="AC797" s="25"/>
      <c r="AD797" s="25"/>
    </row>
    <row r="798" spans="1:30" ht="15.75" customHeight="1">
      <c r="A798" s="25"/>
      <c r="B798" s="25"/>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c r="AA798" s="25"/>
      <c r="AB798" s="25"/>
      <c r="AC798" s="25"/>
      <c r="AD798" s="25"/>
    </row>
    <row r="799" spans="1:30" ht="15.75" customHeight="1">
      <c r="A799" s="25"/>
      <c r="B799" s="25"/>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c r="AA799" s="25"/>
      <c r="AB799" s="25"/>
      <c r="AC799" s="25"/>
      <c r="AD799" s="25"/>
    </row>
    <row r="800" spans="1:30" ht="15.75" customHeight="1">
      <c r="A800" s="25"/>
      <c r="B800" s="25"/>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c r="AA800" s="25"/>
      <c r="AB800" s="25"/>
      <c r="AC800" s="25"/>
      <c r="AD800" s="25"/>
    </row>
    <row r="801" spans="1:30" ht="15.75" customHeight="1">
      <c r="A801" s="25"/>
      <c r="B801" s="25"/>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c r="AA801" s="25"/>
      <c r="AB801" s="25"/>
      <c r="AC801" s="25"/>
      <c r="AD801" s="25"/>
    </row>
    <row r="802" spans="1:30" ht="15.75" customHeight="1">
      <c r="A802" s="25"/>
      <c r="B802" s="25"/>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c r="AA802" s="25"/>
      <c r="AB802" s="25"/>
      <c r="AC802" s="25"/>
      <c r="AD802" s="25"/>
    </row>
    <row r="803" spans="1:30" ht="15.75" customHeight="1">
      <c r="A803" s="25"/>
      <c r="B803" s="25"/>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c r="AA803" s="25"/>
      <c r="AB803" s="25"/>
      <c r="AC803" s="25"/>
      <c r="AD803" s="25"/>
    </row>
    <row r="804" spans="1:30" ht="15.75" customHeight="1">
      <c r="A804" s="25"/>
      <c r="B804" s="25"/>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c r="AA804" s="25"/>
      <c r="AB804" s="25"/>
      <c r="AC804" s="25"/>
      <c r="AD804" s="25"/>
    </row>
    <row r="805" spans="1:30" ht="15.75" customHeight="1">
      <c r="A805" s="25"/>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c r="AA805" s="25"/>
      <c r="AB805" s="25"/>
      <c r="AC805" s="25"/>
      <c r="AD805" s="25"/>
    </row>
    <row r="806" spans="1:30" ht="15.75" customHeight="1">
      <c r="A806" s="25"/>
      <c r="B806" s="25"/>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c r="AA806" s="25"/>
      <c r="AB806" s="25"/>
      <c r="AC806" s="25"/>
      <c r="AD806" s="25"/>
    </row>
    <row r="807" spans="1:30" ht="15.75" customHeight="1">
      <c r="A807" s="25"/>
      <c r="B807" s="25"/>
      <c r="C807" s="25"/>
      <c r="D807" s="25"/>
      <c r="E807" s="25"/>
      <c r="F807" s="25"/>
      <c r="G807" s="25"/>
      <c r="H807" s="25"/>
      <c r="I807" s="25"/>
      <c r="J807" s="25"/>
      <c r="K807" s="25"/>
      <c r="L807" s="25"/>
      <c r="M807" s="25"/>
      <c r="N807" s="25"/>
      <c r="O807" s="25"/>
      <c r="P807" s="25"/>
      <c r="Q807" s="25"/>
      <c r="R807" s="25"/>
      <c r="S807" s="25"/>
      <c r="T807" s="25"/>
      <c r="U807" s="25"/>
      <c r="V807" s="25"/>
      <c r="W807" s="25"/>
      <c r="X807" s="25"/>
      <c r="Y807" s="25"/>
      <c r="Z807" s="25"/>
      <c r="AA807" s="25"/>
      <c r="AB807" s="25"/>
      <c r="AC807" s="25"/>
      <c r="AD807" s="25"/>
    </row>
    <row r="808" spans="1:30" ht="15.75" customHeight="1">
      <c r="A808" s="25"/>
      <c r="B808" s="25"/>
      <c r="C808" s="25"/>
      <c r="D808" s="25"/>
      <c r="E808" s="25"/>
      <c r="F808" s="25"/>
      <c r="G808" s="25"/>
      <c r="H808" s="25"/>
      <c r="I808" s="25"/>
      <c r="J808" s="25"/>
      <c r="K808" s="25"/>
      <c r="L808" s="25"/>
      <c r="M808" s="25"/>
      <c r="N808" s="25"/>
      <c r="O808" s="25"/>
      <c r="P808" s="25"/>
      <c r="Q808" s="25"/>
      <c r="R808" s="25"/>
      <c r="S808" s="25"/>
      <c r="T808" s="25"/>
      <c r="U808" s="25"/>
      <c r="V808" s="25"/>
      <c r="W808" s="25"/>
      <c r="X808" s="25"/>
      <c r="Y808" s="25"/>
      <c r="Z808" s="25"/>
      <c r="AA808" s="25"/>
      <c r="AB808" s="25"/>
      <c r="AC808" s="25"/>
      <c r="AD808" s="25"/>
    </row>
    <row r="809" spans="1:30" ht="15.75" customHeight="1">
      <c r="A809" s="25"/>
      <c r="B809" s="25"/>
      <c r="C809" s="25"/>
      <c r="D809" s="25"/>
      <c r="E809" s="25"/>
      <c r="F809" s="25"/>
      <c r="G809" s="25"/>
      <c r="H809" s="25"/>
      <c r="I809" s="25"/>
      <c r="J809" s="25"/>
      <c r="K809" s="25"/>
      <c r="L809" s="25"/>
      <c r="M809" s="25"/>
      <c r="N809" s="25"/>
      <c r="O809" s="25"/>
      <c r="P809" s="25"/>
      <c r="Q809" s="25"/>
      <c r="R809" s="25"/>
      <c r="S809" s="25"/>
      <c r="T809" s="25"/>
      <c r="U809" s="25"/>
      <c r="V809" s="25"/>
      <c r="W809" s="25"/>
      <c r="X809" s="25"/>
      <c r="Y809" s="25"/>
      <c r="Z809" s="25"/>
      <c r="AA809" s="25"/>
      <c r="AB809" s="25"/>
      <c r="AC809" s="25"/>
      <c r="AD809" s="25"/>
    </row>
    <row r="810" spans="1:30" ht="15.75" customHeight="1">
      <c r="A810" s="25"/>
      <c r="B810" s="25"/>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c r="AA810" s="25"/>
      <c r="AB810" s="25"/>
      <c r="AC810" s="25"/>
      <c r="AD810" s="25"/>
    </row>
    <row r="811" spans="1:30" ht="15.75" customHeight="1">
      <c r="A811" s="25"/>
      <c r="B811" s="25"/>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c r="AA811" s="25"/>
      <c r="AB811" s="25"/>
      <c r="AC811" s="25"/>
      <c r="AD811" s="25"/>
    </row>
    <row r="812" spans="1:30" ht="15.75" customHeight="1">
      <c r="A812" s="25"/>
      <c r="B812" s="25"/>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c r="AA812" s="25"/>
      <c r="AB812" s="25"/>
      <c r="AC812" s="25"/>
      <c r="AD812" s="25"/>
    </row>
    <row r="813" spans="1:30" ht="15.75" customHeight="1">
      <c r="A813" s="25"/>
      <c r="B813" s="25"/>
      <c r="C813" s="25"/>
      <c r="D813" s="25"/>
      <c r="E813" s="25"/>
      <c r="F813" s="25"/>
      <c r="G813" s="25"/>
      <c r="H813" s="25"/>
      <c r="I813" s="25"/>
      <c r="J813" s="25"/>
      <c r="K813" s="25"/>
      <c r="L813" s="25"/>
      <c r="M813" s="25"/>
      <c r="N813" s="25"/>
      <c r="O813" s="25"/>
      <c r="P813" s="25"/>
      <c r="Q813" s="25"/>
      <c r="R813" s="25"/>
      <c r="S813" s="25"/>
      <c r="T813" s="25"/>
      <c r="U813" s="25"/>
      <c r="V813" s="25"/>
      <c r="W813" s="25"/>
      <c r="X813" s="25"/>
      <c r="Y813" s="25"/>
      <c r="Z813" s="25"/>
      <c r="AA813" s="25"/>
      <c r="AB813" s="25"/>
      <c r="AC813" s="25"/>
      <c r="AD813" s="25"/>
    </row>
    <row r="814" spans="1:30" ht="15.75" customHeight="1">
      <c r="A814" s="25"/>
      <c r="B814" s="25"/>
      <c r="C814" s="25"/>
      <c r="D814" s="25"/>
      <c r="E814" s="25"/>
      <c r="F814" s="25"/>
      <c r="G814" s="25"/>
      <c r="H814" s="25"/>
      <c r="I814" s="25"/>
      <c r="J814" s="25"/>
      <c r="K814" s="25"/>
      <c r="L814" s="25"/>
      <c r="M814" s="25"/>
      <c r="N814" s="25"/>
      <c r="O814" s="25"/>
      <c r="P814" s="25"/>
      <c r="Q814" s="25"/>
      <c r="R814" s="25"/>
      <c r="S814" s="25"/>
      <c r="T814" s="25"/>
      <c r="U814" s="25"/>
      <c r="V814" s="25"/>
      <c r="W814" s="25"/>
      <c r="X814" s="25"/>
      <c r="Y814" s="25"/>
      <c r="Z814" s="25"/>
      <c r="AA814" s="25"/>
      <c r="AB814" s="25"/>
      <c r="AC814" s="25"/>
      <c r="AD814" s="25"/>
    </row>
    <row r="815" spans="1:30" ht="15.75" customHeight="1">
      <c r="A815" s="25"/>
      <c r="B815" s="25"/>
      <c r="C815" s="25"/>
      <c r="D815" s="25"/>
      <c r="E815" s="25"/>
      <c r="F815" s="25"/>
      <c r="G815" s="25"/>
      <c r="H815" s="25"/>
      <c r="I815" s="25"/>
      <c r="J815" s="25"/>
      <c r="K815" s="25"/>
      <c r="L815" s="25"/>
      <c r="M815" s="25"/>
      <c r="N815" s="25"/>
      <c r="O815" s="25"/>
      <c r="P815" s="25"/>
      <c r="Q815" s="25"/>
      <c r="R815" s="25"/>
      <c r="S815" s="25"/>
      <c r="T815" s="25"/>
      <c r="U815" s="25"/>
      <c r="V815" s="25"/>
      <c r="W815" s="25"/>
      <c r="X815" s="25"/>
      <c r="Y815" s="25"/>
      <c r="Z815" s="25"/>
      <c r="AA815" s="25"/>
      <c r="AB815" s="25"/>
      <c r="AC815" s="25"/>
      <c r="AD815" s="25"/>
    </row>
    <row r="816" spans="1:30" ht="15.75" customHeight="1">
      <c r="A816" s="25"/>
      <c r="B816" s="25"/>
      <c r="C816" s="25"/>
      <c r="D816" s="25"/>
      <c r="E816" s="25"/>
      <c r="F816" s="25"/>
      <c r="G816" s="25"/>
      <c r="H816" s="25"/>
      <c r="I816" s="25"/>
      <c r="J816" s="25"/>
      <c r="K816" s="25"/>
      <c r="L816" s="25"/>
      <c r="M816" s="25"/>
      <c r="N816" s="25"/>
      <c r="O816" s="25"/>
      <c r="P816" s="25"/>
      <c r="Q816" s="25"/>
      <c r="R816" s="25"/>
      <c r="S816" s="25"/>
      <c r="T816" s="25"/>
      <c r="U816" s="25"/>
      <c r="V816" s="25"/>
      <c r="W816" s="25"/>
      <c r="X816" s="25"/>
      <c r="Y816" s="25"/>
      <c r="Z816" s="25"/>
      <c r="AA816" s="25"/>
      <c r="AB816" s="25"/>
      <c r="AC816" s="25"/>
      <c r="AD816" s="25"/>
    </row>
    <row r="817" spans="1:30" ht="15.75" customHeight="1">
      <c r="A817" s="25"/>
      <c r="B817" s="25"/>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c r="AA817" s="25"/>
      <c r="AB817" s="25"/>
      <c r="AC817" s="25"/>
      <c r="AD817" s="25"/>
    </row>
    <row r="818" spans="1:30" ht="15.75" customHeight="1">
      <c r="A818" s="25"/>
      <c r="B818" s="25"/>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c r="AA818" s="25"/>
      <c r="AB818" s="25"/>
      <c r="AC818" s="25"/>
      <c r="AD818" s="25"/>
    </row>
    <row r="819" spans="1:30" ht="15.75" customHeight="1">
      <c r="A819" s="25"/>
      <c r="B819" s="25"/>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c r="AA819" s="25"/>
      <c r="AB819" s="25"/>
      <c r="AC819" s="25"/>
      <c r="AD819" s="25"/>
    </row>
    <row r="820" spans="1:30" ht="15.75" customHeight="1">
      <c r="A820" s="25"/>
      <c r="B820" s="25"/>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c r="AA820" s="25"/>
      <c r="AB820" s="25"/>
      <c r="AC820" s="25"/>
      <c r="AD820" s="25"/>
    </row>
    <row r="821" spans="1:30" ht="15.75" customHeight="1">
      <c r="A821" s="25"/>
      <c r="B821" s="25"/>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c r="AA821" s="25"/>
      <c r="AB821" s="25"/>
      <c r="AC821" s="25"/>
      <c r="AD821" s="25"/>
    </row>
    <row r="822" spans="1:30" ht="15.75" customHeight="1">
      <c r="A822" s="25"/>
      <c r="B822" s="25"/>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c r="AA822" s="25"/>
      <c r="AB822" s="25"/>
      <c r="AC822" s="25"/>
      <c r="AD822" s="25"/>
    </row>
    <row r="823" spans="1:30" ht="15.75" customHeight="1">
      <c r="A823" s="25"/>
      <c r="B823" s="25"/>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c r="AA823" s="25"/>
      <c r="AB823" s="25"/>
      <c r="AC823" s="25"/>
      <c r="AD823" s="25"/>
    </row>
    <row r="824" spans="1:30" ht="15.75" customHeight="1">
      <c r="A824" s="25"/>
      <c r="B824" s="25"/>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c r="AA824" s="25"/>
      <c r="AB824" s="25"/>
      <c r="AC824" s="25"/>
      <c r="AD824" s="25"/>
    </row>
    <row r="825" spans="1:30" ht="15.75" customHeight="1">
      <c r="A825" s="25"/>
      <c r="B825" s="25"/>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c r="AA825" s="25"/>
      <c r="AB825" s="25"/>
      <c r="AC825" s="25"/>
      <c r="AD825" s="25"/>
    </row>
    <row r="826" spans="1:30" ht="15.75" customHeight="1">
      <c r="A826" s="25"/>
      <c r="B826" s="25"/>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c r="AA826" s="25"/>
      <c r="AB826" s="25"/>
      <c r="AC826" s="25"/>
      <c r="AD826" s="25"/>
    </row>
    <row r="827" spans="1:30" ht="15.75" customHeight="1">
      <c r="A827" s="25"/>
      <c r="B827" s="25"/>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c r="AA827" s="25"/>
      <c r="AB827" s="25"/>
      <c r="AC827" s="25"/>
      <c r="AD827" s="25"/>
    </row>
    <row r="828" spans="1:30" ht="15.75" customHeight="1">
      <c r="A828" s="25"/>
      <c r="B828" s="25"/>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c r="AA828" s="25"/>
      <c r="AB828" s="25"/>
      <c r="AC828" s="25"/>
      <c r="AD828" s="25"/>
    </row>
    <row r="829" spans="1:30" ht="15.75" customHeight="1">
      <c r="A829" s="25"/>
      <c r="B829" s="25"/>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c r="AA829" s="25"/>
      <c r="AB829" s="25"/>
      <c r="AC829" s="25"/>
      <c r="AD829" s="25"/>
    </row>
    <row r="830" spans="1:30" ht="15.75" customHeight="1">
      <c r="A830" s="25"/>
      <c r="B830" s="25"/>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c r="AA830" s="25"/>
      <c r="AB830" s="25"/>
      <c r="AC830" s="25"/>
      <c r="AD830" s="25"/>
    </row>
    <row r="831" spans="1:30" ht="15.75" customHeight="1">
      <c r="A831" s="25"/>
      <c r="B831" s="25"/>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c r="AA831" s="25"/>
      <c r="AB831" s="25"/>
      <c r="AC831" s="25"/>
      <c r="AD831" s="25"/>
    </row>
    <row r="832" spans="1:30" ht="15.75" customHeight="1">
      <c r="A832" s="25"/>
      <c r="B832" s="25"/>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c r="AA832" s="25"/>
      <c r="AB832" s="25"/>
      <c r="AC832" s="25"/>
      <c r="AD832" s="25"/>
    </row>
    <row r="833" spans="1:30" ht="15.75" customHeight="1">
      <c r="A833" s="25"/>
      <c r="B833" s="25"/>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c r="AA833" s="25"/>
      <c r="AB833" s="25"/>
      <c r="AC833" s="25"/>
      <c r="AD833" s="25"/>
    </row>
    <row r="834" spans="1:30" ht="15.75" customHeight="1">
      <c r="A834" s="25"/>
      <c r="B834" s="25"/>
      <c r="C834" s="25"/>
      <c r="D834" s="25"/>
      <c r="E834" s="25"/>
      <c r="F834" s="25"/>
      <c r="G834" s="25"/>
      <c r="H834" s="25"/>
      <c r="I834" s="25"/>
      <c r="J834" s="25"/>
      <c r="K834" s="25"/>
      <c r="L834" s="25"/>
      <c r="M834" s="25"/>
      <c r="N834" s="25"/>
      <c r="O834" s="25"/>
      <c r="P834" s="25"/>
      <c r="Q834" s="25"/>
      <c r="R834" s="25"/>
      <c r="S834" s="25"/>
      <c r="T834" s="25"/>
      <c r="U834" s="25"/>
      <c r="V834" s="25"/>
      <c r="W834" s="25"/>
      <c r="X834" s="25"/>
      <c r="Y834" s="25"/>
      <c r="Z834" s="25"/>
      <c r="AA834" s="25"/>
      <c r="AB834" s="25"/>
      <c r="AC834" s="25"/>
      <c r="AD834" s="25"/>
    </row>
    <row r="835" spans="1:30" ht="15.75" customHeight="1">
      <c r="A835" s="25"/>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c r="AA835" s="25"/>
      <c r="AB835" s="25"/>
      <c r="AC835" s="25"/>
      <c r="AD835" s="25"/>
    </row>
    <row r="836" spans="1:30" ht="15.75" customHeight="1">
      <c r="A836" s="25"/>
      <c r="B836" s="25"/>
      <c r="C836" s="25"/>
      <c r="D836" s="25"/>
      <c r="E836" s="25"/>
      <c r="F836" s="25"/>
      <c r="G836" s="25"/>
      <c r="H836" s="25"/>
      <c r="I836" s="25"/>
      <c r="J836" s="25"/>
      <c r="K836" s="25"/>
      <c r="L836" s="25"/>
      <c r="M836" s="25"/>
      <c r="N836" s="25"/>
      <c r="O836" s="25"/>
      <c r="P836" s="25"/>
      <c r="Q836" s="25"/>
      <c r="R836" s="25"/>
      <c r="S836" s="25"/>
      <c r="T836" s="25"/>
      <c r="U836" s="25"/>
      <c r="V836" s="25"/>
      <c r="W836" s="25"/>
      <c r="X836" s="25"/>
      <c r="Y836" s="25"/>
      <c r="Z836" s="25"/>
      <c r="AA836" s="25"/>
      <c r="AB836" s="25"/>
      <c r="AC836" s="25"/>
      <c r="AD836" s="25"/>
    </row>
    <row r="837" spans="1:30" ht="15.75" customHeight="1">
      <c r="A837" s="25"/>
      <c r="B837" s="25"/>
      <c r="C837" s="25"/>
      <c r="D837" s="25"/>
      <c r="E837" s="25"/>
      <c r="F837" s="25"/>
      <c r="G837" s="25"/>
      <c r="H837" s="25"/>
      <c r="I837" s="25"/>
      <c r="J837" s="25"/>
      <c r="K837" s="25"/>
      <c r="L837" s="25"/>
      <c r="M837" s="25"/>
      <c r="N837" s="25"/>
      <c r="O837" s="25"/>
      <c r="P837" s="25"/>
      <c r="Q837" s="25"/>
      <c r="R837" s="25"/>
      <c r="S837" s="25"/>
      <c r="T837" s="25"/>
      <c r="U837" s="25"/>
      <c r="V837" s="25"/>
      <c r="W837" s="25"/>
      <c r="X837" s="25"/>
      <c r="Y837" s="25"/>
      <c r="Z837" s="25"/>
      <c r="AA837" s="25"/>
      <c r="AB837" s="25"/>
      <c r="AC837" s="25"/>
      <c r="AD837" s="25"/>
    </row>
    <row r="838" spans="1:30" ht="15.75" customHeight="1">
      <c r="A838" s="25"/>
      <c r="B838" s="25"/>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c r="AA838" s="25"/>
      <c r="AB838" s="25"/>
      <c r="AC838" s="25"/>
      <c r="AD838" s="25"/>
    </row>
    <row r="839" spans="1:30" ht="15.75" customHeight="1">
      <c r="A839" s="25"/>
      <c r="B839" s="25"/>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c r="AA839" s="25"/>
      <c r="AB839" s="25"/>
      <c r="AC839" s="25"/>
      <c r="AD839" s="25"/>
    </row>
    <row r="840" spans="1:30" ht="15.75" customHeight="1">
      <c r="A840" s="25"/>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c r="AA840" s="25"/>
      <c r="AB840" s="25"/>
      <c r="AC840" s="25"/>
      <c r="AD840" s="25"/>
    </row>
    <row r="841" spans="1:30" ht="15.75" customHeight="1">
      <c r="A841" s="25"/>
      <c r="B841" s="25"/>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c r="AA841" s="25"/>
      <c r="AB841" s="25"/>
      <c r="AC841" s="25"/>
      <c r="AD841" s="25"/>
    </row>
    <row r="842" spans="1:30" ht="15.75" customHeight="1">
      <c r="A842" s="25"/>
      <c r="B842" s="25"/>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c r="AA842" s="25"/>
      <c r="AB842" s="25"/>
      <c r="AC842" s="25"/>
      <c r="AD842" s="25"/>
    </row>
    <row r="843" spans="1:30" ht="15.75" customHeight="1">
      <c r="A843" s="25"/>
      <c r="B843" s="25"/>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c r="AA843" s="25"/>
      <c r="AB843" s="25"/>
      <c r="AC843" s="25"/>
      <c r="AD843" s="25"/>
    </row>
    <row r="844" spans="1:30" ht="15.75" customHeight="1">
      <c r="A844" s="25"/>
      <c r="B844" s="25"/>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c r="AA844" s="25"/>
      <c r="AB844" s="25"/>
      <c r="AC844" s="25"/>
      <c r="AD844" s="25"/>
    </row>
    <row r="845" spans="1:30" ht="15.75" customHeight="1">
      <c r="A845" s="25"/>
      <c r="B845" s="25"/>
      <c r="C845" s="25"/>
      <c r="D845" s="25"/>
      <c r="E845" s="25"/>
      <c r="F845" s="25"/>
      <c r="G845" s="25"/>
      <c r="H845" s="25"/>
      <c r="I845" s="25"/>
      <c r="J845" s="25"/>
      <c r="K845" s="25"/>
      <c r="L845" s="25"/>
      <c r="M845" s="25"/>
      <c r="N845" s="25"/>
      <c r="O845" s="25"/>
      <c r="P845" s="25"/>
      <c r="Q845" s="25"/>
      <c r="R845" s="25"/>
      <c r="S845" s="25"/>
      <c r="T845" s="25"/>
      <c r="U845" s="25"/>
      <c r="V845" s="25"/>
      <c r="W845" s="25"/>
      <c r="X845" s="25"/>
      <c r="Y845" s="25"/>
      <c r="Z845" s="25"/>
      <c r="AA845" s="25"/>
      <c r="AB845" s="25"/>
      <c r="AC845" s="25"/>
      <c r="AD845" s="25"/>
    </row>
    <row r="846" spans="1:30" ht="15.75" customHeight="1">
      <c r="A846" s="25"/>
      <c r="B846" s="25"/>
      <c r="C846" s="25"/>
      <c r="D846" s="25"/>
      <c r="E846" s="25"/>
      <c r="F846" s="25"/>
      <c r="G846" s="25"/>
      <c r="H846" s="25"/>
      <c r="I846" s="25"/>
      <c r="J846" s="25"/>
      <c r="K846" s="25"/>
      <c r="L846" s="25"/>
      <c r="M846" s="25"/>
      <c r="N846" s="25"/>
      <c r="O846" s="25"/>
      <c r="P846" s="25"/>
      <c r="Q846" s="25"/>
      <c r="R846" s="25"/>
      <c r="S846" s="25"/>
      <c r="T846" s="25"/>
      <c r="U846" s="25"/>
      <c r="V846" s="25"/>
      <c r="W846" s="25"/>
      <c r="X846" s="25"/>
      <c r="Y846" s="25"/>
      <c r="Z846" s="25"/>
      <c r="AA846" s="25"/>
      <c r="AB846" s="25"/>
      <c r="AC846" s="25"/>
      <c r="AD846" s="25"/>
    </row>
    <row r="847" spans="1:30" ht="15.75" customHeight="1">
      <c r="A847" s="25"/>
      <c r="B847" s="25"/>
      <c r="C847" s="25"/>
      <c r="D847" s="25"/>
      <c r="E847" s="25"/>
      <c r="F847" s="25"/>
      <c r="G847" s="25"/>
      <c r="H847" s="25"/>
      <c r="I847" s="25"/>
      <c r="J847" s="25"/>
      <c r="K847" s="25"/>
      <c r="L847" s="25"/>
      <c r="M847" s="25"/>
      <c r="N847" s="25"/>
      <c r="O847" s="25"/>
      <c r="P847" s="25"/>
      <c r="Q847" s="25"/>
      <c r="R847" s="25"/>
      <c r="S847" s="25"/>
      <c r="T847" s="25"/>
      <c r="U847" s="25"/>
      <c r="V847" s="25"/>
      <c r="W847" s="25"/>
      <c r="X847" s="25"/>
      <c r="Y847" s="25"/>
      <c r="Z847" s="25"/>
      <c r="AA847" s="25"/>
      <c r="AB847" s="25"/>
      <c r="AC847" s="25"/>
      <c r="AD847" s="25"/>
    </row>
    <row r="848" spans="1:30" ht="15.75" customHeight="1">
      <c r="A848" s="25"/>
      <c r="B848" s="25"/>
      <c r="C848" s="25"/>
      <c r="D848" s="25"/>
      <c r="E848" s="25"/>
      <c r="F848" s="25"/>
      <c r="G848" s="25"/>
      <c r="H848" s="25"/>
      <c r="I848" s="25"/>
      <c r="J848" s="25"/>
      <c r="K848" s="25"/>
      <c r="L848" s="25"/>
      <c r="M848" s="25"/>
      <c r="N848" s="25"/>
      <c r="O848" s="25"/>
      <c r="P848" s="25"/>
      <c r="Q848" s="25"/>
      <c r="R848" s="25"/>
      <c r="S848" s="25"/>
      <c r="T848" s="25"/>
      <c r="U848" s="25"/>
      <c r="V848" s="25"/>
      <c r="W848" s="25"/>
      <c r="X848" s="25"/>
      <c r="Y848" s="25"/>
      <c r="Z848" s="25"/>
      <c r="AA848" s="25"/>
      <c r="AB848" s="25"/>
      <c r="AC848" s="25"/>
      <c r="AD848" s="25"/>
    </row>
    <row r="849" spans="1:30" ht="15.75" customHeight="1">
      <c r="A849" s="25"/>
      <c r="B849" s="25"/>
      <c r="C849" s="25"/>
      <c r="D849" s="25"/>
      <c r="E849" s="25"/>
      <c r="F849" s="25"/>
      <c r="G849" s="25"/>
      <c r="H849" s="25"/>
      <c r="I849" s="25"/>
      <c r="J849" s="25"/>
      <c r="K849" s="25"/>
      <c r="L849" s="25"/>
      <c r="M849" s="25"/>
      <c r="N849" s="25"/>
      <c r="O849" s="25"/>
      <c r="P849" s="25"/>
      <c r="Q849" s="25"/>
      <c r="R849" s="25"/>
      <c r="S849" s="25"/>
      <c r="T849" s="25"/>
      <c r="U849" s="25"/>
      <c r="V849" s="25"/>
      <c r="W849" s="25"/>
      <c r="X849" s="25"/>
      <c r="Y849" s="25"/>
      <c r="Z849" s="25"/>
      <c r="AA849" s="25"/>
      <c r="AB849" s="25"/>
      <c r="AC849" s="25"/>
      <c r="AD849" s="25"/>
    </row>
    <row r="850" spans="1:30" ht="15.75" customHeight="1">
      <c r="A850" s="25"/>
      <c r="B850" s="25"/>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c r="AA850" s="25"/>
      <c r="AB850" s="25"/>
      <c r="AC850" s="25"/>
      <c r="AD850" s="25"/>
    </row>
    <row r="851" spans="1:30" ht="15.75" customHeight="1">
      <c r="A851" s="25"/>
      <c r="B851" s="25"/>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c r="AA851" s="25"/>
      <c r="AB851" s="25"/>
      <c r="AC851" s="25"/>
      <c r="AD851" s="25"/>
    </row>
    <row r="852" spans="1:30" ht="15.75" customHeight="1">
      <c r="A852" s="25"/>
      <c r="B852" s="25"/>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c r="AA852" s="25"/>
      <c r="AB852" s="25"/>
      <c r="AC852" s="25"/>
      <c r="AD852" s="25"/>
    </row>
    <row r="853" spans="1:30" ht="15.75" customHeight="1">
      <c r="A853" s="25"/>
      <c r="B853" s="25"/>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c r="AA853" s="25"/>
      <c r="AB853" s="25"/>
      <c r="AC853" s="25"/>
      <c r="AD853" s="25"/>
    </row>
    <row r="854" spans="1:30" ht="15.75" customHeight="1">
      <c r="A854" s="25"/>
      <c r="B854" s="25"/>
      <c r="C854" s="25"/>
      <c r="D854" s="25"/>
      <c r="E854" s="25"/>
      <c r="F854" s="25"/>
      <c r="G854" s="25"/>
      <c r="H854" s="25"/>
      <c r="I854" s="25"/>
      <c r="J854" s="25"/>
      <c r="K854" s="25"/>
      <c r="L854" s="25"/>
      <c r="M854" s="25"/>
      <c r="N854" s="25"/>
      <c r="O854" s="25"/>
      <c r="P854" s="25"/>
      <c r="Q854" s="25"/>
      <c r="R854" s="25"/>
      <c r="S854" s="25"/>
      <c r="T854" s="25"/>
      <c r="U854" s="25"/>
      <c r="V854" s="25"/>
      <c r="W854" s="25"/>
      <c r="X854" s="25"/>
      <c r="Y854" s="25"/>
      <c r="Z854" s="25"/>
      <c r="AA854" s="25"/>
      <c r="AB854" s="25"/>
      <c r="AC854" s="25"/>
      <c r="AD854" s="25"/>
    </row>
    <row r="855" spans="1:30" ht="15.75" customHeight="1">
      <c r="A855" s="25"/>
      <c r="B855" s="25"/>
      <c r="C855" s="25"/>
      <c r="D855" s="25"/>
      <c r="E855" s="25"/>
      <c r="F855" s="25"/>
      <c r="G855" s="25"/>
      <c r="H855" s="25"/>
      <c r="I855" s="25"/>
      <c r="J855" s="25"/>
      <c r="K855" s="25"/>
      <c r="L855" s="25"/>
      <c r="M855" s="25"/>
      <c r="N855" s="25"/>
      <c r="O855" s="25"/>
      <c r="P855" s="25"/>
      <c r="Q855" s="25"/>
      <c r="R855" s="25"/>
      <c r="S855" s="25"/>
      <c r="T855" s="25"/>
      <c r="U855" s="25"/>
      <c r="V855" s="25"/>
      <c r="W855" s="25"/>
      <c r="X855" s="25"/>
      <c r="Y855" s="25"/>
      <c r="Z855" s="25"/>
      <c r="AA855" s="25"/>
      <c r="AB855" s="25"/>
      <c r="AC855" s="25"/>
      <c r="AD855" s="25"/>
    </row>
    <row r="856" spans="1:30" ht="15.75" customHeight="1">
      <c r="A856" s="25"/>
      <c r="B856" s="25"/>
      <c r="C856" s="25"/>
      <c r="D856" s="25"/>
      <c r="E856" s="25"/>
      <c r="F856" s="25"/>
      <c r="G856" s="25"/>
      <c r="H856" s="25"/>
      <c r="I856" s="25"/>
      <c r="J856" s="25"/>
      <c r="K856" s="25"/>
      <c r="L856" s="25"/>
      <c r="M856" s="25"/>
      <c r="N856" s="25"/>
      <c r="O856" s="25"/>
      <c r="P856" s="25"/>
      <c r="Q856" s="25"/>
      <c r="R856" s="25"/>
      <c r="S856" s="25"/>
      <c r="T856" s="25"/>
      <c r="U856" s="25"/>
      <c r="V856" s="25"/>
      <c r="W856" s="25"/>
      <c r="X856" s="25"/>
      <c r="Y856" s="25"/>
      <c r="Z856" s="25"/>
      <c r="AA856" s="25"/>
      <c r="AB856" s="25"/>
      <c r="AC856" s="25"/>
      <c r="AD856" s="25"/>
    </row>
    <row r="857" spans="1:30" ht="15.75" customHeight="1">
      <c r="A857" s="25"/>
      <c r="B857" s="25"/>
      <c r="C857" s="25"/>
      <c r="D857" s="25"/>
      <c r="E857" s="25"/>
      <c r="F857" s="25"/>
      <c r="G857" s="25"/>
      <c r="H857" s="25"/>
      <c r="I857" s="25"/>
      <c r="J857" s="25"/>
      <c r="K857" s="25"/>
      <c r="L857" s="25"/>
      <c r="M857" s="25"/>
      <c r="N857" s="25"/>
      <c r="O857" s="25"/>
      <c r="P857" s="25"/>
      <c r="Q857" s="25"/>
      <c r="R857" s="25"/>
      <c r="S857" s="25"/>
      <c r="T857" s="25"/>
      <c r="U857" s="25"/>
      <c r="V857" s="25"/>
      <c r="W857" s="25"/>
      <c r="X857" s="25"/>
      <c r="Y857" s="25"/>
      <c r="Z857" s="25"/>
      <c r="AA857" s="25"/>
      <c r="AB857" s="25"/>
      <c r="AC857" s="25"/>
      <c r="AD857" s="25"/>
    </row>
    <row r="858" spans="1:30" ht="15.75" customHeight="1">
      <c r="A858" s="25"/>
      <c r="B858" s="25"/>
      <c r="C858" s="25"/>
      <c r="D858" s="25"/>
      <c r="E858" s="25"/>
      <c r="F858" s="25"/>
      <c r="G858" s="25"/>
      <c r="H858" s="25"/>
      <c r="I858" s="25"/>
      <c r="J858" s="25"/>
      <c r="K858" s="25"/>
      <c r="L858" s="25"/>
      <c r="M858" s="25"/>
      <c r="N858" s="25"/>
      <c r="O858" s="25"/>
      <c r="P858" s="25"/>
      <c r="Q858" s="25"/>
      <c r="R858" s="25"/>
      <c r="S858" s="25"/>
      <c r="T858" s="25"/>
      <c r="U858" s="25"/>
      <c r="V858" s="25"/>
      <c r="W858" s="25"/>
      <c r="X858" s="25"/>
      <c r="Y858" s="25"/>
      <c r="Z858" s="25"/>
      <c r="AA858" s="25"/>
      <c r="AB858" s="25"/>
      <c r="AC858" s="25"/>
      <c r="AD858" s="25"/>
    </row>
    <row r="859" spans="1:30" ht="15.75" customHeight="1">
      <c r="A859" s="25"/>
      <c r="B859" s="25"/>
      <c r="C859" s="25"/>
      <c r="D859" s="25"/>
      <c r="E859" s="25"/>
      <c r="F859" s="25"/>
      <c r="G859" s="25"/>
      <c r="H859" s="25"/>
      <c r="I859" s="25"/>
      <c r="J859" s="25"/>
      <c r="K859" s="25"/>
      <c r="L859" s="25"/>
      <c r="M859" s="25"/>
      <c r="N859" s="25"/>
      <c r="O859" s="25"/>
      <c r="P859" s="25"/>
      <c r="Q859" s="25"/>
      <c r="R859" s="25"/>
      <c r="S859" s="25"/>
      <c r="T859" s="25"/>
      <c r="U859" s="25"/>
      <c r="V859" s="25"/>
      <c r="W859" s="25"/>
      <c r="X859" s="25"/>
      <c r="Y859" s="25"/>
      <c r="Z859" s="25"/>
      <c r="AA859" s="25"/>
      <c r="AB859" s="25"/>
      <c r="AC859" s="25"/>
      <c r="AD859" s="25"/>
    </row>
    <row r="860" spans="1:30" ht="15.75" customHeight="1">
      <c r="A860" s="25"/>
      <c r="B860" s="25"/>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c r="AA860" s="25"/>
      <c r="AB860" s="25"/>
      <c r="AC860" s="25"/>
      <c r="AD860" s="25"/>
    </row>
    <row r="861" spans="1:30" ht="15.75" customHeight="1">
      <c r="A861" s="25"/>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c r="AA861" s="25"/>
      <c r="AB861" s="25"/>
      <c r="AC861" s="25"/>
      <c r="AD861" s="25"/>
    </row>
    <row r="862" spans="1:30" ht="15.75" customHeight="1">
      <c r="A862" s="25"/>
      <c r="B862" s="25"/>
      <c r="C862" s="25"/>
      <c r="D862" s="25"/>
      <c r="E862" s="25"/>
      <c r="F862" s="25"/>
      <c r="G862" s="25"/>
      <c r="H862" s="25"/>
      <c r="I862" s="25"/>
      <c r="J862" s="25"/>
      <c r="K862" s="25"/>
      <c r="L862" s="25"/>
      <c r="M862" s="25"/>
      <c r="N862" s="25"/>
      <c r="O862" s="25"/>
      <c r="P862" s="25"/>
      <c r="Q862" s="25"/>
      <c r="R862" s="25"/>
      <c r="S862" s="25"/>
      <c r="T862" s="25"/>
      <c r="U862" s="25"/>
      <c r="V862" s="25"/>
      <c r="W862" s="25"/>
      <c r="X862" s="25"/>
      <c r="Y862" s="25"/>
      <c r="Z862" s="25"/>
      <c r="AA862" s="25"/>
      <c r="AB862" s="25"/>
      <c r="AC862" s="25"/>
      <c r="AD862" s="25"/>
    </row>
    <row r="863" spans="1:30" ht="15.75" customHeight="1">
      <c r="A863" s="25"/>
      <c r="B863" s="25"/>
      <c r="C863" s="25"/>
      <c r="D863" s="25"/>
      <c r="E863" s="25"/>
      <c r="F863" s="25"/>
      <c r="G863" s="25"/>
      <c r="H863" s="25"/>
      <c r="I863" s="25"/>
      <c r="J863" s="25"/>
      <c r="K863" s="25"/>
      <c r="L863" s="25"/>
      <c r="M863" s="25"/>
      <c r="N863" s="25"/>
      <c r="O863" s="25"/>
      <c r="P863" s="25"/>
      <c r="Q863" s="25"/>
      <c r="R863" s="25"/>
      <c r="S863" s="25"/>
      <c r="T863" s="25"/>
      <c r="U863" s="25"/>
      <c r="V863" s="25"/>
      <c r="W863" s="25"/>
      <c r="X863" s="25"/>
      <c r="Y863" s="25"/>
      <c r="Z863" s="25"/>
      <c r="AA863" s="25"/>
      <c r="AB863" s="25"/>
      <c r="AC863" s="25"/>
      <c r="AD863" s="25"/>
    </row>
    <row r="864" spans="1:30" ht="15.75" customHeight="1">
      <c r="A864" s="25"/>
      <c r="B864" s="25"/>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c r="AA864" s="25"/>
      <c r="AB864" s="25"/>
      <c r="AC864" s="25"/>
      <c r="AD864" s="25"/>
    </row>
    <row r="865" spans="1:30" ht="15.75" customHeight="1">
      <c r="A865" s="25"/>
      <c r="B865" s="25"/>
      <c r="C865" s="25"/>
      <c r="D865" s="25"/>
      <c r="E865" s="25"/>
      <c r="F865" s="25"/>
      <c r="G865" s="25"/>
      <c r="H865" s="25"/>
      <c r="I865" s="25"/>
      <c r="J865" s="25"/>
      <c r="K865" s="25"/>
      <c r="L865" s="25"/>
      <c r="M865" s="25"/>
      <c r="N865" s="25"/>
      <c r="O865" s="25"/>
      <c r="P865" s="25"/>
      <c r="Q865" s="25"/>
      <c r="R865" s="25"/>
      <c r="S865" s="25"/>
      <c r="T865" s="25"/>
      <c r="U865" s="25"/>
      <c r="V865" s="25"/>
      <c r="W865" s="25"/>
      <c r="X865" s="25"/>
      <c r="Y865" s="25"/>
      <c r="Z865" s="25"/>
      <c r="AA865" s="25"/>
      <c r="AB865" s="25"/>
      <c r="AC865" s="25"/>
      <c r="AD865" s="25"/>
    </row>
    <row r="866" spans="1:30" ht="15.75" customHeight="1">
      <c r="A866" s="25"/>
      <c r="B866" s="25"/>
      <c r="C866" s="25"/>
      <c r="D866" s="25"/>
      <c r="E866" s="25"/>
      <c r="F866" s="25"/>
      <c r="G866" s="25"/>
      <c r="H866" s="25"/>
      <c r="I866" s="25"/>
      <c r="J866" s="25"/>
      <c r="K866" s="25"/>
      <c r="L866" s="25"/>
      <c r="M866" s="25"/>
      <c r="N866" s="25"/>
      <c r="O866" s="25"/>
      <c r="P866" s="25"/>
      <c r="Q866" s="25"/>
      <c r="R866" s="25"/>
      <c r="S866" s="25"/>
      <c r="T866" s="25"/>
      <c r="U866" s="25"/>
      <c r="V866" s="25"/>
      <c r="W866" s="25"/>
      <c r="X866" s="25"/>
      <c r="Y866" s="25"/>
      <c r="Z866" s="25"/>
      <c r="AA866" s="25"/>
      <c r="AB866" s="25"/>
      <c r="AC866" s="25"/>
      <c r="AD866" s="25"/>
    </row>
    <row r="867" spans="1:30" ht="15.75" customHeight="1">
      <c r="A867" s="25"/>
      <c r="B867" s="25"/>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c r="AA867" s="25"/>
      <c r="AB867" s="25"/>
      <c r="AC867" s="25"/>
      <c r="AD867" s="25"/>
    </row>
    <row r="868" spans="1:30" ht="15.75" customHeight="1">
      <c r="A868" s="25"/>
      <c r="B868" s="25"/>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c r="AA868" s="25"/>
      <c r="AB868" s="25"/>
      <c r="AC868" s="25"/>
      <c r="AD868" s="25"/>
    </row>
    <row r="869" spans="1:30" ht="15.75" customHeight="1">
      <c r="A869" s="25"/>
      <c r="B869" s="25"/>
      <c r="C869" s="25"/>
      <c r="D869" s="25"/>
      <c r="E869" s="25"/>
      <c r="F869" s="25"/>
      <c r="G869" s="25"/>
      <c r="H869" s="25"/>
      <c r="I869" s="25"/>
      <c r="J869" s="25"/>
      <c r="K869" s="25"/>
      <c r="L869" s="25"/>
      <c r="M869" s="25"/>
      <c r="N869" s="25"/>
      <c r="O869" s="25"/>
      <c r="P869" s="25"/>
      <c r="Q869" s="25"/>
      <c r="R869" s="25"/>
      <c r="S869" s="25"/>
      <c r="T869" s="25"/>
      <c r="U869" s="25"/>
      <c r="V869" s="25"/>
      <c r="W869" s="25"/>
      <c r="X869" s="25"/>
      <c r="Y869" s="25"/>
      <c r="Z869" s="25"/>
      <c r="AA869" s="25"/>
      <c r="AB869" s="25"/>
      <c r="AC869" s="25"/>
      <c r="AD869" s="25"/>
    </row>
    <row r="870" spans="1:30" ht="15.75" customHeight="1">
      <c r="A870" s="25"/>
      <c r="B870" s="25"/>
      <c r="C870" s="25"/>
      <c r="D870" s="25"/>
      <c r="E870" s="25"/>
      <c r="F870" s="25"/>
      <c r="G870" s="25"/>
      <c r="H870" s="25"/>
      <c r="I870" s="25"/>
      <c r="J870" s="25"/>
      <c r="K870" s="25"/>
      <c r="L870" s="25"/>
      <c r="M870" s="25"/>
      <c r="N870" s="25"/>
      <c r="O870" s="25"/>
      <c r="P870" s="25"/>
      <c r="Q870" s="25"/>
      <c r="R870" s="25"/>
      <c r="S870" s="25"/>
      <c r="T870" s="25"/>
      <c r="U870" s="25"/>
      <c r="V870" s="25"/>
      <c r="W870" s="25"/>
      <c r="X870" s="25"/>
      <c r="Y870" s="25"/>
      <c r="Z870" s="25"/>
      <c r="AA870" s="25"/>
      <c r="AB870" s="25"/>
      <c r="AC870" s="25"/>
      <c r="AD870" s="25"/>
    </row>
    <row r="871" spans="1:30" ht="15.75" customHeight="1">
      <c r="A871" s="25"/>
      <c r="B871" s="25"/>
      <c r="C871" s="25"/>
      <c r="D871" s="25"/>
      <c r="E871" s="25"/>
      <c r="F871" s="25"/>
      <c r="G871" s="25"/>
      <c r="H871" s="25"/>
      <c r="I871" s="25"/>
      <c r="J871" s="25"/>
      <c r="K871" s="25"/>
      <c r="L871" s="25"/>
      <c r="M871" s="25"/>
      <c r="N871" s="25"/>
      <c r="O871" s="25"/>
      <c r="P871" s="25"/>
      <c r="Q871" s="25"/>
      <c r="R871" s="25"/>
      <c r="S871" s="25"/>
      <c r="T871" s="25"/>
      <c r="U871" s="25"/>
      <c r="V871" s="25"/>
      <c r="W871" s="25"/>
      <c r="X871" s="25"/>
      <c r="Y871" s="25"/>
      <c r="Z871" s="25"/>
      <c r="AA871" s="25"/>
      <c r="AB871" s="25"/>
      <c r="AC871" s="25"/>
      <c r="AD871" s="25"/>
    </row>
    <row r="872" spans="1:30" ht="15.75" customHeight="1">
      <c r="A872" s="25"/>
      <c r="B872" s="25"/>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c r="AA872" s="25"/>
      <c r="AB872" s="25"/>
      <c r="AC872" s="25"/>
      <c r="AD872" s="25"/>
    </row>
    <row r="873" spans="1:30" ht="15.75" customHeight="1">
      <c r="A873" s="25"/>
      <c r="B873" s="25"/>
      <c r="C873" s="25"/>
      <c r="D873" s="25"/>
      <c r="E873" s="25"/>
      <c r="F873" s="25"/>
      <c r="G873" s="25"/>
      <c r="H873" s="25"/>
      <c r="I873" s="25"/>
      <c r="J873" s="25"/>
      <c r="K873" s="25"/>
      <c r="L873" s="25"/>
      <c r="M873" s="25"/>
      <c r="N873" s="25"/>
      <c r="O873" s="25"/>
      <c r="P873" s="25"/>
      <c r="Q873" s="25"/>
      <c r="R873" s="25"/>
      <c r="S873" s="25"/>
      <c r="T873" s="25"/>
      <c r="U873" s="25"/>
      <c r="V873" s="25"/>
      <c r="W873" s="25"/>
      <c r="X873" s="25"/>
      <c r="Y873" s="25"/>
      <c r="Z873" s="25"/>
      <c r="AA873" s="25"/>
      <c r="AB873" s="25"/>
      <c r="AC873" s="25"/>
      <c r="AD873" s="25"/>
    </row>
    <row r="874" spans="1:30" ht="15.75" customHeight="1">
      <c r="A874" s="25"/>
      <c r="B874" s="25"/>
      <c r="C874" s="25"/>
      <c r="D874" s="25"/>
      <c r="E874" s="25"/>
      <c r="F874" s="25"/>
      <c r="G874" s="25"/>
      <c r="H874" s="25"/>
      <c r="I874" s="25"/>
      <c r="J874" s="25"/>
      <c r="K874" s="25"/>
      <c r="L874" s="25"/>
      <c r="M874" s="25"/>
      <c r="N874" s="25"/>
      <c r="O874" s="25"/>
      <c r="P874" s="25"/>
      <c r="Q874" s="25"/>
      <c r="R874" s="25"/>
      <c r="S874" s="25"/>
      <c r="T874" s="25"/>
      <c r="U874" s="25"/>
      <c r="V874" s="25"/>
      <c r="W874" s="25"/>
      <c r="X874" s="25"/>
      <c r="Y874" s="25"/>
      <c r="Z874" s="25"/>
      <c r="AA874" s="25"/>
      <c r="AB874" s="25"/>
      <c r="AC874" s="25"/>
      <c r="AD874" s="25"/>
    </row>
    <row r="875" spans="1:30" ht="15.75" customHeight="1">
      <c r="A875" s="25"/>
      <c r="B875" s="25"/>
      <c r="C875" s="25"/>
      <c r="D875" s="25"/>
      <c r="E875" s="25"/>
      <c r="F875" s="25"/>
      <c r="G875" s="25"/>
      <c r="H875" s="25"/>
      <c r="I875" s="25"/>
      <c r="J875" s="25"/>
      <c r="K875" s="25"/>
      <c r="L875" s="25"/>
      <c r="M875" s="25"/>
      <c r="N875" s="25"/>
      <c r="O875" s="25"/>
      <c r="P875" s="25"/>
      <c r="Q875" s="25"/>
      <c r="R875" s="25"/>
      <c r="S875" s="25"/>
      <c r="T875" s="25"/>
      <c r="U875" s="25"/>
      <c r="V875" s="25"/>
      <c r="W875" s="25"/>
      <c r="X875" s="25"/>
      <c r="Y875" s="25"/>
      <c r="Z875" s="25"/>
      <c r="AA875" s="25"/>
      <c r="AB875" s="25"/>
      <c r="AC875" s="25"/>
      <c r="AD875" s="25"/>
    </row>
    <row r="876" spans="1:30" ht="15.75" customHeight="1">
      <c r="A876" s="25"/>
      <c r="B876" s="25"/>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c r="AA876" s="25"/>
      <c r="AB876" s="25"/>
      <c r="AC876" s="25"/>
      <c r="AD876" s="25"/>
    </row>
    <row r="877" spans="1:30" ht="15.75" customHeight="1">
      <c r="A877" s="25"/>
      <c r="B877" s="25"/>
      <c r="C877" s="25"/>
      <c r="D877" s="25"/>
      <c r="E877" s="25"/>
      <c r="F877" s="25"/>
      <c r="G877" s="25"/>
      <c r="H877" s="25"/>
      <c r="I877" s="25"/>
      <c r="J877" s="25"/>
      <c r="K877" s="25"/>
      <c r="L877" s="25"/>
      <c r="M877" s="25"/>
      <c r="N877" s="25"/>
      <c r="O877" s="25"/>
      <c r="P877" s="25"/>
      <c r="Q877" s="25"/>
      <c r="R877" s="25"/>
      <c r="S877" s="25"/>
      <c r="T877" s="25"/>
      <c r="U877" s="25"/>
      <c r="V877" s="25"/>
      <c r="W877" s="25"/>
      <c r="X877" s="25"/>
      <c r="Y877" s="25"/>
      <c r="Z877" s="25"/>
      <c r="AA877" s="25"/>
      <c r="AB877" s="25"/>
      <c r="AC877" s="25"/>
      <c r="AD877" s="25"/>
    </row>
    <row r="878" spans="1:30" ht="15.75" customHeight="1">
      <c r="A878" s="25"/>
      <c r="B878" s="25"/>
      <c r="C878" s="25"/>
      <c r="D878" s="25"/>
      <c r="E878" s="25"/>
      <c r="F878" s="25"/>
      <c r="G878" s="25"/>
      <c r="H878" s="25"/>
      <c r="I878" s="25"/>
      <c r="J878" s="25"/>
      <c r="K878" s="25"/>
      <c r="L878" s="25"/>
      <c r="M878" s="25"/>
      <c r="N878" s="25"/>
      <c r="O878" s="25"/>
      <c r="P878" s="25"/>
      <c r="Q878" s="25"/>
      <c r="R878" s="25"/>
      <c r="S878" s="25"/>
      <c r="T878" s="25"/>
      <c r="U878" s="25"/>
      <c r="V878" s="25"/>
      <c r="W878" s="25"/>
      <c r="X878" s="25"/>
      <c r="Y878" s="25"/>
      <c r="Z878" s="25"/>
      <c r="AA878" s="25"/>
      <c r="AB878" s="25"/>
      <c r="AC878" s="25"/>
      <c r="AD878" s="25"/>
    </row>
    <row r="879" spans="1:30" ht="15.75" customHeight="1">
      <c r="A879" s="25"/>
      <c r="B879" s="25"/>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c r="AA879" s="25"/>
      <c r="AB879" s="25"/>
      <c r="AC879" s="25"/>
      <c r="AD879" s="25"/>
    </row>
    <row r="880" spans="1:30" ht="15.75" customHeight="1">
      <c r="A880" s="25"/>
      <c r="B880" s="25"/>
      <c r="C880" s="25"/>
      <c r="D880" s="25"/>
      <c r="E880" s="25"/>
      <c r="F880" s="25"/>
      <c r="G880" s="25"/>
      <c r="H880" s="25"/>
      <c r="I880" s="25"/>
      <c r="J880" s="25"/>
      <c r="K880" s="25"/>
      <c r="L880" s="25"/>
      <c r="M880" s="25"/>
      <c r="N880" s="25"/>
      <c r="O880" s="25"/>
      <c r="P880" s="25"/>
      <c r="Q880" s="25"/>
      <c r="R880" s="25"/>
      <c r="S880" s="25"/>
      <c r="T880" s="25"/>
      <c r="U880" s="25"/>
      <c r="V880" s="25"/>
      <c r="W880" s="25"/>
      <c r="X880" s="25"/>
      <c r="Y880" s="25"/>
      <c r="Z880" s="25"/>
      <c r="AA880" s="25"/>
      <c r="AB880" s="25"/>
      <c r="AC880" s="25"/>
      <c r="AD880" s="25"/>
    </row>
    <row r="881" spans="1:30" ht="15.75" customHeight="1">
      <c r="A881" s="25"/>
      <c r="B881" s="25"/>
      <c r="C881" s="25"/>
      <c r="D881" s="25"/>
      <c r="E881" s="25"/>
      <c r="F881" s="25"/>
      <c r="G881" s="25"/>
      <c r="H881" s="25"/>
      <c r="I881" s="25"/>
      <c r="J881" s="25"/>
      <c r="K881" s="25"/>
      <c r="L881" s="25"/>
      <c r="M881" s="25"/>
      <c r="N881" s="25"/>
      <c r="O881" s="25"/>
      <c r="P881" s="25"/>
      <c r="Q881" s="25"/>
      <c r="R881" s="25"/>
      <c r="S881" s="25"/>
      <c r="T881" s="25"/>
      <c r="U881" s="25"/>
      <c r="V881" s="25"/>
      <c r="W881" s="25"/>
      <c r="X881" s="25"/>
      <c r="Y881" s="25"/>
      <c r="Z881" s="25"/>
      <c r="AA881" s="25"/>
      <c r="AB881" s="25"/>
      <c r="AC881" s="25"/>
      <c r="AD881" s="25"/>
    </row>
    <row r="882" spans="1:30" ht="15.75" customHeight="1">
      <c r="A882" s="25"/>
      <c r="B882" s="25"/>
      <c r="C882" s="25"/>
      <c r="D882" s="25"/>
      <c r="E882" s="25"/>
      <c r="F882" s="25"/>
      <c r="G882" s="25"/>
      <c r="H882" s="25"/>
      <c r="I882" s="25"/>
      <c r="J882" s="25"/>
      <c r="K882" s="25"/>
      <c r="L882" s="25"/>
      <c r="M882" s="25"/>
      <c r="N882" s="25"/>
      <c r="O882" s="25"/>
      <c r="P882" s="25"/>
      <c r="Q882" s="25"/>
      <c r="R882" s="25"/>
      <c r="S882" s="25"/>
      <c r="T882" s="25"/>
      <c r="U882" s="25"/>
      <c r="V882" s="25"/>
      <c r="W882" s="25"/>
      <c r="X882" s="25"/>
      <c r="Y882" s="25"/>
      <c r="Z882" s="25"/>
      <c r="AA882" s="25"/>
      <c r="AB882" s="25"/>
      <c r="AC882" s="25"/>
      <c r="AD882" s="25"/>
    </row>
    <row r="883" spans="1:30" ht="15.75" customHeight="1">
      <c r="A883" s="25"/>
      <c r="B883" s="25"/>
      <c r="C883" s="25"/>
      <c r="D883" s="25"/>
      <c r="E883" s="25"/>
      <c r="F883" s="25"/>
      <c r="G883" s="25"/>
      <c r="H883" s="25"/>
      <c r="I883" s="25"/>
      <c r="J883" s="25"/>
      <c r="K883" s="25"/>
      <c r="L883" s="25"/>
      <c r="M883" s="25"/>
      <c r="N883" s="25"/>
      <c r="O883" s="25"/>
      <c r="P883" s="25"/>
      <c r="Q883" s="25"/>
      <c r="R883" s="25"/>
      <c r="S883" s="25"/>
      <c r="T883" s="25"/>
      <c r="U883" s="25"/>
      <c r="V883" s="25"/>
      <c r="W883" s="25"/>
      <c r="X883" s="25"/>
      <c r="Y883" s="25"/>
      <c r="Z883" s="25"/>
      <c r="AA883" s="25"/>
      <c r="AB883" s="25"/>
      <c r="AC883" s="25"/>
      <c r="AD883" s="25"/>
    </row>
    <row r="884" spans="1:30" ht="15.75" customHeight="1">
      <c r="A884" s="25"/>
      <c r="B884" s="25"/>
      <c r="C884" s="25"/>
      <c r="D884" s="25"/>
      <c r="E884" s="25"/>
      <c r="F884" s="25"/>
      <c r="G884" s="25"/>
      <c r="H884" s="25"/>
      <c r="I884" s="25"/>
      <c r="J884" s="25"/>
      <c r="K884" s="25"/>
      <c r="L884" s="25"/>
      <c r="M884" s="25"/>
      <c r="N884" s="25"/>
      <c r="O884" s="25"/>
      <c r="P884" s="25"/>
      <c r="Q884" s="25"/>
      <c r="R884" s="25"/>
      <c r="S884" s="25"/>
      <c r="T884" s="25"/>
      <c r="U884" s="25"/>
      <c r="V884" s="25"/>
      <c r="W884" s="25"/>
      <c r="X884" s="25"/>
      <c r="Y884" s="25"/>
      <c r="Z884" s="25"/>
      <c r="AA884" s="25"/>
      <c r="AB884" s="25"/>
      <c r="AC884" s="25"/>
      <c r="AD884" s="25"/>
    </row>
    <row r="885" spans="1:30" ht="15.75" customHeight="1">
      <c r="A885" s="25"/>
      <c r="B885" s="25"/>
      <c r="C885" s="25"/>
      <c r="D885" s="25"/>
      <c r="E885" s="25"/>
      <c r="F885" s="25"/>
      <c r="G885" s="25"/>
      <c r="H885" s="25"/>
      <c r="I885" s="25"/>
      <c r="J885" s="25"/>
      <c r="K885" s="25"/>
      <c r="L885" s="25"/>
      <c r="M885" s="25"/>
      <c r="N885" s="25"/>
      <c r="O885" s="25"/>
      <c r="P885" s="25"/>
      <c r="Q885" s="25"/>
      <c r="R885" s="25"/>
      <c r="S885" s="25"/>
      <c r="T885" s="25"/>
      <c r="U885" s="25"/>
      <c r="V885" s="25"/>
      <c r="W885" s="25"/>
      <c r="X885" s="25"/>
      <c r="Y885" s="25"/>
      <c r="Z885" s="25"/>
      <c r="AA885" s="25"/>
      <c r="AB885" s="25"/>
      <c r="AC885" s="25"/>
      <c r="AD885" s="25"/>
    </row>
    <row r="886" spans="1:30" ht="15.75" customHeight="1">
      <c r="A886" s="25"/>
      <c r="B886" s="25"/>
      <c r="C886" s="25"/>
      <c r="D886" s="25"/>
      <c r="E886" s="25"/>
      <c r="F886" s="25"/>
      <c r="G886" s="25"/>
      <c r="H886" s="25"/>
      <c r="I886" s="25"/>
      <c r="J886" s="25"/>
      <c r="K886" s="25"/>
      <c r="L886" s="25"/>
      <c r="M886" s="25"/>
      <c r="N886" s="25"/>
      <c r="O886" s="25"/>
      <c r="P886" s="25"/>
      <c r="Q886" s="25"/>
      <c r="R886" s="25"/>
      <c r="S886" s="25"/>
      <c r="T886" s="25"/>
      <c r="U886" s="25"/>
      <c r="V886" s="25"/>
      <c r="W886" s="25"/>
      <c r="X886" s="25"/>
      <c r="Y886" s="25"/>
      <c r="Z886" s="25"/>
      <c r="AA886" s="25"/>
      <c r="AB886" s="25"/>
      <c r="AC886" s="25"/>
      <c r="AD886" s="25"/>
    </row>
    <row r="887" spans="1:30" ht="15.75" customHeight="1">
      <c r="A887" s="25"/>
      <c r="B887" s="25"/>
      <c r="C887" s="25"/>
      <c r="D887" s="25"/>
      <c r="E887" s="25"/>
      <c r="F887" s="25"/>
      <c r="G887" s="25"/>
      <c r="H887" s="25"/>
      <c r="I887" s="25"/>
      <c r="J887" s="25"/>
      <c r="K887" s="25"/>
      <c r="L887" s="25"/>
      <c r="M887" s="25"/>
      <c r="N887" s="25"/>
      <c r="O887" s="25"/>
      <c r="P887" s="25"/>
      <c r="Q887" s="25"/>
      <c r="R887" s="25"/>
      <c r="S887" s="25"/>
      <c r="T887" s="25"/>
      <c r="U887" s="25"/>
      <c r="V887" s="25"/>
      <c r="W887" s="25"/>
      <c r="X887" s="25"/>
      <c r="Y887" s="25"/>
      <c r="Z887" s="25"/>
      <c r="AA887" s="25"/>
      <c r="AB887" s="25"/>
      <c r="AC887" s="25"/>
      <c r="AD887" s="25"/>
    </row>
    <row r="888" spans="1:30" ht="15.75" customHeight="1">
      <c r="A888" s="25"/>
      <c r="B888" s="25"/>
      <c r="C888" s="25"/>
      <c r="D888" s="25"/>
      <c r="E888" s="25"/>
      <c r="F888" s="25"/>
      <c r="G888" s="25"/>
      <c r="H888" s="25"/>
      <c r="I888" s="25"/>
      <c r="J888" s="25"/>
      <c r="K888" s="25"/>
      <c r="L888" s="25"/>
      <c r="M888" s="25"/>
      <c r="N888" s="25"/>
      <c r="O888" s="25"/>
      <c r="P888" s="25"/>
      <c r="Q888" s="25"/>
      <c r="R888" s="25"/>
      <c r="S888" s="25"/>
      <c r="T888" s="25"/>
      <c r="U888" s="25"/>
      <c r="V888" s="25"/>
      <c r="W888" s="25"/>
      <c r="X888" s="25"/>
      <c r="Y888" s="25"/>
      <c r="Z888" s="25"/>
      <c r="AA888" s="25"/>
      <c r="AB888" s="25"/>
      <c r="AC888" s="25"/>
      <c r="AD888" s="25"/>
    </row>
    <row r="889" spans="1:30" ht="15.75" customHeight="1">
      <c r="A889" s="25"/>
      <c r="B889" s="25"/>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c r="AA889" s="25"/>
      <c r="AB889" s="25"/>
      <c r="AC889" s="25"/>
      <c r="AD889" s="25"/>
    </row>
    <row r="890" spans="1:30" ht="15.75" customHeight="1">
      <c r="A890" s="25"/>
      <c r="B890" s="25"/>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c r="AA890" s="25"/>
      <c r="AB890" s="25"/>
      <c r="AC890" s="25"/>
      <c r="AD890" s="25"/>
    </row>
    <row r="891" spans="1:30" ht="15.75" customHeight="1">
      <c r="A891" s="25"/>
      <c r="B891" s="25"/>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c r="AA891" s="25"/>
      <c r="AB891" s="25"/>
      <c r="AC891" s="25"/>
      <c r="AD891" s="25"/>
    </row>
    <row r="892" spans="1:30" ht="15.75" customHeight="1">
      <c r="A892" s="25"/>
      <c r="B892" s="25"/>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c r="AA892" s="25"/>
      <c r="AB892" s="25"/>
      <c r="AC892" s="25"/>
      <c r="AD892" s="25"/>
    </row>
    <row r="893" spans="1:30" ht="15.75" customHeight="1">
      <c r="A893" s="25"/>
      <c r="B893" s="25"/>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c r="AA893" s="25"/>
      <c r="AB893" s="25"/>
      <c r="AC893" s="25"/>
      <c r="AD893" s="25"/>
    </row>
    <row r="894" spans="1:30" ht="15.75" customHeight="1">
      <c r="A894" s="25"/>
      <c r="B894" s="25"/>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c r="AA894" s="25"/>
      <c r="AB894" s="25"/>
      <c r="AC894" s="25"/>
      <c r="AD894" s="25"/>
    </row>
    <row r="895" spans="1:30" ht="15.75" customHeight="1">
      <c r="A895" s="25"/>
      <c r="B895" s="25"/>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c r="AA895" s="25"/>
      <c r="AB895" s="25"/>
      <c r="AC895" s="25"/>
      <c r="AD895" s="25"/>
    </row>
    <row r="896" spans="1:30" ht="15.75" customHeight="1">
      <c r="A896" s="25"/>
      <c r="B896" s="25"/>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c r="AA896" s="25"/>
      <c r="AB896" s="25"/>
      <c r="AC896" s="25"/>
      <c r="AD896" s="25"/>
    </row>
    <row r="897" spans="1:30" ht="15.75" customHeight="1">
      <c r="A897" s="25"/>
      <c r="B897" s="25"/>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c r="AA897" s="25"/>
      <c r="AB897" s="25"/>
      <c r="AC897" s="25"/>
      <c r="AD897" s="25"/>
    </row>
    <row r="898" spans="1:30" ht="15.75" customHeight="1">
      <c r="A898" s="25"/>
      <c r="B898" s="25"/>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c r="AA898" s="25"/>
      <c r="AB898" s="25"/>
      <c r="AC898" s="25"/>
      <c r="AD898" s="25"/>
    </row>
    <row r="899" spans="1:30" ht="15.75" customHeight="1">
      <c r="A899" s="25"/>
      <c r="B899" s="25"/>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c r="AA899" s="25"/>
      <c r="AB899" s="25"/>
      <c r="AC899" s="25"/>
      <c r="AD899" s="25"/>
    </row>
    <row r="900" spans="1:30" ht="15.75" customHeight="1">
      <c r="A900" s="25"/>
      <c r="B900" s="25"/>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c r="AA900" s="25"/>
      <c r="AB900" s="25"/>
      <c r="AC900" s="25"/>
      <c r="AD900" s="25"/>
    </row>
    <row r="901" spans="1:30" ht="15.75" customHeight="1">
      <c r="A901" s="25"/>
      <c r="B901" s="25"/>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c r="AA901" s="25"/>
      <c r="AB901" s="25"/>
      <c r="AC901" s="25"/>
      <c r="AD901" s="25"/>
    </row>
    <row r="902" spans="1:30" ht="15.75" customHeight="1">
      <c r="A902" s="25"/>
      <c r="B902" s="25"/>
      <c r="C902" s="25"/>
      <c r="D902" s="25"/>
      <c r="E902" s="25"/>
      <c r="F902" s="25"/>
      <c r="G902" s="25"/>
      <c r="H902" s="25"/>
      <c r="I902" s="25"/>
      <c r="J902" s="25"/>
      <c r="K902" s="25"/>
      <c r="L902" s="25"/>
      <c r="M902" s="25"/>
      <c r="N902" s="25"/>
      <c r="O902" s="25"/>
      <c r="P902" s="25"/>
      <c r="Q902" s="25"/>
      <c r="R902" s="25"/>
      <c r="S902" s="25"/>
      <c r="T902" s="25"/>
      <c r="U902" s="25"/>
      <c r="V902" s="25"/>
      <c r="W902" s="25"/>
      <c r="X902" s="25"/>
      <c r="Y902" s="25"/>
      <c r="Z902" s="25"/>
      <c r="AA902" s="25"/>
      <c r="AB902" s="25"/>
      <c r="AC902" s="25"/>
      <c r="AD902" s="25"/>
    </row>
    <row r="903" spans="1:30" ht="15.75" customHeight="1">
      <c r="A903" s="25"/>
      <c r="B903" s="25"/>
      <c r="C903" s="25"/>
      <c r="D903" s="25"/>
      <c r="E903" s="25"/>
      <c r="F903" s="25"/>
      <c r="G903" s="25"/>
      <c r="H903" s="25"/>
      <c r="I903" s="25"/>
      <c r="J903" s="25"/>
      <c r="K903" s="25"/>
      <c r="L903" s="25"/>
      <c r="M903" s="25"/>
      <c r="N903" s="25"/>
      <c r="O903" s="25"/>
      <c r="P903" s="25"/>
      <c r="Q903" s="25"/>
      <c r="R903" s="25"/>
      <c r="S903" s="25"/>
      <c r="T903" s="25"/>
      <c r="U903" s="25"/>
      <c r="V903" s="25"/>
      <c r="W903" s="25"/>
      <c r="X903" s="25"/>
      <c r="Y903" s="25"/>
      <c r="Z903" s="25"/>
      <c r="AA903" s="25"/>
      <c r="AB903" s="25"/>
      <c r="AC903" s="25"/>
      <c r="AD903" s="25"/>
    </row>
    <row r="904" spans="1:30" ht="15.75" customHeight="1">
      <c r="A904" s="25"/>
      <c r="B904" s="25"/>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c r="AA904" s="25"/>
      <c r="AB904" s="25"/>
      <c r="AC904" s="25"/>
      <c r="AD904" s="25"/>
    </row>
    <row r="905" spans="1:30" ht="15.75" customHeight="1">
      <c r="A905" s="25"/>
      <c r="B905" s="25"/>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c r="AA905" s="25"/>
      <c r="AB905" s="25"/>
      <c r="AC905" s="25"/>
      <c r="AD905" s="25"/>
    </row>
    <row r="906" spans="1:30" ht="15.75" customHeight="1">
      <c r="A906" s="25"/>
      <c r="B906" s="25"/>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c r="AA906" s="25"/>
      <c r="AB906" s="25"/>
      <c r="AC906" s="25"/>
      <c r="AD906" s="25"/>
    </row>
    <row r="907" spans="1:30" ht="15.75" customHeight="1">
      <c r="A907" s="25"/>
      <c r="B907" s="25"/>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c r="AA907" s="25"/>
      <c r="AB907" s="25"/>
      <c r="AC907" s="25"/>
      <c r="AD907" s="25"/>
    </row>
    <row r="908" spans="1:30" ht="15.75" customHeight="1">
      <c r="A908" s="25"/>
      <c r="B908" s="25"/>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c r="AA908" s="25"/>
      <c r="AB908" s="25"/>
      <c r="AC908" s="25"/>
      <c r="AD908" s="25"/>
    </row>
    <row r="909" spans="1:30" ht="15.75" customHeight="1">
      <c r="A909" s="25"/>
      <c r="B909" s="25"/>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c r="AA909" s="25"/>
      <c r="AB909" s="25"/>
      <c r="AC909" s="25"/>
      <c r="AD909" s="25"/>
    </row>
    <row r="910" spans="1:30" ht="15.75" customHeight="1">
      <c r="A910" s="25"/>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c r="AA910" s="25"/>
      <c r="AB910" s="25"/>
      <c r="AC910" s="25"/>
      <c r="AD910" s="25"/>
    </row>
    <row r="911" spans="1:30" ht="15.75" customHeight="1">
      <c r="A911" s="25"/>
      <c r="B911" s="25"/>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c r="AA911" s="25"/>
      <c r="AB911" s="25"/>
      <c r="AC911" s="25"/>
      <c r="AD911" s="25"/>
    </row>
    <row r="912" spans="1:30" ht="15.75" customHeight="1">
      <c r="A912" s="25"/>
      <c r="B912" s="25"/>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c r="AA912" s="25"/>
      <c r="AB912" s="25"/>
      <c r="AC912" s="25"/>
      <c r="AD912" s="25"/>
    </row>
    <row r="913" spans="1:30" ht="15.75" customHeight="1">
      <c r="A913" s="25"/>
      <c r="B913" s="25"/>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c r="AA913" s="25"/>
      <c r="AB913" s="25"/>
      <c r="AC913" s="25"/>
      <c r="AD913" s="25"/>
    </row>
    <row r="914" spans="1:30" ht="15.75" customHeight="1">
      <c r="A914" s="25"/>
      <c r="B914" s="25"/>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c r="AA914" s="25"/>
      <c r="AB914" s="25"/>
      <c r="AC914" s="25"/>
      <c r="AD914" s="25"/>
    </row>
    <row r="915" spans="1:30" ht="15.75" customHeight="1">
      <c r="A915" s="25"/>
      <c r="B915" s="25"/>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c r="AA915" s="25"/>
      <c r="AB915" s="25"/>
      <c r="AC915" s="25"/>
      <c r="AD915" s="25"/>
    </row>
    <row r="916" spans="1:30" ht="15.75" customHeight="1">
      <c r="A916" s="25"/>
      <c r="B916" s="25"/>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c r="AA916" s="25"/>
      <c r="AB916" s="25"/>
      <c r="AC916" s="25"/>
      <c r="AD916" s="25"/>
    </row>
    <row r="917" spans="1:30" ht="15.75" customHeight="1">
      <c r="A917" s="25"/>
      <c r="B917" s="25"/>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c r="AA917" s="25"/>
      <c r="AB917" s="25"/>
      <c r="AC917" s="25"/>
      <c r="AD917" s="25"/>
    </row>
    <row r="918" spans="1:30" ht="15.75" customHeight="1">
      <c r="A918" s="25"/>
      <c r="B918" s="25"/>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c r="AA918" s="25"/>
      <c r="AB918" s="25"/>
      <c r="AC918" s="25"/>
      <c r="AD918" s="25"/>
    </row>
    <row r="919" spans="1:30" ht="15.75" customHeight="1">
      <c r="A919" s="25"/>
      <c r="B919" s="25"/>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c r="AA919" s="25"/>
      <c r="AB919" s="25"/>
      <c r="AC919" s="25"/>
      <c r="AD919" s="25"/>
    </row>
    <row r="920" spans="1:30" ht="15.75" customHeight="1">
      <c r="A920" s="25"/>
      <c r="B920" s="25"/>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c r="AA920" s="25"/>
      <c r="AB920" s="25"/>
      <c r="AC920" s="25"/>
      <c r="AD920" s="25"/>
    </row>
    <row r="921" spans="1:30" ht="15.75" customHeight="1">
      <c r="A921" s="25"/>
      <c r="B921" s="25"/>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c r="AA921" s="25"/>
      <c r="AB921" s="25"/>
      <c r="AC921" s="25"/>
      <c r="AD921" s="25"/>
    </row>
    <row r="922" spans="1:30" ht="15.75" customHeight="1">
      <c r="A922" s="25"/>
      <c r="B922" s="25"/>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c r="AA922" s="25"/>
      <c r="AB922" s="25"/>
      <c r="AC922" s="25"/>
      <c r="AD922" s="25"/>
    </row>
    <row r="923" spans="1:30" ht="15.75" customHeight="1">
      <c r="A923" s="25"/>
      <c r="B923" s="25"/>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c r="AA923" s="25"/>
      <c r="AB923" s="25"/>
      <c r="AC923" s="25"/>
      <c r="AD923" s="25"/>
    </row>
    <row r="924" spans="1:30" ht="15.75" customHeight="1">
      <c r="A924" s="25"/>
      <c r="B924" s="25"/>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c r="AA924" s="25"/>
      <c r="AB924" s="25"/>
      <c r="AC924" s="25"/>
      <c r="AD924" s="25"/>
    </row>
    <row r="925" spans="1:30" ht="15.75" customHeight="1">
      <c r="A925" s="25"/>
      <c r="B925" s="25"/>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c r="AA925" s="25"/>
      <c r="AB925" s="25"/>
      <c r="AC925" s="25"/>
      <c r="AD925" s="25"/>
    </row>
    <row r="926" spans="1:30" ht="15.75" customHeight="1">
      <c r="A926" s="25"/>
      <c r="B926" s="25"/>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c r="AA926" s="25"/>
      <c r="AB926" s="25"/>
      <c r="AC926" s="25"/>
      <c r="AD926" s="25"/>
    </row>
    <row r="927" spans="1:30" ht="15.75" customHeight="1">
      <c r="A927" s="25"/>
      <c r="B927" s="25"/>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c r="AA927" s="25"/>
      <c r="AB927" s="25"/>
      <c r="AC927" s="25"/>
      <c r="AD927" s="25"/>
    </row>
    <row r="928" spans="1:30" ht="15.75" customHeight="1">
      <c r="A928" s="25"/>
      <c r="B928" s="25"/>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c r="AA928" s="25"/>
      <c r="AB928" s="25"/>
      <c r="AC928" s="25"/>
      <c r="AD928" s="25"/>
    </row>
    <row r="929" spans="1:30" ht="15.75" customHeight="1">
      <c r="A929" s="25"/>
      <c r="B929" s="25"/>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c r="AA929" s="25"/>
      <c r="AB929" s="25"/>
      <c r="AC929" s="25"/>
      <c r="AD929" s="25"/>
    </row>
    <row r="930" spans="1:30" ht="15.75" customHeight="1">
      <c r="A930" s="25"/>
      <c r="B930" s="25"/>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c r="AA930" s="25"/>
      <c r="AB930" s="25"/>
      <c r="AC930" s="25"/>
      <c r="AD930" s="25"/>
    </row>
    <row r="931" spans="1:30" ht="15.75" customHeight="1">
      <c r="A931" s="25"/>
      <c r="B931" s="25"/>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c r="AA931" s="25"/>
      <c r="AB931" s="25"/>
      <c r="AC931" s="25"/>
      <c r="AD931" s="25"/>
    </row>
    <row r="932" spans="1:30" ht="15.75" customHeight="1">
      <c r="A932" s="25"/>
      <c r="B932" s="25"/>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c r="AA932" s="25"/>
      <c r="AB932" s="25"/>
      <c r="AC932" s="25"/>
      <c r="AD932" s="25"/>
    </row>
    <row r="933" spans="1:30" ht="15.75" customHeight="1">
      <c r="A933" s="25"/>
      <c r="B933" s="25"/>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c r="AA933" s="25"/>
      <c r="AB933" s="25"/>
      <c r="AC933" s="25"/>
      <c r="AD933" s="25"/>
    </row>
    <row r="934" spans="1:30" ht="15.75" customHeight="1">
      <c r="A934" s="25"/>
      <c r="B934" s="25"/>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c r="AA934" s="25"/>
      <c r="AB934" s="25"/>
      <c r="AC934" s="25"/>
      <c r="AD934" s="25"/>
    </row>
    <row r="935" spans="1:30" ht="15.75" customHeight="1">
      <c r="A935" s="25"/>
      <c r="B935" s="25"/>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c r="AA935" s="25"/>
      <c r="AB935" s="25"/>
      <c r="AC935" s="25"/>
      <c r="AD935" s="25"/>
    </row>
    <row r="936" spans="1:30" ht="15.75" customHeight="1">
      <c r="A936" s="25"/>
      <c r="B936" s="25"/>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c r="AA936" s="25"/>
      <c r="AB936" s="25"/>
      <c r="AC936" s="25"/>
      <c r="AD936" s="25"/>
    </row>
    <row r="937" spans="1:30" ht="15.75" customHeight="1">
      <c r="A937" s="25"/>
      <c r="B937" s="25"/>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c r="AA937" s="25"/>
      <c r="AB937" s="25"/>
      <c r="AC937" s="25"/>
      <c r="AD937" s="25"/>
    </row>
    <row r="938" spans="1:30" ht="15.75" customHeight="1">
      <c r="A938" s="25"/>
      <c r="B938" s="25"/>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c r="AA938" s="25"/>
      <c r="AB938" s="25"/>
      <c r="AC938" s="25"/>
      <c r="AD938" s="25"/>
    </row>
    <row r="939" spans="1:30" ht="15.75" customHeight="1">
      <c r="A939" s="25"/>
      <c r="B939" s="25"/>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c r="AA939" s="25"/>
      <c r="AB939" s="25"/>
      <c r="AC939" s="25"/>
      <c r="AD939" s="25"/>
    </row>
    <row r="940" spans="1:30" ht="15.75" customHeight="1">
      <c r="A940" s="25"/>
      <c r="B940" s="25"/>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c r="AA940" s="25"/>
      <c r="AB940" s="25"/>
      <c r="AC940" s="25"/>
      <c r="AD940" s="25"/>
    </row>
    <row r="941" spans="1:30" ht="15.75" customHeight="1">
      <c r="A941" s="25"/>
      <c r="B941" s="25"/>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c r="AA941" s="25"/>
      <c r="AB941" s="25"/>
      <c r="AC941" s="25"/>
      <c r="AD941" s="25"/>
    </row>
    <row r="942" spans="1:30" ht="15.75" customHeight="1">
      <c r="A942" s="25"/>
      <c r="B942" s="25"/>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c r="AA942" s="25"/>
      <c r="AB942" s="25"/>
      <c r="AC942" s="25"/>
      <c r="AD942" s="25"/>
    </row>
    <row r="943" spans="1:30" ht="15.75" customHeight="1">
      <c r="A943" s="25"/>
      <c r="B943" s="25"/>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c r="AA943" s="25"/>
      <c r="AB943" s="25"/>
      <c r="AC943" s="25"/>
      <c r="AD943" s="25"/>
    </row>
    <row r="944" spans="1:30" ht="15.75" customHeight="1">
      <c r="A944" s="25"/>
      <c r="B944" s="25"/>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c r="AA944" s="25"/>
      <c r="AB944" s="25"/>
      <c r="AC944" s="25"/>
      <c r="AD944" s="25"/>
    </row>
    <row r="945" spans="1:30" ht="15.75" customHeight="1">
      <c r="A945" s="25"/>
      <c r="B945" s="25"/>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c r="AA945" s="25"/>
      <c r="AB945" s="25"/>
      <c r="AC945" s="25"/>
      <c r="AD945" s="25"/>
    </row>
    <row r="946" spans="1:30" ht="15.75" customHeight="1">
      <c r="A946" s="25"/>
      <c r="B946" s="25"/>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c r="AA946" s="25"/>
      <c r="AB946" s="25"/>
      <c r="AC946" s="25"/>
      <c r="AD946" s="25"/>
    </row>
    <row r="947" spans="1:30" ht="15.75" customHeight="1">
      <c r="A947" s="25"/>
      <c r="B947" s="25"/>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c r="AA947" s="25"/>
      <c r="AB947" s="25"/>
      <c r="AC947" s="25"/>
      <c r="AD947" s="25"/>
    </row>
    <row r="948" spans="1:30" ht="15.75" customHeight="1">
      <c r="A948" s="25"/>
      <c r="B948" s="25"/>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c r="AA948" s="25"/>
      <c r="AB948" s="25"/>
      <c r="AC948" s="25"/>
      <c r="AD948" s="25"/>
    </row>
    <row r="949" spans="1:30" ht="15.75" customHeight="1">
      <c r="A949" s="25"/>
      <c r="B949" s="25"/>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c r="AA949" s="25"/>
      <c r="AB949" s="25"/>
      <c r="AC949" s="25"/>
      <c r="AD949" s="25"/>
    </row>
    <row r="950" spans="1:30" ht="15.75" customHeight="1">
      <c r="A950" s="25"/>
      <c r="B950" s="25"/>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c r="AA950" s="25"/>
      <c r="AB950" s="25"/>
      <c r="AC950" s="25"/>
      <c r="AD950" s="25"/>
    </row>
    <row r="951" spans="1:30" ht="15.75" customHeight="1">
      <c r="A951" s="25"/>
      <c r="B951" s="25"/>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c r="AA951" s="25"/>
      <c r="AB951" s="25"/>
      <c r="AC951" s="25"/>
      <c r="AD951" s="25"/>
    </row>
    <row r="952" spans="1:30" ht="15.75" customHeight="1">
      <c r="A952" s="25"/>
      <c r="B952" s="25"/>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c r="AA952" s="25"/>
      <c r="AB952" s="25"/>
      <c r="AC952" s="25"/>
      <c r="AD952" s="25"/>
    </row>
    <row r="953" spans="1:30" ht="15.75" customHeight="1">
      <c r="A953" s="25"/>
      <c r="B953" s="25"/>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c r="AA953" s="25"/>
      <c r="AB953" s="25"/>
      <c r="AC953" s="25"/>
      <c r="AD953" s="25"/>
    </row>
    <row r="954" spans="1:30" ht="15.75" customHeight="1">
      <c r="A954" s="25"/>
      <c r="B954" s="25"/>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c r="AA954" s="25"/>
      <c r="AB954" s="25"/>
      <c r="AC954" s="25"/>
      <c r="AD954" s="25"/>
    </row>
    <row r="955" spans="1:30" ht="15.75" customHeight="1">
      <c r="A955" s="25"/>
      <c r="B955" s="25"/>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c r="AA955" s="25"/>
      <c r="AB955" s="25"/>
      <c r="AC955" s="25"/>
      <c r="AD955" s="25"/>
    </row>
    <row r="956" spans="1:30" ht="15.75" customHeight="1">
      <c r="A956" s="25"/>
      <c r="B956" s="25"/>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c r="AA956" s="25"/>
      <c r="AB956" s="25"/>
      <c r="AC956" s="25"/>
      <c r="AD956" s="25"/>
    </row>
    <row r="957" spans="1:30" ht="15.75" customHeight="1">
      <c r="A957" s="25"/>
      <c r="B957" s="25"/>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c r="AA957" s="25"/>
      <c r="AB957" s="25"/>
      <c r="AC957" s="25"/>
      <c r="AD957" s="25"/>
    </row>
    <row r="958" spans="1:30" ht="15.75" customHeight="1">
      <c r="A958" s="25"/>
      <c r="B958" s="25"/>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c r="AA958" s="25"/>
      <c r="AB958" s="25"/>
      <c r="AC958" s="25"/>
      <c r="AD958" s="25"/>
    </row>
    <row r="959" spans="1:30" ht="15.75" customHeight="1">
      <c r="A959" s="25"/>
      <c r="B959" s="25"/>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c r="AA959" s="25"/>
      <c r="AB959" s="25"/>
      <c r="AC959" s="25"/>
      <c r="AD959" s="25"/>
    </row>
    <row r="960" spans="1:30" ht="15.75" customHeight="1">
      <c r="A960" s="25"/>
      <c r="B960" s="25"/>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c r="AA960" s="25"/>
      <c r="AB960" s="25"/>
      <c r="AC960" s="25"/>
      <c r="AD960" s="25"/>
    </row>
    <row r="961" spans="1:30" ht="15.75" customHeight="1">
      <c r="A961" s="25"/>
      <c r="B961" s="25"/>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c r="AA961" s="25"/>
      <c r="AB961" s="25"/>
      <c r="AC961" s="25"/>
      <c r="AD961" s="25"/>
    </row>
    <row r="962" spans="1:30" ht="15.75" customHeight="1">
      <c r="A962" s="25"/>
      <c r="B962" s="25"/>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c r="AA962" s="25"/>
      <c r="AB962" s="25"/>
      <c r="AC962" s="25"/>
      <c r="AD962" s="25"/>
    </row>
    <row r="963" spans="1:30" ht="15.75" customHeight="1">
      <c r="A963" s="25"/>
      <c r="B963" s="25"/>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c r="AA963" s="25"/>
      <c r="AB963" s="25"/>
      <c r="AC963" s="25"/>
      <c r="AD963" s="25"/>
    </row>
    <row r="964" spans="1:30" ht="15.75" customHeight="1">
      <c r="A964" s="25"/>
      <c r="B964" s="25"/>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c r="AA964" s="25"/>
      <c r="AB964" s="25"/>
      <c r="AC964" s="25"/>
      <c r="AD964" s="25"/>
    </row>
    <row r="965" spans="1:30" ht="15.75" customHeight="1">
      <c r="A965" s="25"/>
      <c r="B965" s="25"/>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c r="AA965" s="25"/>
      <c r="AB965" s="25"/>
      <c r="AC965" s="25"/>
      <c r="AD965" s="25"/>
    </row>
    <row r="966" spans="1:30" ht="15.75" customHeight="1">
      <c r="A966" s="25"/>
      <c r="B966" s="25"/>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c r="AA966" s="25"/>
      <c r="AB966" s="25"/>
      <c r="AC966" s="25"/>
      <c r="AD966" s="25"/>
    </row>
    <row r="967" spans="1:30" ht="15.75" customHeight="1">
      <c r="A967" s="25"/>
      <c r="B967" s="25"/>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c r="AA967" s="25"/>
      <c r="AB967" s="25"/>
      <c r="AC967" s="25"/>
      <c r="AD967" s="25"/>
    </row>
    <row r="968" spans="1:30" ht="15.75" customHeight="1">
      <c r="A968" s="25"/>
      <c r="B968" s="25"/>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c r="AA968" s="25"/>
      <c r="AB968" s="25"/>
      <c r="AC968" s="25"/>
      <c r="AD968" s="25"/>
    </row>
    <row r="969" spans="1:30" ht="15.75" customHeight="1">
      <c r="A969" s="25"/>
      <c r="B969" s="25"/>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c r="AA969" s="25"/>
      <c r="AB969" s="25"/>
      <c r="AC969" s="25"/>
      <c r="AD969" s="25"/>
    </row>
    <row r="970" spans="1:30" ht="15.75" customHeight="1">
      <c r="A970" s="25"/>
      <c r="B970" s="25"/>
      <c r="C970" s="25"/>
      <c r="D970" s="25"/>
      <c r="E970" s="25"/>
      <c r="F970" s="25"/>
      <c r="G970" s="25"/>
      <c r="H970" s="25"/>
      <c r="I970" s="25"/>
      <c r="J970" s="25"/>
      <c r="K970" s="25"/>
      <c r="L970" s="25"/>
      <c r="M970" s="25"/>
      <c r="N970" s="25"/>
      <c r="O970" s="25"/>
      <c r="P970" s="25"/>
      <c r="Q970" s="25"/>
      <c r="R970" s="25"/>
      <c r="S970" s="25"/>
      <c r="T970" s="25"/>
      <c r="U970" s="25"/>
      <c r="V970" s="25"/>
      <c r="W970" s="25"/>
      <c r="X970" s="25"/>
      <c r="Y970" s="25"/>
      <c r="Z970" s="25"/>
      <c r="AA970" s="25"/>
      <c r="AB970" s="25"/>
      <c r="AC970" s="25"/>
      <c r="AD970" s="25"/>
    </row>
    <row r="971" spans="1:30" ht="15.75" customHeight="1">
      <c r="A971" s="25"/>
      <c r="B971" s="25"/>
      <c r="C971" s="25"/>
      <c r="D971" s="25"/>
      <c r="E971" s="25"/>
      <c r="F971" s="25"/>
      <c r="G971" s="25"/>
      <c r="H971" s="25"/>
      <c r="I971" s="25"/>
      <c r="J971" s="25"/>
      <c r="K971" s="25"/>
      <c r="L971" s="25"/>
      <c r="M971" s="25"/>
      <c r="N971" s="25"/>
      <c r="O971" s="25"/>
      <c r="P971" s="25"/>
      <c r="Q971" s="25"/>
      <c r="R971" s="25"/>
      <c r="S971" s="25"/>
      <c r="T971" s="25"/>
      <c r="U971" s="25"/>
      <c r="V971" s="25"/>
      <c r="W971" s="25"/>
      <c r="X971" s="25"/>
      <c r="Y971" s="25"/>
      <c r="Z971" s="25"/>
      <c r="AA971" s="25"/>
      <c r="AB971" s="25"/>
      <c r="AC971" s="25"/>
      <c r="AD971" s="25"/>
    </row>
    <row r="972" spans="1:30" ht="15.75" customHeight="1">
      <c r="A972" s="25"/>
      <c r="B972" s="25"/>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c r="AA972" s="25"/>
      <c r="AB972" s="25"/>
      <c r="AC972" s="25"/>
      <c r="AD972" s="25"/>
    </row>
    <row r="973" spans="1:30" ht="15.75" customHeight="1">
      <c r="A973" s="25"/>
      <c r="B973" s="25"/>
      <c r="C973" s="25"/>
      <c r="D973" s="25"/>
      <c r="E973" s="25"/>
      <c r="F973" s="25"/>
      <c r="G973" s="25"/>
      <c r="H973" s="25"/>
      <c r="I973" s="25"/>
      <c r="J973" s="25"/>
      <c r="K973" s="25"/>
      <c r="L973" s="25"/>
      <c r="M973" s="25"/>
      <c r="N973" s="25"/>
      <c r="O973" s="25"/>
      <c r="P973" s="25"/>
      <c r="Q973" s="25"/>
      <c r="R973" s="25"/>
      <c r="S973" s="25"/>
      <c r="T973" s="25"/>
      <c r="U973" s="25"/>
      <c r="V973" s="25"/>
      <c r="W973" s="25"/>
      <c r="X973" s="25"/>
      <c r="Y973" s="25"/>
      <c r="Z973" s="25"/>
      <c r="AA973" s="25"/>
      <c r="AB973" s="25"/>
      <c r="AC973" s="25"/>
      <c r="AD973" s="25"/>
    </row>
    <row r="974" spans="1:30" ht="15.75" customHeight="1">
      <c r="A974" s="25"/>
      <c r="B974" s="25"/>
      <c r="C974" s="25"/>
      <c r="D974" s="25"/>
      <c r="E974" s="25"/>
      <c r="F974" s="25"/>
      <c r="G974" s="25"/>
      <c r="H974" s="25"/>
      <c r="I974" s="25"/>
      <c r="J974" s="25"/>
      <c r="K974" s="25"/>
      <c r="L974" s="25"/>
      <c r="M974" s="25"/>
      <c r="N974" s="25"/>
      <c r="O974" s="25"/>
      <c r="P974" s="25"/>
      <c r="Q974" s="25"/>
      <c r="R974" s="25"/>
      <c r="S974" s="25"/>
      <c r="T974" s="25"/>
      <c r="U974" s="25"/>
      <c r="V974" s="25"/>
      <c r="W974" s="25"/>
      <c r="X974" s="25"/>
      <c r="Y974" s="25"/>
      <c r="Z974" s="25"/>
      <c r="AA974" s="25"/>
      <c r="AB974" s="25"/>
      <c r="AC974" s="25"/>
      <c r="AD974" s="25"/>
    </row>
    <row r="975" spans="1:30" ht="15.75" customHeight="1">
      <c r="A975" s="25"/>
      <c r="B975" s="25"/>
      <c r="C975" s="25"/>
      <c r="D975" s="25"/>
      <c r="E975" s="25"/>
      <c r="F975" s="25"/>
      <c r="G975" s="25"/>
      <c r="H975" s="25"/>
      <c r="I975" s="25"/>
      <c r="J975" s="25"/>
      <c r="K975" s="25"/>
      <c r="L975" s="25"/>
      <c r="M975" s="25"/>
      <c r="N975" s="25"/>
      <c r="O975" s="25"/>
      <c r="P975" s="25"/>
      <c r="Q975" s="25"/>
      <c r="R975" s="25"/>
      <c r="S975" s="25"/>
      <c r="T975" s="25"/>
      <c r="U975" s="25"/>
      <c r="V975" s="25"/>
      <c r="W975" s="25"/>
      <c r="X975" s="25"/>
      <c r="Y975" s="25"/>
      <c r="Z975" s="25"/>
      <c r="AA975" s="25"/>
      <c r="AB975" s="25"/>
      <c r="AC975" s="25"/>
      <c r="AD975" s="25"/>
    </row>
    <row r="976" spans="1:30" ht="15.75" customHeight="1">
      <c r="A976" s="25"/>
      <c r="B976" s="25"/>
      <c r="C976" s="25"/>
      <c r="D976" s="25"/>
      <c r="E976" s="25"/>
      <c r="F976" s="25"/>
      <c r="G976" s="25"/>
      <c r="H976" s="25"/>
      <c r="I976" s="25"/>
      <c r="J976" s="25"/>
      <c r="K976" s="25"/>
      <c r="L976" s="25"/>
      <c r="M976" s="25"/>
      <c r="N976" s="25"/>
      <c r="O976" s="25"/>
      <c r="P976" s="25"/>
      <c r="Q976" s="25"/>
      <c r="R976" s="25"/>
      <c r="S976" s="25"/>
      <c r="T976" s="25"/>
      <c r="U976" s="25"/>
      <c r="V976" s="25"/>
      <c r="W976" s="25"/>
      <c r="X976" s="25"/>
      <c r="Y976" s="25"/>
      <c r="Z976" s="25"/>
      <c r="AA976" s="25"/>
      <c r="AB976" s="25"/>
      <c r="AC976" s="25"/>
      <c r="AD976" s="25"/>
    </row>
    <row r="977" spans="1:30" ht="15.75" customHeight="1">
      <c r="A977" s="25"/>
      <c r="B977" s="25"/>
      <c r="C977" s="25"/>
      <c r="D977" s="25"/>
      <c r="E977" s="25"/>
      <c r="F977" s="25"/>
      <c r="G977" s="25"/>
      <c r="H977" s="25"/>
      <c r="I977" s="25"/>
      <c r="J977" s="25"/>
      <c r="K977" s="25"/>
      <c r="L977" s="25"/>
      <c r="M977" s="25"/>
      <c r="N977" s="25"/>
      <c r="O977" s="25"/>
      <c r="P977" s="25"/>
      <c r="Q977" s="25"/>
      <c r="R977" s="25"/>
      <c r="S977" s="25"/>
      <c r="T977" s="25"/>
      <c r="U977" s="25"/>
      <c r="V977" s="25"/>
      <c r="W977" s="25"/>
      <c r="X977" s="25"/>
      <c r="Y977" s="25"/>
      <c r="Z977" s="25"/>
      <c r="AA977" s="25"/>
      <c r="AB977" s="25"/>
      <c r="AC977" s="25"/>
      <c r="AD977" s="25"/>
    </row>
    <row r="978" spans="1:30" ht="15.75" customHeight="1">
      <c r="A978" s="25"/>
      <c r="B978" s="25"/>
      <c r="C978" s="25"/>
      <c r="D978" s="25"/>
      <c r="E978" s="25"/>
      <c r="F978" s="25"/>
      <c r="G978" s="25"/>
      <c r="H978" s="25"/>
      <c r="I978" s="25"/>
      <c r="J978" s="25"/>
      <c r="K978" s="25"/>
      <c r="L978" s="25"/>
      <c r="M978" s="25"/>
      <c r="N978" s="25"/>
      <c r="O978" s="25"/>
      <c r="P978" s="25"/>
      <c r="Q978" s="25"/>
      <c r="R978" s="25"/>
      <c r="S978" s="25"/>
      <c r="T978" s="25"/>
      <c r="U978" s="25"/>
      <c r="V978" s="25"/>
      <c r="W978" s="25"/>
      <c r="X978" s="25"/>
      <c r="Y978" s="25"/>
      <c r="Z978" s="25"/>
      <c r="AA978" s="25"/>
      <c r="AB978" s="25"/>
      <c r="AC978" s="25"/>
      <c r="AD978" s="25"/>
    </row>
    <row r="979" spans="1:30" ht="15.75" customHeight="1">
      <c r="A979" s="25"/>
      <c r="B979" s="25"/>
      <c r="C979" s="25"/>
      <c r="D979" s="25"/>
      <c r="E979" s="25"/>
      <c r="F979" s="25"/>
      <c r="G979" s="25"/>
      <c r="H979" s="25"/>
      <c r="I979" s="25"/>
      <c r="J979" s="25"/>
      <c r="K979" s="25"/>
      <c r="L979" s="25"/>
      <c r="M979" s="25"/>
      <c r="N979" s="25"/>
      <c r="O979" s="25"/>
      <c r="P979" s="25"/>
      <c r="Q979" s="25"/>
      <c r="R979" s="25"/>
      <c r="S979" s="25"/>
      <c r="T979" s="25"/>
      <c r="U979" s="25"/>
      <c r="V979" s="25"/>
      <c r="W979" s="25"/>
      <c r="X979" s="25"/>
      <c r="Y979" s="25"/>
      <c r="Z979" s="25"/>
      <c r="AA979" s="25"/>
      <c r="AB979" s="25"/>
      <c r="AC979" s="25"/>
      <c r="AD979" s="25"/>
    </row>
    <row r="980" spans="1:30" ht="15.75" customHeight="1">
      <c r="A980" s="25"/>
      <c r="B980" s="25"/>
      <c r="C980" s="25"/>
      <c r="D980" s="25"/>
      <c r="E980" s="25"/>
      <c r="F980" s="25"/>
      <c r="G980" s="25"/>
      <c r="H980" s="25"/>
      <c r="I980" s="25"/>
      <c r="J980" s="25"/>
      <c r="K980" s="25"/>
      <c r="L980" s="25"/>
      <c r="M980" s="25"/>
      <c r="N980" s="25"/>
      <c r="O980" s="25"/>
      <c r="P980" s="25"/>
      <c r="Q980" s="25"/>
      <c r="R980" s="25"/>
      <c r="S980" s="25"/>
      <c r="T980" s="25"/>
      <c r="U980" s="25"/>
      <c r="V980" s="25"/>
      <c r="W980" s="25"/>
      <c r="X980" s="25"/>
      <c r="Y980" s="25"/>
      <c r="Z980" s="25"/>
      <c r="AA980" s="25"/>
      <c r="AB980" s="25"/>
      <c r="AC980" s="25"/>
      <c r="AD980" s="25"/>
    </row>
    <row r="981" spans="1:30" ht="15.75" customHeight="1">
      <c r="A981" s="25"/>
      <c r="B981" s="25"/>
      <c r="C981" s="25"/>
      <c r="D981" s="25"/>
      <c r="E981" s="25"/>
      <c r="F981" s="25"/>
      <c r="G981" s="25"/>
      <c r="H981" s="25"/>
      <c r="I981" s="25"/>
      <c r="J981" s="25"/>
      <c r="K981" s="25"/>
      <c r="L981" s="25"/>
      <c r="M981" s="25"/>
      <c r="N981" s="25"/>
      <c r="O981" s="25"/>
      <c r="P981" s="25"/>
      <c r="Q981" s="25"/>
      <c r="R981" s="25"/>
      <c r="S981" s="25"/>
      <c r="T981" s="25"/>
      <c r="U981" s="25"/>
      <c r="V981" s="25"/>
      <c r="W981" s="25"/>
      <c r="X981" s="25"/>
      <c r="Y981" s="25"/>
      <c r="Z981" s="25"/>
      <c r="AA981" s="25"/>
      <c r="AB981" s="25"/>
      <c r="AC981" s="25"/>
      <c r="AD981" s="25"/>
    </row>
    <row r="982" spans="1:30" ht="15.75" customHeight="1">
      <c r="A982" s="25"/>
      <c r="B982" s="25"/>
      <c r="C982" s="25"/>
      <c r="D982" s="25"/>
      <c r="E982" s="25"/>
      <c r="F982" s="25"/>
      <c r="G982" s="25"/>
      <c r="H982" s="25"/>
      <c r="I982" s="25"/>
      <c r="J982" s="25"/>
      <c r="K982" s="25"/>
      <c r="L982" s="25"/>
      <c r="M982" s="25"/>
      <c r="N982" s="25"/>
      <c r="O982" s="25"/>
      <c r="P982" s="25"/>
      <c r="Q982" s="25"/>
      <c r="R982" s="25"/>
      <c r="S982" s="25"/>
      <c r="T982" s="25"/>
      <c r="U982" s="25"/>
      <c r="V982" s="25"/>
      <c r="W982" s="25"/>
      <c r="X982" s="25"/>
      <c r="Y982" s="25"/>
      <c r="Z982" s="25"/>
      <c r="AA982" s="25"/>
      <c r="AB982" s="25"/>
      <c r="AC982" s="25"/>
      <c r="AD982" s="25"/>
    </row>
    <row r="983" spans="1:30" ht="15.75" customHeight="1">
      <c r="A983" s="25"/>
      <c r="B983" s="25"/>
      <c r="C983" s="25"/>
      <c r="D983" s="25"/>
      <c r="E983" s="25"/>
      <c r="F983" s="25"/>
      <c r="G983" s="25"/>
      <c r="H983" s="25"/>
      <c r="I983" s="25"/>
      <c r="J983" s="25"/>
      <c r="K983" s="25"/>
      <c r="L983" s="25"/>
      <c r="M983" s="25"/>
      <c r="N983" s="25"/>
      <c r="O983" s="25"/>
      <c r="P983" s="25"/>
      <c r="Q983" s="25"/>
      <c r="R983" s="25"/>
      <c r="S983" s="25"/>
      <c r="T983" s="25"/>
      <c r="U983" s="25"/>
      <c r="V983" s="25"/>
      <c r="W983" s="25"/>
      <c r="X983" s="25"/>
      <c r="Y983" s="25"/>
      <c r="Z983" s="25"/>
      <c r="AA983" s="25"/>
      <c r="AB983" s="25"/>
      <c r="AC983" s="25"/>
      <c r="AD983" s="25"/>
    </row>
    <row r="984" spans="1:30" ht="15.75" customHeight="1">
      <c r="A984" s="25"/>
      <c r="B984" s="25"/>
      <c r="C984" s="25"/>
      <c r="D984" s="25"/>
      <c r="E984" s="25"/>
      <c r="F984" s="25"/>
      <c r="G984" s="25"/>
      <c r="H984" s="25"/>
      <c r="I984" s="25"/>
      <c r="J984" s="25"/>
      <c r="K984" s="25"/>
      <c r="L984" s="25"/>
      <c r="M984" s="25"/>
      <c r="N984" s="25"/>
      <c r="O984" s="25"/>
      <c r="P984" s="25"/>
      <c r="Q984" s="25"/>
      <c r="R984" s="25"/>
      <c r="S984" s="25"/>
      <c r="T984" s="25"/>
      <c r="U984" s="25"/>
      <c r="V984" s="25"/>
      <c r="W984" s="25"/>
      <c r="X984" s="25"/>
      <c r="Y984" s="25"/>
      <c r="Z984" s="25"/>
      <c r="AA984" s="25"/>
      <c r="AB984" s="25"/>
      <c r="AC984" s="25"/>
      <c r="AD984" s="25"/>
    </row>
    <row r="985" spans="1:30" ht="15.75" customHeight="1">
      <c r="A985" s="25"/>
      <c r="B985" s="25"/>
      <c r="C985" s="25"/>
      <c r="D985" s="25"/>
      <c r="E985" s="25"/>
      <c r="F985" s="25"/>
      <c r="G985" s="25"/>
      <c r="H985" s="25"/>
      <c r="I985" s="25"/>
      <c r="J985" s="25"/>
      <c r="K985" s="25"/>
      <c r="L985" s="25"/>
      <c r="M985" s="25"/>
      <c r="N985" s="25"/>
      <c r="O985" s="25"/>
      <c r="P985" s="25"/>
      <c r="Q985" s="25"/>
      <c r="R985" s="25"/>
      <c r="S985" s="25"/>
      <c r="T985" s="25"/>
      <c r="U985" s="25"/>
      <c r="V985" s="25"/>
      <c r="W985" s="25"/>
      <c r="X985" s="25"/>
      <c r="Y985" s="25"/>
      <c r="Z985" s="25"/>
      <c r="AA985" s="25"/>
      <c r="AB985" s="25"/>
      <c r="AC985" s="25"/>
      <c r="AD985" s="25"/>
    </row>
    <row r="986" spans="1:30" ht="15.75" customHeight="1">
      <c r="A986" s="25"/>
      <c r="B986" s="25"/>
      <c r="C986" s="25"/>
      <c r="D986" s="25"/>
      <c r="E986" s="25"/>
      <c r="F986" s="25"/>
      <c r="G986" s="25"/>
      <c r="H986" s="25"/>
      <c r="I986" s="25"/>
      <c r="J986" s="25"/>
      <c r="K986" s="25"/>
      <c r="L986" s="25"/>
      <c r="M986" s="25"/>
      <c r="N986" s="25"/>
      <c r="O986" s="25"/>
      <c r="P986" s="25"/>
      <c r="Q986" s="25"/>
      <c r="R986" s="25"/>
      <c r="S986" s="25"/>
      <c r="T986" s="25"/>
      <c r="U986" s="25"/>
      <c r="V986" s="25"/>
      <c r="W986" s="25"/>
      <c r="X986" s="25"/>
      <c r="Y986" s="25"/>
      <c r="Z986" s="25"/>
      <c r="AA986" s="25"/>
      <c r="AB986" s="25"/>
      <c r="AC986" s="25"/>
      <c r="AD986" s="25"/>
    </row>
    <row r="987" spans="1:30" ht="15.75" customHeight="1">
      <c r="A987" s="25"/>
      <c r="B987" s="25"/>
      <c r="C987" s="25"/>
      <c r="D987" s="25"/>
      <c r="E987" s="25"/>
      <c r="F987" s="25"/>
      <c r="G987" s="25"/>
      <c r="H987" s="25"/>
      <c r="I987" s="25"/>
      <c r="J987" s="25"/>
      <c r="K987" s="25"/>
      <c r="L987" s="25"/>
      <c r="M987" s="25"/>
      <c r="N987" s="25"/>
      <c r="O987" s="25"/>
      <c r="P987" s="25"/>
      <c r="Q987" s="25"/>
      <c r="R987" s="25"/>
      <c r="S987" s="25"/>
      <c r="T987" s="25"/>
      <c r="U987" s="25"/>
      <c r="V987" s="25"/>
      <c r="W987" s="25"/>
      <c r="X987" s="25"/>
      <c r="Y987" s="25"/>
      <c r="Z987" s="25"/>
      <c r="AA987" s="25"/>
      <c r="AB987" s="25"/>
      <c r="AC987" s="25"/>
      <c r="AD987" s="25"/>
    </row>
    <row r="988" spans="1:30" ht="15.75" customHeight="1">
      <c r="A988" s="25"/>
      <c r="B988" s="25"/>
      <c r="C988" s="25"/>
      <c r="D988" s="25"/>
      <c r="E988" s="25"/>
      <c r="F988" s="25"/>
      <c r="G988" s="25"/>
      <c r="H988" s="25"/>
      <c r="I988" s="25"/>
      <c r="J988" s="25"/>
      <c r="K988" s="25"/>
      <c r="L988" s="25"/>
      <c r="M988" s="25"/>
      <c r="N988" s="25"/>
      <c r="O988" s="25"/>
      <c r="P988" s="25"/>
      <c r="Q988" s="25"/>
      <c r="R988" s="25"/>
      <c r="S988" s="25"/>
      <c r="T988" s="25"/>
      <c r="U988" s="25"/>
      <c r="V988" s="25"/>
      <c r="W988" s="25"/>
      <c r="X988" s="25"/>
      <c r="Y988" s="25"/>
      <c r="Z988" s="25"/>
      <c r="AA988" s="25"/>
      <c r="AB988" s="25"/>
      <c r="AC988" s="25"/>
      <c r="AD988" s="25"/>
    </row>
    <row r="989" spans="1:30" ht="15.75" customHeight="1">
      <c r="A989" s="25"/>
      <c r="B989" s="25"/>
      <c r="C989" s="25"/>
      <c r="D989" s="25"/>
      <c r="E989" s="25"/>
      <c r="F989" s="25"/>
      <c r="G989" s="25"/>
      <c r="H989" s="25"/>
      <c r="I989" s="25"/>
      <c r="J989" s="25"/>
      <c r="K989" s="25"/>
      <c r="L989" s="25"/>
      <c r="M989" s="25"/>
      <c r="N989" s="25"/>
      <c r="O989" s="25"/>
      <c r="P989" s="25"/>
      <c r="Q989" s="25"/>
      <c r="R989" s="25"/>
      <c r="S989" s="25"/>
      <c r="T989" s="25"/>
      <c r="U989" s="25"/>
      <c r="V989" s="25"/>
      <c r="W989" s="25"/>
      <c r="X989" s="25"/>
      <c r="Y989" s="25"/>
      <c r="Z989" s="25"/>
      <c r="AA989" s="25"/>
      <c r="AB989" s="25"/>
      <c r="AC989" s="25"/>
      <c r="AD989" s="25"/>
    </row>
    <row r="990" spans="1:30" ht="15.75" customHeight="1">
      <c r="A990" s="25"/>
      <c r="B990" s="25"/>
      <c r="C990" s="25"/>
      <c r="D990" s="25"/>
      <c r="E990" s="25"/>
      <c r="F990" s="25"/>
      <c r="G990" s="25"/>
      <c r="H990" s="25"/>
      <c r="I990" s="25"/>
      <c r="J990" s="25"/>
      <c r="K990" s="25"/>
      <c r="L990" s="25"/>
      <c r="M990" s="25"/>
      <c r="N990" s="25"/>
      <c r="O990" s="25"/>
      <c r="P990" s="25"/>
      <c r="Q990" s="25"/>
      <c r="R990" s="25"/>
      <c r="S990" s="25"/>
      <c r="T990" s="25"/>
      <c r="U990" s="25"/>
      <c r="V990" s="25"/>
      <c r="W990" s="25"/>
      <c r="X990" s="25"/>
      <c r="Y990" s="25"/>
      <c r="Z990" s="25"/>
      <c r="AA990" s="25"/>
      <c r="AB990" s="25"/>
      <c r="AC990" s="25"/>
      <c r="AD990" s="25"/>
    </row>
    <row r="991" spans="1:30" ht="15.75" customHeight="1">
      <c r="A991" s="25"/>
      <c r="B991" s="25"/>
      <c r="C991" s="25"/>
      <c r="D991" s="25"/>
      <c r="E991" s="25"/>
      <c r="F991" s="25"/>
      <c r="G991" s="25"/>
      <c r="H991" s="25"/>
      <c r="I991" s="25"/>
      <c r="J991" s="25"/>
      <c r="K991" s="25"/>
      <c r="L991" s="25"/>
      <c r="M991" s="25"/>
      <c r="N991" s="25"/>
      <c r="O991" s="25"/>
      <c r="P991" s="25"/>
      <c r="Q991" s="25"/>
      <c r="R991" s="25"/>
      <c r="S991" s="25"/>
      <c r="T991" s="25"/>
      <c r="U991" s="25"/>
      <c r="V991" s="25"/>
      <c r="W991" s="25"/>
      <c r="X991" s="25"/>
      <c r="Y991" s="25"/>
      <c r="Z991" s="25"/>
      <c r="AA991" s="25"/>
      <c r="AB991" s="25"/>
      <c r="AC991" s="25"/>
      <c r="AD991" s="25"/>
    </row>
    <row r="992" spans="1:30" ht="15.75" customHeight="1">
      <c r="A992" s="25"/>
      <c r="B992" s="25"/>
      <c r="C992" s="25"/>
      <c r="D992" s="25"/>
      <c r="E992" s="25"/>
      <c r="F992" s="25"/>
      <c r="G992" s="25"/>
      <c r="H992" s="25"/>
      <c r="I992" s="25"/>
      <c r="J992" s="25"/>
      <c r="K992" s="25"/>
      <c r="L992" s="25"/>
      <c r="M992" s="25"/>
      <c r="N992" s="25"/>
      <c r="O992" s="25"/>
      <c r="P992" s="25"/>
      <c r="Q992" s="25"/>
      <c r="R992" s="25"/>
      <c r="S992" s="25"/>
      <c r="T992" s="25"/>
      <c r="U992" s="25"/>
      <c r="V992" s="25"/>
      <c r="W992" s="25"/>
      <c r="X992" s="25"/>
      <c r="Y992" s="25"/>
      <c r="Z992" s="25"/>
      <c r="AA992" s="25"/>
      <c r="AB992" s="25"/>
      <c r="AC992" s="25"/>
      <c r="AD992" s="25"/>
    </row>
    <row r="993" spans="1:30" ht="15.75" customHeight="1">
      <c r="A993" s="25"/>
      <c r="B993" s="25"/>
      <c r="C993" s="25"/>
      <c r="D993" s="25"/>
      <c r="E993" s="25"/>
      <c r="F993" s="25"/>
      <c r="G993" s="25"/>
      <c r="H993" s="25"/>
      <c r="I993" s="25"/>
      <c r="J993" s="25"/>
      <c r="K993" s="25"/>
      <c r="L993" s="25"/>
      <c r="M993" s="25"/>
      <c r="N993" s="25"/>
      <c r="O993" s="25"/>
      <c r="P993" s="25"/>
      <c r="Q993" s="25"/>
      <c r="R993" s="25"/>
      <c r="S993" s="25"/>
      <c r="T993" s="25"/>
      <c r="U993" s="25"/>
      <c r="V993" s="25"/>
      <c r="W993" s="25"/>
      <c r="X993" s="25"/>
      <c r="Y993" s="25"/>
      <c r="Z993" s="25"/>
      <c r="AA993" s="25"/>
      <c r="AB993" s="25"/>
      <c r="AC993" s="25"/>
      <c r="AD993" s="25"/>
    </row>
    <row r="994" spans="1:30" ht="15.75" customHeight="1">
      <c r="A994" s="25"/>
      <c r="B994" s="25"/>
      <c r="C994" s="25"/>
      <c r="D994" s="25"/>
      <c r="E994" s="25"/>
      <c r="F994" s="25"/>
      <c r="G994" s="25"/>
      <c r="H994" s="25"/>
      <c r="I994" s="25"/>
      <c r="J994" s="25"/>
      <c r="K994" s="25"/>
      <c r="L994" s="25"/>
      <c r="M994" s="25"/>
      <c r="N994" s="25"/>
      <c r="O994" s="25"/>
      <c r="P994" s="25"/>
      <c r="Q994" s="25"/>
      <c r="R994" s="25"/>
      <c r="S994" s="25"/>
      <c r="T994" s="25"/>
      <c r="U994" s="25"/>
      <c r="V994" s="25"/>
      <c r="W994" s="25"/>
      <c r="X994" s="25"/>
      <c r="Y994" s="25"/>
      <c r="Z994" s="25"/>
      <c r="AA994" s="25"/>
      <c r="AB994" s="25"/>
      <c r="AC994" s="25"/>
      <c r="AD994" s="25"/>
    </row>
    <row r="995" spans="1:30" ht="15.75" customHeight="1">
      <c r="A995" s="25"/>
      <c r="B995" s="25"/>
      <c r="C995" s="25"/>
      <c r="D995" s="25"/>
      <c r="E995" s="25"/>
      <c r="F995" s="25"/>
      <c r="G995" s="25"/>
      <c r="H995" s="25"/>
      <c r="I995" s="25"/>
      <c r="J995" s="25"/>
      <c r="K995" s="25"/>
      <c r="L995" s="25"/>
      <c r="M995" s="25"/>
      <c r="N995" s="25"/>
      <c r="O995" s="25"/>
      <c r="P995" s="25"/>
      <c r="Q995" s="25"/>
      <c r="R995" s="25"/>
      <c r="S995" s="25"/>
      <c r="T995" s="25"/>
      <c r="U995" s="25"/>
      <c r="V995" s="25"/>
      <c r="W995" s="25"/>
      <c r="X995" s="25"/>
      <c r="Y995" s="25"/>
      <c r="Z995" s="25"/>
      <c r="AA995" s="25"/>
      <c r="AB995" s="25"/>
      <c r="AC995" s="25"/>
      <c r="AD995" s="25"/>
    </row>
    <row r="996" spans="1:30" ht="15.75" customHeight="1">
      <c r="A996" s="25"/>
      <c r="B996" s="25"/>
      <c r="C996" s="25"/>
      <c r="D996" s="25"/>
      <c r="E996" s="25"/>
      <c r="F996" s="25"/>
      <c r="G996" s="25"/>
      <c r="H996" s="25"/>
      <c r="I996" s="25"/>
      <c r="J996" s="25"/>
      <c r="K996" s="25"/>
      <c r="L996" s="25"/>
      <c r="M996" s="25"/>
      <c r="N996" s="25"/>
      <c r="O996" s="25"/>
      <c r="P996" s="25"/>
      <c r="Q996" s="25"/>
      <c r="R996" s="25"/>
      <c r="S996" s="25"/>
      <c r="T996" s="25"/>
      <c r="U996" s="25"/>
      <c r="V996" s="25"/>
      <c r="W996" s="25"/>
      <c r="X996" s="25"/>
      <c r="Y996" s="25"/>
      <c r="Z996" s="25"/>
      <c r="AA996" s="25"/>
      <c r="AB996" s="25"/>
      <c r="AC996" s="25"/>
      <c r="AD996" s="25"/>
    </row>
    <row r="997" spans="1:30" ht="15.75" customHeight="1">
      <c r="A997" s="25"/>
      <c r="B997" s="25"/>
      <c r="C997" s="25"/>
      <c r="D997" s="25"/>
      <c r="E997" s="25"/>
      <c r="F997" s="25"/>
      <c r="G997" s="25"/>
      <c r="H997" s="25"/>
      <c r="I997" s="25"/>
      <c r="J997" s="25"/>
      <c r="K997" s="25"/>
      <c r="L997" s="25"/>
      <c r="M997" s="25"/>
      <c r="N997" s="25"/>
      <c r="O997" s="25"/>
      <c r="P997" s="25"/>
      <c r="Q997" s="25"/>
      <c r="R997" s="25"/>
      <c r="S997" s="25"/>
      <c r="T997" s="25"/>
      <c r="U997" s="25"/>
      <c r="V997" s="25"/>
      <c r="W997" s="25"/>
      <c r="X997" s="25"/>
      <c r="Y997" s="25"/>
      <c r="Z997" s="25"/>
      <c r="AA997" s="25"/>
      <c r="AB997" s="25"/>
      <c r="AC997" s="25"/>
      <c r="AD997" s="25"/>
    </row>
    <row r="998" spans="1:30" ht="15.75" customHeight="1">
      <c r="A998" s="25"/>
      <c r="B998" s="25"/>
      <c r="C998" s="25"/>
      <c r="D998" s="25"/>
      <c r="E998" s="25"/>
      <c r="F998" s="25"/>
      <c r="G998" s="25"/>
      <c r="H998" s="25"/>
      <c r="I998" s="25"/>
      <c r="J998" s="25"/>
      <c r="K998" s="25"/>
      <c r="L998" s="25"/>
      <c r="M998" s="25"/>
      <c r="N998" s="25"/>
      <c r="O998" s="25"/>
      <c r="P998" s="25"/>
      <c r="Q998" s="25"/>
      <c r="R998" s="25"/>
      <c r="S998" s="25"/>
      <c r="T998" s="25"/>
      <c r="U998" s="25"/>
      <c r="V998" s="25"/>
      <c r="W998" s="25"/>
      <c r="X998" s="25"/>
      <c r="Y998" s="25"/>
      <c r="Z998" s="25"/>
      <c r="AA998" s="25"/>
      <c r="AB998" s="25"/>
      <c r="AC998" s="25"/>
      <c r="AD998" s="25"/>
    </row>
    <row r="999" spans="1:30" ht="15.75" customHeight="1">
      <c r="A999" s="25"/>
      <c r="B999" s="25"/>
      <c r="C999" s="25"/>
      <c r="D999" s="25"/>
      <c r="E999" s="25"/>
      <c r="F999" s="25"/>
      <c r="G999" s="25"/>
      <c r="H999" s="25"/>
      <c r="I999" s="25"/>
      <c r="J999" s="25"/>
      <c r="K999" s="25"/>
      <c r="L999" s="25"/>
      <c r="M999" s="25"/>
      <c r="N999" s="25"/>
      <c r="O999" s="25"/>
      <c r="P999" s="25"/>
      <c r="Q999" s="25"/>
      <c r="R999" s="25"/>
      <c r="S999" s="25"/>
      <c r="T999" s="25"/>
      <c r="U999" s="25"/>
      <c r="V999" s="25"/>
      <c r="W999" s="25"/>
      <c r="X999" s="25"/>
      <c r="Y999" s="25"/>
      <c r="Z999" s="25"/>
      <c r="AA999" s="25"/>
      <c r="AB999" s="25"/>
      <c r="AC999" s="25"/>
      <c r="AD999" s="25"/>
    </row>
    <row r="1000" spans="1:30" ht="15.75" customHeight="1">
      <c r="A1000" s="25"/>
      <c r="B1000" s="25"/>
      <c r="C1000" s="25"/>
      <c r="D1000" s="25"/>
      <c r="E1000" s="25"/>
      <c r="F1000" s="25"/>
      <c r="G1000" s="25"/>
      <c r="H1000" s="25"/>
      <c r="I1000" s="25"/>
      <c r="J1000" s="25"/>
      <c r="K1000" s="25"/>
      <c r="L1000" s="25"/>
      <c r="M1000" s="25"/>
      <c r="N1000" s="25"/>
      <c r="O1000" s="25"/>
      <c r="P1000" s="25"/>
      <c r="Q1000" s="25"/>
      <c r="R1000" s="25"/>
      <c r="S1000" s="25"/>
      <c r="T1000" s="25"/>
      <c r="U1000" s="25"/>
      <c r="V1000" s="25"/>
      <c r="W1000" s="25"/>
      <c r="X1000" s="25"/>
      <c r="Y1000" s="25"/>
      <c r="Z1000" s="25"/>
      <c r="AA1000" s="25"/>
      <c r="AB1000" s="25"/>
      <c r="AC1000" s="25"/>
      <c r="AD1000" s="25"/>
    </row>
    <row r="1001" spans="1:30" ht="15.75" customHeight="1">
      <c r="A1001" s="25"/>
      <c r="B1001" s="25"/>
      <c r="C1001" s="25"/>
      <c r="D1001" s="25"/>
      <c r="E1001" s="25"/>
      <c r="F1001" s="25"/>
      <c r="G1001" s="25"/>
      <c r="H1001" s="25"/>
      <c r="I1001" s="25"/>
      <c r="J1001" s="25"/>
      <c r="K1001" s="25"/>
      <c r="L1001" s="25"/>
      <c r="M1001" s="25"/>
      <c r="N1001" s="25"/>
      <c r="O1001" s="25"/>
      <c r="P1001" s="25"/>
      <c r="Q1001" s="25"/>
      <c r="R1001" s="25"/>
      <c r="S1001" s="25"/>
      <c r="T1001" s="25"/>
      <c r="U1001" s="25"/>
      <c r="V1001" s="25"/>
      <c r="W1001" s="25"/>
      <c r="X1001" s="25"/>
      <c r="Y1001" s="25"/>
      <c r="Z1001" s="25"/>
      <c r="AA1001" s="25"/>
      <c r="AB1001" s="25"/>
      <c r="AC1001" s="25"/>
      <c r="AD1001" s="25"/>
    </row>
    <row r="1002" spans="1:30" ht="15.75" customHeight="1">
      <c r="A1002" s="25"/>
      <c r="B1002" s="25"/>
      <c r="C1002" s="25"/>
      <c r="D1002" s="25"/>
      <c r="E1002" s="25"/>
      <c r="F1002" s="25"/>
      <c r="G1002" s="25"/>
      <c r="H1002" s="25"/>
      <c r="I1002" s="25"/>
      <c r="J1002" s="25"/>
      <c r="K1002" s="25"/>
      <c r="L1002" s="25"/>
      <c r="M1002" s="25"/>
      <c r="N1002" s="25"/>
      <c r="O1002" s="25"/>
      <c r="P1002" s="25"/>
      <c r="Q1002" s="25"/>
      <c r="R1002" s="25"/>
      <c r="S1002" s="25"/>
      <c r="T1002" s="25"/>
      <c r="U1002" s="25"/>
      <c r="V1002" s="25"/>
      <c r="W1002" s="25"/>
      <c r="X1002" s="25"/>
      <c r="Y1002" s="25"/>
      <c r="Z1002" s="25"/>
      <c r="AA1002" s="25"/>
      <c r="AB1002" s="25"/>
      <c r="AC1002" s="25"/>
      <c r="AD1002" s="25"/>
    </row>
    <row r="1003" spans="1:30" ht="15.75" customHeight="1">
      <c r="A1003" s="25"/>
      <c r="B1003" s="25"/>
      <c r="C1003" s="25"/>
      <c r="D1003" s="25"/>
      <c r="E1003" s="25"/>
      <c r="F1003" s="25"/>
      <c r="G1003" s="25"/>
      <c r="H1003" s="25"/>
      <c r="I1003" s="25"/>
      <c r="J1003" s="25"/>
      <c r="K1003" s="25"/>
      <c r="L1003" s="25"/>
      <c r="M1003" s="25"/>
      <c r="N1003" s="25"/>
      <c r="O1003" s="25"/>
      <c r="P1003" s="25"/>
      <c r="Q1003" s="25"/>
      <c r="R1003" s="25"/>
      <c r="S1003" s="25"/>
      <c r="T1003" s="25"/>
      <c r="U1003" s="25"/>
      <c r="V1003" s="25"/>
      <c r="W1003" s="25"/>
      <c r="X1003" s="25"/>
      <c r="Y1003" s="25"/>
      <c r="Z1003" s="25"/>
      <c r="AA1003" s="25"/>
      <c r="AB1003" s="25"/>
      <c r="AC1003" s="25"/>
      <c r="AD1003" s="25"/>
    </row>
  </sheetData>
  <mergeCells count="198">
    <mergeCell ref="B130:I130"/>
    <mergeCell ref="B131:I131"/>
    <mergeCell ref="B132:I132"/>
    <mergeCell ref="B133:I133"/>
    <mergeCell ref="B125:I125"/>
    <mergeCell ref="B126:I126"/>
    <mergeCell ref="B118:I118"/>
    <mergeCell ref="B119:I119"/>
    <mergeCell ref="B120:I120"/>
    <mergeCell ref="B121:I121"/>
    <mergeCell ref="B122:I122"/>
    <mergeCell ref="B123:I123"/>
    <mergeCell ref="B124:I124"/>
    <mergeCell ref="A108:A143"/>
    <mergeCell ref="B152:I152"/>
    <mergeCell ref="B153:I153"/>
    <mergeCell ref="B145:I145"/>
    <mergeCell ref="B146:I146"/>
    <mergeCell ref="B147:I147"/>
    <mergeCell ref="B148:I148"/>
    <mergeCell ref="B149:I149"/>
    <mergeCell ref="B150:I150"/>
    <mergeCell ref="B151:I151"/>
    <mergeCell ref="B143:I143"/>
    <mergeCell ref="B144:I144"/>
    <mergeCell ref="B136:I136"/>
    <mergeCell ref="B137:I137"/>
    <mergeCell ref="B138:I138"/>
    <mergeCell ref="B139:I139"/>
    <mergeCell ref="B140:I140"/>
    <mergeCell ref="B141:I141"/>
    <mergeCell ref="B142:I142"/>
    <mergeCell ref="B134:I134"/>
    <mergeCell ref="B135:I135"/>
    <mergeCell ref="B127:I127"/>
    <mergeCell ref="B128:I128"/>
    <mergeCell ref="B129:I129"/>
    <mergeCell ref="B32:I32"/>
    <mergeCell ref="B33:I33"/>
    <mergeCell ref="B36:I36"/>
    <mergeCell ref="B37:I37"/>
    <mergeCell ref="B168:I168"/>
    <mergeCell ref="B169:I169"/>
    <mergeCell ref="B170:I170"/>
    <mergeCell ref="J170:L170"/>
    <mergeCell ref="A172:L172"/>
    <mergeCell ref="B161:I161"/>
    <mergeCell ref="B162:I162"/>
    <mergeCell ref="B163:I163"/>
    <mergeCell ref="B164:I164"/>
    <mergeCell ref="B165:I165"/>
    <mergeCell ref="B166:I166"/>
    <mergeCell ref="B167:I167"/>
    <mergeCell ref="A144:A159"/>
    <mergeCell ref="A160:A169"/>
    <mergeCell ref="A18:A53"/>
    <mergeCell ref="A54:A63"/>
    <mergeCell ref="A64:A67"/>
    <mergeCell ref="A68:A83"/>
    <mergeCell ref="A84:A99"/>
    <mergeCell ref="A100:A107"/>
    <mergeCell ref="B47:I47"/>
    <mergeCell ref="B48:I48"/>
    <mergeCell ref="B49:I49"/>
    <mergeCell ref="A12:A13"/>
    <mergeCell ref="B12:D12"/>
    <mergeCell ref="E12:F13"/>
    <mergeCell ref="G12:H13"/>
    <mergeCell ref="C13:D13"/>
    <mergeCell ref="E14:F14"/>
    <mergeCell ref="G14:H14"/>
    <mergeCell ref="B38:I38"/>
    <mergeCell ref="B39:I39"/>
    <mergeCell ref="B40:I40"/>
    <mergeCell ref="B41:I41"/>
    <mergeCell ref="B42:I42"/>
    <mergeCell ref="B43:I43"/>
    <mergeCell ref="B44:I44"/>
    <mergeCell ref="B45:I45"/>
    <mergeCell ref="B46:I46"/>
    <mergeCell ref="B27:I27"/>
    <mergeCell ref="B28:I28"/>
    <mergeCell ref="B29:I29"/>
    <mergeCell ref="B30:I30"/>
    <mergeCell ref="B31:I31"/>
    <mergeCell ref="B50:I50"/>
    <mergeCell ref="B51:I51"/>
    <mergeCell ref="B52:I52"/>
    <mergeCell ref="B53:I53"/>
    <mergeCell ref="B54:I54"/>
    <mergeCell ref="B55:I55"/>
    <mergeCell ref="B56:I56"/>
    <mergeCell ref="B57:I57"/>
    <mergeCell ref="B58:I58"/>
    <mergeCell ref="B59:I59"/>
    <mergeCell ref="B60:I60"/>
    <mergeCell ref="B61:I61"/>
    <mergeCell ref="B62:I62"/>
    <mergeCell ref="B63:I63"/>
    <mergeCell ref="B154:I154"/>
    <mergeCell ref="B155:I155"/>
    <mergeCell ref="B156:I156"/>
    <mergeCell ref="B157:I157"/>
    <mergeCell ref="B64:I64"/>
    <mergeCell ref="B65:I65"/>
    <mergeCell ref="B66:I66"/>
    <mergeCell ref="B67:I67"/>
    <mergeCell ref="B68:I68"/>
    <mergeCell ref="B69:I69"/>
    <mergeCell ref="B70:I70"/>
    <mergeCell ref="B80:I80"/>
    <mergeCell ref="B81:I81"/>
    <mergeCell ref="B73:I73"/>
    <mergeCell ref="B74:I74"/>
    <mergeCell ref="B75:I75"/>
    <mergeCell ref="B76:I76"/>
    <mergeCell ref="B77:I77"/>
    <mergeCell ref="B78:I78"/>
    <mergeCell ref="B158:I158"/>
    <mergeCell ref="B159:I159"/>
    <mergeCell ref="B160:I160"/>
    <mergeCell ref="I5:I6"/>
    <mergeCell ref="J5:J6"/>
    <mergeCell ref="K5:K6"/>
    <mergeCell ref="L5:L6"/>
    <mergeCell ref="O5:S22"/>
    <mergeCell ref="L14:M14"/>
    <mergeCell ref="M16:M17"/>
    <mergeCell ref="C7:D7"/>
    <mergeCell ref="F7:G7"/>
    <mergeCell ref="B19:I19"/>
    <mergeCell ref="B20:I20"/>
    <mergeCell ref="B21:I21"/>
    <mergeCell ref="B22:I22"/>
    <mergeCell ref="B23:I23"/>
    <mergeCell ref="B24:I24"/>
    <mergeCell ref="B25:I25"/>
    <mergeCell ref="B26:I26"/>
    <mergeCell ref="B34:I34"/>
    <mergeCell ref="B35:I35"/>
    <mergeCell ref="B71:I71"/>
    <mergeCell ref="B72:I72"/>
    <mergeCell ref="A1:M1"/>
    <mergeCell ref="A2:B2"/>
    <mergeCell ref="C2:M2"/>
    <mergeCell ref="A3:B3"/>
    <mergeCell ref="C3:M3"/>
    <mergeCell ref="H5:H6"/>
    <mergeCell ref="M5:M6"/>
    <mergeCell ref="F6:G6"/>
    <mergeCell ref="A5:A6"/>
    <mergeCell ref="C6:D6"/>
    <mergeCell ref="A8:A10"/>
    <mergeCell ref="B8:M10"/>
    <mergeCell ref="A11:M11"/>
    <mergeCell ref="C14:D14"/>
    <mergeCell ref="A15:E15"/>
    <mergeCell ref="A16:A17"/>
    <mergeCell ref="B16:I17"/>
    <mergeCell ref="J16:L16"/>
    <mergeCell ref="B18:I18"/>
    <mergeCell ref="B79:I79"/>
    <mergeCell ref="B89:I89"/>
    <mergeCell ref="B90:I90"/>
    <mergeCell ref="B82:I82"/>
    <mergeCell ref="B83:I83"/>
    <mergeCell ref="B84:I84"/>
    <mergeCell ref="B85:I85"/>
    <mergeCell ref="B86:I86"/>
    <mergeCell ref="B87:I87"/>
    <mergeCell ref="B88:I88"/>
    <mergeCell ref="B98:I98"/>
    <mergeCell ref="B99:I99"/>
    <mergeCell ref="B91:I91"/>
    <mergeCell ref="B92:I92"/>
    <mergeCell ref="B93:I93"/>
    <mergeCell ref="B94:I94"/>
    <mergeCell ref="B95:I95"/>
    <mergeCell ref="B96:I96"/>
    <mergeCell ref="B97:I97"/>
    <mergeCell ref="B107:I107"/>
    <mergeCell ref="B108:I108"/>
    <mergeCell ref="B100:I100"/>
    <mergeCell ref="B101:I101"/>
    <mergeCell ref="B102:I102"/>
    <mergeCell ref="B103:I103"/>
    <mergeCell ref="B104:I104"/>
    <mergeCell ref="B105:I105"/>
    <mergeCell ref="B106:I106"/>
    <mergeCell ref="B116:I116"/>
    <mergeCell ref="B117:I117"/>
    <mergeCell ref="B109:I109"/>
    <mergeCell ref="B110:I110"/>
    <mergeCell ref="B111:I111"/>
    <mergeCell ref="B112:I112"/>
    <mergeCell ref="B113:I113"/>
    <mergeCell ref="B114:I114"/>
    <mergeCell ref="B115:I115"/>
  </mergeCells>
  <phoneticPr fontId="50" type="noConversion"/>
  <conditionalFormatting sqref="B6:D6">
    <cfRule type="notContainsBlanks" dxfId="2" priority="1">
      <formula>LEN(TRIM(B6))&gt;0</formula>
    </cfRule>
  </conditionalFormatting>
  <pageMargins left="0.7" right="0.7" top="0.75" bottom="0.75" header="0" footer="0"/>
  <pageSetup scale="70" orientation="portrait"/>
  <extLst>
    <ext xmlns:x14="http://schemas.microsoft.com/office/spreadsheetml/2009/9/main" uri="{CCE6A557-97BC-4b89-ADB6-D9C93CAAB3DF}">
      <x14:dataValidations xmlns:xm="http://schemas.microsoft.com/office/excel/2006/main" count="10">
        <x14:dataValidation type="list" allowBlank="1" showErrorMessage="1">
          <x14:formula1>
            <xm:f>資料庫!$G$2:$G$9</xm:f>
          </x14:formula1>
          <xm:sqref>B100:B106</xm:sqref>
        </x14:dataValidation>
        <x14:dataValidation type="list" allowBlank="1" showErrorMessage="1">
          <x14:formula1>
            <xm:f>資料庫!$S$2:$S$17</xm:f>
          </x14:formula1>
          <xm:sqref>B144:B158</xm:sqref>
        </x14:dataValidation>
        <x14:dataValidation type="list" allowBlank="1" showErrorMessage="1">
          <x14:formula1>
            <xm:f>資料庫!$B$2:$B$13</xm:f>
          </x14:formula1>
          <xm:sqref>C3</xm:sqref>
        </x14:dataValidation>
        <x14:dataValidation type="list" allowBlank="1" showErrorMessage="1">
          <x14:formula1>
            <xm:f>資料庫!$L$2:$L$20</xm:f>
          </x14:formula1>
          <xm:sqref>B54:B62</xm:sqref>
        </x14:dataValidation>
        <x14:dataValidation type="list" allowBlank="1" showErrorMessage="1">
          <x14:formula1>
            <xm:f>資料庫!$N$2:$N$7</xm:f>
          </x14:formula1>
          <xm:sqref>B64:B66</xm:sqref>
        </x14:dataValidation>
        <x14:dataValidation type="list" allowBlank="1" showErrorMessage="1">
          <x14:formula1>
            <xm:f>資料庫!$J$2:$J$20</xm:f>
          </x14:formula1>
          <xm:sqref>B68:B82</xm:sqref>
        </x14:dataValidation>
        <x14:dataValidation type="list" allowBlank="1" showErrorMessage="1">
          <x14:formula1>
            <xm:f>資料庫!$C$2:$C$43</xm:f>
          </x14:formula1>
          <xm:sqref>B18:B52 B108:B142</xm:sqref>
        </x14:dataValidation>
        <x14:dataValidation type="list" allowBlank="1" showErrorMessage="1">
          <x14:formula1>
            <xm:f>資料庫!$A$2:$A$19</xm:f>
          </x14:formula1>
          <xm:sqref>C2 N2</xm:sqref>
        </x14:dataValidation>
        <x14:dataValidation type="list" allowBlank="1" showErrorMessage="1">
          <x14:formula1>
            <xm:f>資料庫!$E$2:$E$25</xm:f>
          </x14:formula1>
          <xm:sqref>B84:B98</xm:sqref>
        </x14:dataValidation>
        <x14:dataValidation type="list" allowBlank="1" showErrorMessage="1">
          <x14:formula1>
            <xm:f>資料庫!$U$2:$U$20</xm:f>
          </x14:formula1>
          <xm:sqref>B160:B168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03"/>
  <sheetViews>
    <sheetView workbookViewId="0"/>
  </sheetViews>
  <sheetFormatPr defaultColWidth="11.25" defaultRowHeight="15" customHeight="1"/>
  <cols>
    <col min="1" max="1" width="11" customWidth="1"/>
    <col min="2" max="2" width="8.5" customWidth="1"/>
    <col min="3" max="3" width="5.625" customWidth="1"/>
    <col min="4" max="4" width="3.625" customWidth="1"/>
    <col min="5" max="5" width="7.5" customWidth="1"/>
    <col min="6" max="6" width="2.875" customWidth="1"/>
    <col min="7" max="7" width="5" customWidth="1"/>
    <col min="8" max="8" width="4.875" customWidth="1"/>
    <col min="9" max="9" width="21.25" customWidth="1"/>
    <col min="10" max="10" width="6" customWidth="1"/>
    <col min="11" max="11" width="5.125" customWidth="1"/>
    <col min="12" max="12" width="8.25" customWidth="1"/>
    <col min="13" max="14" width="5.75" customWidth="1"/>
    <col min="15" max="17" width="4.25" customWidth="1"/>
    <col min="18" max="18" width="9.5" customWidth="1"/>
    <col min="19" max="19" width="10.75" customWidth="1"/>
    <col min="20" max="30" width="4.25" customWidth="1"/>
  </cols>
  <sheetData>
    <row r="1" spans="1:30" ht="30" customHeight="1">
      <c r="A1" s="480" t="s">
        <v>0</v>
      </c>
      <c r="B1" s="287"/>
      <c r="C1" s="287"/>
      <c r="D1" s="287"/>
      <c r="E1" s="287"/>
      <c r="F1" s="287"/>
      <c r="G1" s="287"/>
      <c r="H1" s="287"/>
      <c r="I1" s="287"/>
      <c r="J1" s="287"/>
      <c r="K1" s="287"/>
      <c r="L1" s="287"/>
      <c r="M1" s="287"/>
      <c r="N1" s="1"/>
      <c r="O1" s="2"/>
      <c r="P1" s="2"/>
      <c r="Q1" s="2"/>
      <c r="R1" s="2"/>
      <c r="S1" s="2"/>
      <c r="T1" s="2"/>
      <c r="U1" s="2"/>
      <c r="V1" s="2"/>
      <c r="W1" s="2"/>
      <c r="X1" s="2"/>
      <c r="Y1" s="2"/>
      <c r="Z1" s="2"/>
      <c r="AA1" s="2"/>
      <c r="AB1" s="2"/>
      <c r="AC1" s="2"/>
      <c r="AD1" s="2"/>
    </row>
    <row r="2" spans="1:30" ht="30" customHeight="1">
      <c r="A2" s="327" t="s">
        <v>1</v>
      </c>
      <c r="B2" s="304"/>
      <c r="C2" s="328" t="s">
        <v>1152</v>
      </c>
      <c r="D2" s="303"/>
      <c r="E2" s="303"/>
      <c r="F2" s="303"/>
      <c r="G2" s="303"/>
      <c r="H2" s="303"/>
      <c r="I2" s="303"/>
      <c r="J2" s="303"/>
      <c r="K2" s="303"/>
      <c r="L2" s="303"/>
      <c r="M2" s="329"/>
      <c r="N2" s="1"/>
      <c r="O2" s="2"/>
      <c r="P2" s="2"/>
      <c r="Q2" s="2"/>
      <c r="R2" s="2"/>
      <c r="S2" s="2"/>
      <c r="T2" s="2"/>
      <c r="U2" s="2"/>
      <c r="V2" s="2"/>
      <c r="W2" s="2"/>
      <c r="X2" s="2"/>
      <c r="Y2" s="2"/>
      <c r="Z2" s="2"/>
      <c r="AA2" s="2"/>
      <c r="AB2" s="2"/>
      <c r="AC2" s="2"/>
      <c r="AD2" s="2"/>
    </row>
    <row r="3" spans="1:30" ht="32.25" customHeight="1">
      <c r="A3" s="330" t="s">
        <v>3</v>
      </c>
      <c r="B3" s="331"/>
      <c r="C3" s="332" t="s">
        <v>4</v>
      </c>
      <c r="D3" s="333"/>
      <c r="E3" s="333"/>
      <c r="F3" s="333"/>
      <c r="G3" s="333"/>
      <c r="H3" s="333"/>
      <c r="I3" s="333"/>
      <c r="J3" s="333"/>
      <c r="K3" s="333"/>
      <c r="L3" s="333"/>
      <c r="M3" s="334"/>
      <c r="N3" s="1"/>
      <c r="O3" s="3"/>
      <c r="P3" s="3"/>
      <c r="Q3" s="3"/>
      <c r="R3" s="3"/>
      <c r="S3" s="3"/>
      <c r="T3" s="3"/>
      <c r="U3" s="3"/>
      <c r="V3" s="3"/>
      <c r="W3" s="3"/>
      <c r="X3" s="3"/>
      <c r="Y3" s="3"/>
      <c r="Z3" s="3"/>
      <c r="AA3" s="3"/>
      <c r="AB3" s="3"/>
      <c r="AC3" s="3"/>
      <c r="AD3" s="3"/>
    </row>
    <row r="4" spans="1:30" ht="16.5" customHeight="1">
      <c r="A4" s="4" t="s">
        <v>5</v>
      </c>
      <c r="B4" s="4"/>
      <c r="C4" s="5"/>
      <c r="D4" s="4"/>
      <c r="E4" s="4"/>
      <c r="F4" s="4"/>
      <c r="G4" s="4"/>
      <c r="H4" s="4"/>
      <c r="I4" s="4"/>
      <c r="J4" s="4"/>
      <c r="K4" s="4"/>
      <c r="L4" s="4"/>
      <c r="M4" s="4"/>
      <c r="N4" s="4"/>
      <c r="O4" s="3"/>
      <c r="P4" s="3"/>
      <c r="Q4" s="3"/>
      <c r="R4" s="3"/>
      <c r="S4" s="3"/>
      <c r="T4" s="3"/>
      <c r="U4" s="3"/>
      <c r="V4" s="3"/>
      <c r="W4" s="3"/>
      <c r="X4" s="3"/>
      <c r="Y4" s="3"/>
      <c r="Z4" s="3"/>
      <c r="AA4" s="3"/>
      <c r="AB4" s="3"/>
      <c r="AC4" s="3"/>
      <c r="AD4" s="3"/>
    </row>
    <row r="5" spans="1:30" ht="33" customHeight="1">
      <c r="A5" s="338" t="s">
        <v>6</v>
      </c>
      <c r="B5" s="6" t="s">
        <v>7</v>
      </c>
      <c r="C5" s="94">
        <f>B7+C7</f>
        <v>29</v>
      </c>
      <c r="D5" s="8" t="s">
        <v>8</v>
      </c>
      <c r="E5" s="9" t="s">
        <v>9</v>
      </c>
      <c r="F5" s="95">
        <f>E7+F7</f>
        <v>15</v>
      </c>
      <c r="G5" s="11" t="s">
        <v>8</v>
      </c>
      <c r="H5" s="316" t="s">
        <v>10</v>
      </c>
      <c r="I5" s="311" t="s">
        <v>11</v>
      </c>
      <c r="J5" s="315" t="s">
        <v>12</v>
      </c>
      <c r="K5" s="315" t="s">
        <v>13</v>
      </c>
      <c r="L5" s="316" t="s">
        <v>14</v>
      </c>
      <c r="M5" s="335" t="s">
        <v>10</v>
      </c>
      <c r="N5" s="3"/>
      <c r="O5" s="317" t="s">
        <v>1153</v>
      </c>
      <c r="P5" s="318"/>
      <c r="Q5" s="318"/>
      <c r="R5" s="318"/>
      <c r="S5" s="319"/>
      <c r="T5" s="3"/>
      <c r="U5" s="3"/>
      <c r="V5" s="3"/>
      <c r="W5" s="3"/>
      <c r="X5" s="3"/>
      <c r="Y5" s="3"/>
      <c r="Z5" s="3"/>
      <c r="AA5" s="3"/>
      <c r="AB5" s="3"/>
      <c r="AC5" s="3"/>
      <c r="AD5" s="3"/>
    </row>
    <row r="6" spans="1:30" ht="19.5" customHeight="1">
      <c r="A6" s="339"/>
      <c r="B6" s="12" t="s">
        <v>16</v>
      </c>
      <c r="C6" s="340" t="s">
        <v>17</v>
      </c>
      <c r="D6" s="285"/>
      <c r="E6" s="13" t="s">
        <v>18</v>
      </c>
      <c r="F6" s="337" t="s">
        <v>19</v>
      </c>
      <c r="G6" s="285"/>
      <c r="H6" s="312"/>
      <c r="I6" s="312"/>
      <c r="J6" s="312"/>
      <c r="K6" s="312"/>
      <c r="L6" s="312"/>
      <c r="M6" s="336"/>
      <c r="N6" s="3"/>
      <c r="O6" s="320"/>
      <c r="P6" s="309"/>
      <c r="Q6" s="309"/>
      <c r="R6" s="309"/>
      <c r="S6" s="321"/>
      <c r="T6" s="14"/>
      <c r="U6" s="14"/>
      <c r="V6" s="14"/>
      <c r="W6" s="14"/>
      <c r="X6" s="14"/>
      <c r="Y6" s="14"/>
      <c r="Z6" s="14"/>
      <c r="AA6" s="14"/>
      <c r="AB6" s="14"/>
      <c r="AC6" s="14"/>
      <c r="AD6" s="14"/>
    </row>
    <row r="7" spans="1:30" ht="27.75" customHeight="1">
      <c r="A7" s="15" t="s">
        <v>20</v>
      </c>
      <c r="B7" s="16">
        <v>28</v>
      </c>
      <c r="C7" s="341">
        <v>1</v>
      </c>
      <c r="D7" s="331"/>
      <c r="E7" s="17">
        <v>9</v>
      </c>
      <c r="F7" s="343">
        <v>6</v>
      </c>
      <c r="G7" s="331"/>
      <c r="H7" s="19">
        <f>C5+F5</f>
        <v>44</v>
      </c>
      <c r="I7" s="20" t="s">
        <v>20</v>
      </c>
      <c r="J7" s="21">
        <v>40</v>
      </c>
      <c r="K7" s="17">
        <v>4</v>
      </c>
      <c r="L7" s="22">
        <v>0</v>
      </c>
      <c r="M7" s="23">
        <f>L7+J7+K7</f>
        <v>44</v>
      </c>
      <c r="N7" s="5"/>
      <c r="O7" s="320"/>
      <c r="P7" s="309"/>
      <c r="Q7" s="309"/>
      <c r="R7" s="309"/>
      <c r="S7" s="321"/>
      <c r="T7" s="3"/>
      <c r="U7" s="3"/>
      <c r="V7" s="3"/>
      <c r="W7" s="3"/>
      <c r="X7" s="3"/>
      <c r="Y7" s="3"/>
      <c r="Z7" s="3"/>
      <c r="AA7" s="3"/>
      <c r="AB7" s="3"/>
      <c r="AC7" s="3"/>
      <c r="AD7" s="3"/>
    </row>
    <row r="8" spans="1:30" ht="27.75" customHeight="1">
      <c r="A8" s="481" t="s">
        <v>21</v>
      </c>
      <c r="B8" s="347" t="s">
        <v>1154</v>
      </c>
      <c r="C8" s="309"/>
      <c r="D8" s="309"/>
      <c r="E8" s="309"/>
      <c r="F8" s="309"/>
      <c r="G8" s="309"/>
      <c r="H8" s="309"/>
      <c r="I8" s="309"/>
      <c r="J8" s="309"/>
      <c r="K8" s="309"/>
      <c r="L8" s="309"/>
      <c r="M8" s="348"/>
      <c r="N8" s="5"/>
      <c r="O8" s="320"/>
      <c r="P8" s="309"/>
      <c r="Q8" s="309"/>
      <c r="R8" s="309"/>
      <c r="S8" s="321"/>
      <c r="T8" s="3"/>
      <c r="U8" s="3"/>
      <c r="V8" s="3"/>
      <c r="W8" s="3"/>
      <c r="X8" s="3"/>
      <c r="Y8" s="3"/>
      <c r="Z8" s="3"/>
      <c r="AA8" s="3"/>
      <c r="AB8" s="3"/>
      <c r="AC8" s="3"/>
      <c r="AD8" s="3"/>
    </row>
    <row r="9" spans="1:30" ht="27.75" customHeight="1">
      <c r="A9" s="345"/>
      <c r="B9" s="349"/>
      <c r="C9" s="309"/>
      <c r="D9" s="309"/>
      <c r="E9" s="309"/>
      <c r="F9" s="309"/>
      <c r="G9" s="309"/>
      <c r="H9" s="309"/>
      <c r="I9" s="309"/>
      <c r="J9" s="309"/>
      <c r="K9" s="309"/>
      <c r="L9" s="309"/>
      <c r="M9" s="348"/>
      <c r="N9" s="5"/>
      <c r="O9" s="320"/>
      <c r="P9" s="309"/>
      <c r="Q9" s="309"/>
      <c r="R9" s="309"/>
      <c r="S9" s="321"/>
      <c r="T9" s="3"/>
      <c r="U9" s="3"/>
      <c r="V9" s="3"/>
      <c r="W9" s="3"/>
      <c r="X9" s="3"/>
      <c r="Y9" s="3"/>
      <c r="Z9" s="3"/>
      <c r="AA9" s="3"/>
      <c r="AB9" s="3"/>
      <c r="AC9" s="3"/>
      <c r="AD9" s="3"/>
    </row>
    <row r="10" spans="1:30" ht="1.5" customHeight="1">
      <c r="A10" s="346"/>
      <c r="B10" s="350"/>
      <c r="C10" s="287"/>
      <c r="D10" s="287"/>
      <c r="E10" s="287"/>
      <c r="F10" s="287"/>
      <c r="G10" s="287"/>
      <c r="H10" s="287"/>
      <c r="I10" s="287"/>
      <c r="J10" s="287"/>
      <c r="K10" s="287"/>
      <c r="L10" s="287"/>
      <c r="M10" s="351"/>
      <c r="N10" s="5"/>
      <c r="O10" s="320"/>
      <c r="P10" s="309"/>
      <c r="Q10" s="309"/>
      <c r="R10" s="309"/>
      <c r="S10" s="321"/>
      <c r="T10" s="3"/>
      <c r="U10" s="3"/>
      <c r="V10" s="3"/>
      <c r="W10" s="3"/>
      <c r="X10" s="3"/>
      <c r="Y10" s="3"/>
      <c r="Z10" s="3"/>
      <c r="AA10" s="3"/>
      <c r="AB10" s="3"/>
      <c r="AC10" s="3"/>
      <c r="AD10" s="3"/>
    </row>
    <row r="11" spans="1:30" ht="16.5" customHeight="1">
      <c r="A11" s="482" t="s">
        <v>23</v>
      </c>
      <c r="B11" s="300"/>
      <c r="C11" s="300"/>
      <c r="D11" s="300"/>
      <c r="E11" s="300"/>
      <c r="F11" s="300"/>
      <c r="G11" s="300"/>
      <c r="H11" s="300"/>
      <c r="I11" s="300"/>
      <c r="J11" s="300"/>
      <c r="K11" s="300"/>
      <c r="L11" s="300"/>
      <c r="M11" s="300"/>
      <c r="N11" s="24"/>
      <c r="O11" s="320"/>
      <c r="P11" s="309"/>
      <c r="Q11" s="309"/>
      <c r="R11" s="309"/>
      <c r="S11" s="321"/>
      <c r="T11" s="3"/>
      <c r="U11" s="3"/>
      <c r="V11" s="3"/>
      <c r="W11" s="3"/>
      <c r="X11" s="3"/>
      <c r="Y11" s="3"/>
      <c r="Z11" s="3"/>
      <c r="AA11" s="3"/>
      <c r="AB11" s="3"/>
      <c r="AC11" s="3"/>
      <c r="AD11" s="3"/>
    </row>
    <row r="12" spans="1:30" ht="23.25" customHeight="1">
      <c r="A12" s="366" t="s">
        <v>24</v>
      </c>
      <c r="B12" s="367" t="s">
        <v>25</v>
      </c>
      <c r="C12" s="303"/>
      <c r="D12" s="304"/>
      <c r="E12" s="368" t="s">
        <v>26</v>
      </c>
      <c r="F12" s="301"/>
      <c r="G12" s="313" t="s">
        <v>27</v>
      </c>
      <c r="H12" s="369"/>
      <c r="I12" s="25"/>
      <c r="J12" s="25"/>
      <c r="K12" s="25"/>
      <c r="L12" s="25"/>
      <c r="M12" s="25"/>
      <c r="N12" s="25"/>
      <c r="O12" s="320"/>
      <c r="P12" s="309"/>
      <c r="Q12" s="309"/>
      <c r="R12" s="309"/>
      <c r="S12" s="321"/>
      <c r="T12" s="3"/>
      <c r="U12" s="3"/>
      <c r="V12" s="3"/>
      <c r="W12" s="3"/>
      <c r="X12" s="3"/>
      <c r="Y12" s="3"/>
      <c r="Z12" s="3"/>
      <c r="AA12" s="3"/>
      <c r="AB12" s="3"/>
      <c r="AC12" s="3"/>
      <c r="AD12" s="3"/>
    </row>
    <row r="13" spans="1:30" ht="22.5" customHeight="1">
      <c r="A13" s="339"/>
      <c r="B13" s="26" t="s">
        <v>28</v>
      </c>
      <c r="C13" s="371" t="s">
        <v>29</v>
      </c>
      <c r="D13" s="285"/>
      <c r="E13" s="314"/>
      <c r="F13" s="360"/>
      <c r="G13" s="314"/>
      <c r="H13" s="370"/>
      <c r="I13" s="25"/>
      <c r="J13" s="3"/>
      <c r="K13" s="3"/>
      <c r="L13" s="25"/>
      <c r="M13" s="25"/>
      <c r="N13" s="25"/>
      <c r="O13" s="320"/>
      <c r="P13" s="309"/>
      <c r="Q13" s="309"/>
      <c r="R13" s="309"/>
      <c r="S13" s="321"/>
      <c r="T13" s="3"/>
      <c r="U13" s="3"/>
      <c r="V13" s="3"/>
      <c r="W13" s="3"/>
      <c r="X13" s="3"/>
      <c r="Y13" s="3"/>
      <c r="Z13" s="3"/>
      <c r="AA13" s="3"/>
      <c r="AB13" s="3"/>
      <c r="AC13" s="3"/>
      <c r="AD13" s="3"/>
    </row>
    <row r="14" spans="1:30" ht="27" customHeight="1">
      <c r="A14" s="15" t="s">
        <v>20</v>
      </c>
      <c r="B14" s="17">
        <v>5</v>
      </c>
      <c r="C14" s="343">
        <v>0</v>
      </c>
      <c r="D14" s="331"/>
      <c r="E14" s="372">
        <v>579</v>
      </c>
      <c r="F14" s="331"/>
      <c r="G14" s="373">
        <f>E14/(B14+(C14*0.5))</f>
        <v>115.8</v>
      </c>
      <c r="H14" s="334"/>
      <c r="I14" s="5"/>
      <c r="J14" s="5"/>
      <c r="K14" s="5"/>
      <c r="L14" s="25"/>
      <c r="M14" s="25"/>
      <c r="N14" s="27"/>
      <c r="O14" s="320"/>
      <c r="P14" s="309"/>
      <c r="Q14" s="309"/>
      <c r="R14" s="309"/>
      <c r="S14" s="321"/>
      <c r="T14" s="3"/>
      <c r="U14" s="3"/>
      <c r="V14" s="3"/>
      <c r="W14" s="3"/>
      <c r="X14" s="3"/>
      <c r="Y14" s="3"/>
      <c r="Z14" s="3"/>
      <c r="AA14" s="3"/>
      <c r="AB14" s="3"/>
      <c r="AC14" s="3"/>
      <c r="AD14" s="3"/>
    </row>
    <row r="15" spans="1:30" ht="18.75" customHeight="1">
      <c r="A15" s="353" t="s">
        <v>30</v>
      </c>
      <c r="B15" s="309"/>
      <c r="C15" s="309"/>
      <c r="D15" s="309"/>
      <c r="E15" s="309"/>
      <c r="F15" s="25"/>
      <c r="G15" s="3"/>
      <c r="H15" s="3"/>
      <c r="I15" s="3"/>
      <c r="J15" s="3"/>
      <c r="K15" s="3"/>
      <c r="L15" s="3"/>
      <c r="M15" s="3"/>
      <c r="N15" s="3"/>
      <c r="O15" s="320"/>
      <c r="P15" s="309"/>
      <c r="Q15" s="309"/>
      <c r="R15" s="309"/>
      <c r="S15" s="321"/>
      <c r="T15" s="25"/>
      <c r="U15" s="25"/>
      <c r="V15" s="25"/>
      <c r="W15" s="25"/>
      <c r="X15" s="25"/>
      <c r="Y15" s="25"/>
      <c r="Z15" s="25"/>
      <c r="AA15" s="25"/>
      <c r="AB15" s="25"/>
      <c r="AC15" s="25"/>
      <c r="AD15" s="25"/>
    </row>
    <row r="16" spans="1:30" ht="16.5" customHeight="1">
      <c r="A16" s="374" t="s">
        <v>31</v>
      </c>
      <c r="B16" s="375" t="s">
        <v>32</v>
      </c>
      <c r="C16" s="300"/>
      <c r="D16" s="300"/>
      <c r="E16" s="300"/>
      <c r="F16" s="300"/>
      <c r="G16" s="300"/>
      <c r="H16" s="300"/>
      <c r="I16" s="301"/>
      <c r="J16" s="302" t="s">
        <v>33</v>
      </c>
      <c r="K16" s="303"/>
      <c r="L16" s="304"/>
      <c r="M16" s="305" t="s">
        <v>10</v>
      </c>
      <c r="N16" s="3"/>
      <c r="O16" s="320"/>
      <c r="P16" s="309"/>
      <c r="Q16" s="309"/>
      <c r="R16" s="309"/>
      <c r="S16" s="321"/>
      <c r="T16" s="25"/>
      <c r="U16" s="25"/>
      <c r="V16" s="25"/>
      <c r="W16" s="25"/>
      <c r="X16" s="25"/>
      <c r="Y16" s="25"/>
      <c r="Z16" s="25"/>
      <c r="AA16" s="25"/>
      <c r="AB16" s="25"/>
      <c r="AC16" s="25"/>
      <c r="AD16" s="25"/>
    </row>
    <row r="17" spans="1:30" ht="16.5" customHeight="1">
      <c r="A17" s="346"/>
      <c r="B17" s="322"/>
      <c r="C17" s="323"/>
      <c r="D17" s="323"/>
      <c r="E17" s="323"/>
      <c r="F17" s="323"/>
      <c r="G17" s="323"/>
      <c r="H17" s="323"/>
      <c r="I17" s="376"/>
      <c r="J17" s="29" t="s">
        <v>34</v>
      </c>
      <c r="K17" s="29" t="s">
        <v>35</v>
      </c>
      <c r="L17" s="29" t="s">
        <v>36</v>
      </c>
      <c r="M17" s="306"/>
      <c r="N17" s="3"/>
      <c r="O17" s="320"/>
      <c r="P17" s="309"/>
      <c r="Q17" s="309"/>
      <c r="R17" s="309"/>
      <c r="S17" s="321"/>
      <c r="T17" s="25"/>
      <c r="U17" s="25"/>
      <c r="V17" s="25"/>
      <c r="W17" s="25"/>
      <c r="X17" s="25"/>
      <c r="Y17" s="25"/>
      <c r="Z17" s="25"/>
      <c r="AA17" s="25"/>
      <c r="AB17" s="25"/>
      <c r="AC17" s="25"/>
      <c r="AD17" s="25"/>
    </row>
    <row r="18" spans="1:30" ht="16.5" customHeight="1">
      <c r="A18" s="405" t="s">
        <v>37</v>
      </c>
      <c r="B18" s="307" t="s">
        <v>1155</v>
      </c>
      <c r="C18" s="303"/>
      <c r="D18" s="303"/>
      <c r="E18" s="303"/>
      <c r="F18" s="303"/>
      <c r="G18" s="303"/>
      <c r="H18" s="303"/>
      <c r="I18" s="304"/>
      <c r="J18" s="56">
        <v>0</v>
      </c>
      <c r="K18" s="56">
        <v>0</v>
      </c>
      <c r="L18" s="56">
        <v>0</v>
      </c>
      <c r="M18" s="32">
        <f t="shared" ref="M18:M49" si="0">SUM(J18:L18)</f>
        <v>0</v>
      </c>
      <c r="N18" s="3"/>
      <c r="O18" s="320"/>
      <c r="P18" s="309"/>
      <c r="Q18" s="309"/>
      <c r="R18" s="309"/>
      <c r="S18" s="321"/>
      <c r="T18" s="25"/>
      <c r="U18" s="25"/>
      <c r="V18" s="25"/>
      <c r="W18" s="25"/>
      <c r="X18" s="25"/>
      <c r="Y18" s="25"/>
      <c r="Z18" s="25"/>
      <c r="AA18" s="25"/>
      <c r="AB18" s="25"/>
      <c r="AC18" s="25"/>
      <c r="AD18" s="25"/>
    </row>
    <row r="19" spans="1:30" ht="16.5">
      <c r="A19" s="388"/>
      <c r="B19" s="411" t="s">
        <v>1156</v>
      </c>
      <c r="C19" s="309"/>
      <c r="D19" s="309"/>
      <c r="E19" s="309"/>
      <c r="F19" s="309"/>
      <c r="G19" s="309"/>
      <c r="H19" s="309"/>
      <c r="I19" s="310"/>
      <c r="J19" s="58">
        <v>0</v>
      </c>
      <c r="K19" s="58">
        <v>2</v>
      </c>
      <c r="L19" s="58">
        <v>0</v>
      </c>
      <c r="M19" s="35">
        <f t="shared" si="0"/>
        <v>2</v>
      </c>
      <c r="N19" s="3"/>
      <c r="O19" s="320"/>
      <c r="P19" s="309"/>
      <c r="Q19" s="309"/>
      <c r="R19" s="309"/>
      <c r="S19" s="321"/>
      <c r="T19" s="25"/>
      <c r="U19" s="25"/>
      <c r="V19" s="25"/>
      <c r="W19" s="25"/>
      <c r="X19" s="25"/>
      <c r="Y19" s="25"/>
      <c r="Z19" s="25"/>
      <c r="AA19" s="25"/>
      <c r="AB19" s="25"/>
      <c r="AC19" s="25"/>
      <c r="AD19" s="25"/>
    </row>
    <row r="20" spans="1:30" ht="16.5">
      <c r="A20" s="388"/>
      <c r="B20" s="283" t="s">
        <v>1157</v>
      </c>
      <c r="C20" s="284"/>
      <c r="D20" s="284"/>
      <c r="E20" s="284"/>
      <c r="F20" s="284"/>
      <c r="G20" s="284"/>
      <c r="H20" s="284"/>
      <c r="I20" s="285"/>
      <c r="J20" s="73">
        <v>0</v>
      </c>
      <c r="K20" s="34">
        <v>4</v>
      </c>
      <c r="L20" s="58">
        <v>0</v>
      </c>
      <c r="M20" s="35">
        <f t="shared" si="0"/>
        <v>4</v>
      </c>
      <c r="N20" s="3"/>
      <c r="O20" s="320"/>
      <c r="P20" s="309"/>
      <c r="Q20" s="309"/>
      <c r="R20" s="309"/>
      <c r="S20" s="321"/>
      <c r="T20" s="25"/>
      <c r="U20" s="25"/>
      <c r="V20" s="25"/>
      <c r="W20" s="25"/>
      <c r="X20" s="25"/>
      <c r="Y20" s="25"/>
      <c r="Z20" s="25"/>
      <c r="AA20" s="25"/>
      <c r="AB20" s="25"/>
      <c r="AC20" s="25"/>
      <c r="AD20" s="25"/>
    </row>
    <row r="21" spans="1:30" ht="15.75" customHeight="1">
      <c r="A21" s="388"/>
      <c r="B21" s="289" t="s">
        <v>1158</v>
      </c>
      <c r="C21" s="284"/>
      <c r="D21" s="284"/>
      <c r="E21" s="284"/>
      <c r="F21" s="284"/>
      <c r="G21" s="284"/>
      <c r="H21" s="284"/>
      <c r="I21" s="285"/>
      <c r="J21" s="73">
        <v>1</v>
      </c>
      <c r="K21" s="34">
        <v>0</v>
      </c>
      <c r="L21" s="58">
        <v>0</v>
      </c>
      <c r="M21" s="35">
        <f t="shared" si="0"/>
        <v>1</v>
      </c>
      <c r="N21" s="3"/>
      <c r="O21" s="320"/>
      <c r="P21" s="309"/>
      <c r="Q21" s="309"/>
      <c r="R21" s="309"/>
      <c r="S21" s="321"/>
      <c r="T21" s="25"/>
      <c r="U21" s="25"/>
      <c r="V21" s="25"/>
      <c r="W21" s="25"/>
      <c r="X21" s="25"/>
      <c r="Y21" s="25"/>
      <c r="Z21" s="25"/>
      <c r="AA21" s="25"/>
      <c r="AB21" s="25"/>
      <c r="AC21" s="25"/>
      <c r="AD21" s="25"/>
    </row>
    <row r="22" spans="1:30" ht="15.75" customHeight="1">
      <c r="A22" s="388"/>
      <c r="B22" s="283" t="s">
        <v>1159</v>
      </c>
      <c r="C22" s="284"/>
      <c r="D22" s="284"/>
      <c r="E22" s="284"/>
      <c r="F22" s="284"/>
      <c r="G22" s="284"/>
      <c r="H22" s="284"/>
      <c r="I22" s="285"/>
      <c r="J22" s="73">
        <v>0</v>
      </c>
      <c r="K22" s="34">
        <v>0</v>
      </c>
      <c r="L22" s="58">
        <v>0</v>
      </c>
      <c r="M22" s="35">
        <f t="shared" si="0"/>
        <v>0</v>
      </c>
      <c r="N22" s="25"/>
      <c r="O22" s="320"/>
      <c r="P22" s="309"/>
      <c r="Q22" s="309"/>
      <c r="R22" s="309"/>
      <c r="S22" s="321"/>
      <c r="T22" s="25"/>
      <c r="U22" s="25"/>
      <c r="V22" s="25"/>
      <c r="W22" s="25"/>
      <c r="X22" s="25"/>
      <c r="Y22" s="25"/>
      <c r="Z22" s="25"/>
      <c r="AA22" s="25"/>
      <c r="AB22" s="25"/>
      <c r="AC22" s="25"/>
      <c r="AD22" s="25"/>
    </row>
    <row r="23" spans="1:30" ht="15.75" customHeight="1">
      <c r="A23" s="388"/>
      <c r="B23" s="283" t="s">
        <v>1160</v>
      </c>
      <c r="C23" s="284"/>
      <c r="D23" s="284"/>
      <c r="E23" s="284"/>
      <c r="F23" s="284"/>
      <c r="G23" s="284"/>
      <c r="H23" s="284"/>
      <c r="I23" s="285"/>
      <c r="J23" s="73">
        <v>1</v>
      </c>
      <c r="K23" s="34">
        <v>3</v>
      </c>
      <c r="L23" s="58">
        <v>0</v>
      </c>
      <c r="M23" s="35">
        <f t="shared" si="0"/>
        <v>4</v>
      </c>
      <c r="N23" s="103"/>
      <c r="O23" s="322"/>
      <c r="P23" s="323"/>
      <c r="Q23" s="323"/>
      <c r="R23" s="323"/>
      <c r="S23" s="324"/>
      <c r="T23" s="25"/>
      <c r="U23" s="25"/>
      <c r="V23" s="25"/>
      <c r="W23" s="25"/>
      <c r="X23" s="25"/>
      <c r="Y23" s="25"/>
      <c r="Z23" s="25"/>
      <c r="AA23" s="25"/>
      <c r="AB23" s="25"/>
      <c r="AC23" s="25"/>
      <c r="AD23" s="25"/>
    </row>
    <row r="24" spans="1:30" ht="15.75" customHeight="1">
      <c r="A24" s="388"/>
      <c r="B24" s="283" t="s">
        <v>1161</v>
      </c>
      <c r="C24" s="284"/>
      <c r="D24" s="284"/>
      <c r="E24" s="284"/>
      <c r="F24" s="284"/>
      <c r="G24" s="284"/>
      <c r="H24" s="284"/>
      <c r="I24" s="285"/>
      <c r="J24" s="58">
        <v>0</v>
      </c>
      <c r="K24" s="34">
        <v>0</v>
      </c>
      <c r="L24" s="58">
        <v>0</v>
      </c>
      <c r="M24" s="35">
        <f t="shared" si="0"/>
        <v>0</v>
      </c>
      <c r="N24" s="37"/>
      <c r="O24" s="37"/>
      <c r="P24" s="37"/>
      <c r="Q24" s="37"/>
      <c r="R24" s="25"/>
      <c r="S24" s="25"/>
      <c r="T24" s="25"/>
      <c r="U24" s="25"/>
      <c r="V24" s="25"/>
      <c r="W24" s="25"/>
      <c r="X24" s="25"/>
      <c r="Y24" s="25"/>
      <c r="Z24" s="25"/>
      <c r="AA24" s="25"/>
      <c r="AB24" s="25"/>
      <c r="AC24" s="25"/>
      <c r="AD24" s="25"/>
    </row>
    <row r="25" spans="1:30" ht="15.75" customHeight="1">
      <c r="A25" s="388"/>
      <c r="B25" s="283" t="s">
        <v>1162</v>
      </c>
      <c r="C25" s="284"/>
      <c r="D25" s="284"/>
      <c r="E25" s="284"/>
      <c r="F25" s="284"/>
      <c r="G25" s="284"/>
      <c r="H25" s="284"/>
      <c r="I25" s="285"/>
      <c r="J25" s="58">
        <v>0</v>
      </c>
      <c r="K25" s="34">
        <v>1</v>
      </c>
      <c r="L25" s="58">
        <v>0</v>
      </c>
      <c r="M25" s="35">
        <f t="shared" si="0"/>
        <v>1</v>
      </c>
      <c r="N25" s="25"/>
      <c r="O25" s="25"/>
      <c r="P25" s="25"/>
      <c r="Q25" s="25"/>
      <c r="R25" s="25"/>
      <c r="S25" s="25"/>
      <c r="T25" s="25"/>
      <c r="U25" s="25"/>
      <c r="V25" s="25"/>
      <c r="W25" s="25"/>
      <c r="X25" s="25"/>
      <c r="Y25" s="25"/>
      <c r="Z25" s="25"/>
      <c r="AA25" s="25"/>
      <c r="AB25" s="25"/>
      <c r="AC25" s="25"/>
      <c r="AD25" s="25"/>
    </row>
    <row r="26" spans="1:30" ht="15.75" customHeight="1">
      <c r="A26" s="388"/>
      <c r="B26" s="283" t="s">
        <v>1163</v>
      </c>
      <c r="C26" s="284"/>
      <c r="D26" s="284"/>
      <c r="E26" s="284"/>
      <c r="F26" s="284"/>
      <c r="G26" s="284"/>
      <c r="H26" s="284"/>
      <c r="I26" s="285"/>
      <c r="J26" s="58">
        <v>0</v>
      </c>
      <c r="K26" s="34">
        <v>0</v>
      </c>
      <c r="L26" s="58">
        <v>0</v>
      </c>
      <c r="M26" s="35">
        <f t="shared" si="0"/>
        <v>0</v>
      </c>
      <c r="N26" s="25"/>
      <c r="O26" s="25"/>
      <c r="P26" s="25"/>
      <c r="Q26" s="25"/>
      <c r="R26" s="25"/>
      <c r="S26" s="25"/>
      <c r="T26" s="25"/>
      <c r="U26" s="25"/>
      <c r="V26" s="25"/>
      <c r="W26" s="25"/>
      <c r="X26" s="25"/>
      <c r="Y26" s="25"/>
      <c r="Z26" s="25"/>
      <c r="AA26" s="25"/>
      <c r="AB26" s="25"/>
      <c r="AC26" s="25"/>
      <c r="AD26" s="25"/>
    </row>
    <row r="27" spans="1:30" ht="15.75" customHeight="1">
      <c r="A27" s="388"/>
      <c r="B27" s="283" t="s">
        <v>1164</v>
      </c>
      <c r="C27" s="284"/>
      <c r="D27" s="284"/>
      <c r="E27" s="284"/>
      <c r="F27" s="284"/>
      <c r="G27" s="284"/>
      <c r="H27" s="284"/>
      <c r="I27" s="285"/>
      <c r="J27" s="58">
        <v>0</v>
      </c>
      <c r="K27" s="34">
        <v>2</v>
      </c>
      <c r="L27" s="58">
        <v>0</v>
      </c>
      <c r="M27" s="35">
        <f t="shared" si="0"/>
        <v>2</v>
      </c>
      <c r="N27" s="25"/>
      <c r="O27" s="25"/>
      <c r="P27" s="25"/>
      <c r="Q27" s="25"/>
      <c r="R27" s="25"/>
      <c r="S27" s="25"/>
      <c r="T27" s="25"/>
      <c r="U27" s="25"/>
      <c r="V27" s="25"/>
      <c r="W27" s="25"/>
      <c r="X27" s="25"/>
      <c r="Y27" s="25"/>
      <c r="Z27" s="25"/>
      <c r="AA27" s="25"/>
      <c r="AB27" s="25"/>
      <c r="AC27" s="25"/>
      <c r="AD27" s="25"/>
    </row>
    <row r="28" spans="1:30" ht="15.75" customHeight="1">
      <c r="A28" s="388"/>
      <c r="B28" s="283" t="s">
        <v>1165</v>
      </c>
      <c r="C28" s="284"/>
      <c r="D28" s="284"/>
      <c r="E28" s="284"/>
      <c r="F28" s="284"/>
      <c r="G28" s="284"/>
      <c r="H28" s="284"/>
      <c r="I28" s="285"/>
      <c r="J28" s="73">
        <v>1</v>
      </c>
      <c r="K28" s="34">
        <v>1</v>
      </c>
      <c r="L28" s="58">
        <v>0</v>
      </c>
      <c r="M28" s="35">
        <f t="shared" si="0"/>
        <v>2</v>
      </c>
      <c r="N28" s="25"/>
      <c r="O28" s="25"/>
      <c r="P28" s="25"/>
      <c r="Q28" s="25"/>
      <c r="R28" s="25"/>
      <c r="S28" s="25"/>
      <c r="T28" s="25"/>
      <c r="U28" s="25"/>
      <c r="V28" s="25"/>
      <c r="W28" s="25"/>
      <c r="X28" s="25"/>
      <c r="Y28" s="25"/>
      <c r="Z28" s="25"/>
      <c r="AA28" s="25"/>
      <c r="AB28" s="25"/>
      <c r="AC28" s="25"/>
      <c r="AD28" s="25"/>
    </row>
    <row r="29" spans="1:30" ht="15.75" customHeight="1">
      <c r="A29" s="388"/>
      <c r="B29" s="283" t="s">
        <v>1166</v>
      </c>
      <c r="C29" s="284"/>
      <c r="D29" s="284"/>
      <c r="E29" s="284"/>
      <c r="F29" s="284"/>
      <c r="G29" s="284"/>
      <c r="H29" s="284"/>
      <c r="I29" s="285"/>
      <c r="J29" s="73">
        <v>2</v>
      </c>
      <c r="K29" s="34">
        <v>1</v>
      </c>
      <c r="L29" s="58">
        <v>0</v>
      </c>
      <c r="M29" s="35">
        <f t="shared" si="0"/>
        <v>3</v>
      </c>
      <c r="N29" s="25"/>
      <c r="O29" s="25"/>
      <c r="P29" s="25"/>
      <c r="Q29" s="25"/>
      <c r="R29" s="25"/>
      <c r="S29" s="25"/>
      <c r="T29" s="25"/>
      <c r="U29" s="25"/>
      <c r="V29" s="25"/>
      <c r="W29" s="25"/>
      <c r="X29" s="25"/>
      <c r="Y29" s="25"/>
      <c r="Z29" s="25"/>
      <c r="AA29" s="25"/>
      <c r="AB29" s="25"/>
      <c r="AC29" s="25"/>
      <c r="AD29" s="25"/>
    </row>
    <row r="30" spans="1:30" ht="15.75" customHeight="1">
      <c r="A30" s="388"/>
      <c r="B30" s="283" t="s">
        <v>1167</v>
      </c>
      <c r="C30" s="284"/>
      <c r="D30" s="284"/>
      <c r="E30" s="284"/>
      <c r="F30" s="284"/>
      <c r="G30" s="284"/>
      <c r="H30" s="284"/>
      <c r="I30" s="285"/>
      <c r="J30" s="58">
        <v>0</v>
      </c>
      <c r="K30" s="58">
        <v>0</v>
      </c>
      <c r="L30" s="58">
        <v>0</v>
      </c>
      <c r="M30" s="35">
        <f t="shared" si="0"/>
        <v>0</v>
      </c>
      <c r="N30" s="25"/>
      <c r="O30" s="25"/>
      <c r="P30" s="25"/>
      <c r="Q30" s="25"/>
      <c r="R30" s="25"/>
      <c r="S30" s="25"/>
      <c r="T30" s="25"/>
      <c r="U30" s="25"/>
      <c r="V30" s="25"/>
      <c r="W30" s="25"/>
      <c r="X30" s="25"/>
      <c r="Y30" s="25"/>
      <c r="Z30" s="25"/>
      <c r="AA30" s="25"/>
      <c r="AB30" s="25"/>
      <c r="AC30" s="25"/>
      <c r="AD30" s="25"/>
    </row>
    <row r="31" spans="1:30" ht="15.75" customHeight="1">
      <c r="A31" s="388"/>
      <c r="B31" s="283" t="s">
        <v>1168</v>
      </c>
      <c r="C31" s="284"/>
      <c r="D31" s="284"/>
      <c r="E31" s="284"/>
      <c r="F31" s="284"/>
      <c r="G31" s="284"/>
      <c r="H31" s="284"/>
      <c r="I31" s="285"/>
      <c r="J31" s="58">
        <v>0</v>
      </c>
      <c r="K31" s="58">
        <v>0</v>
      </c>
      <c r="L31" s="58">
        <v>0</v>
      </c>
      <c r="M31" s="35">
        <f t="shared" si="0"/>
        <v>0</v>
      </c>
      <c r="N31" s="25"/>
      <c r="O31" s="25"/>
      <c r="P31" s="25"/>
      <c r="Q31" s="25"/>
      <c r="R31" s="25"/>
      <c r="S31" s="25"/>
      <c r="T31" s="25"/>
      <c r="U31" s="25"/>
      <c r="V31" s="25"/>
      <c r="W31" s="25"/>
      <c r="X31" s="25"/>
      <c r="Y31" s="25"/>
      <c r="Z31" s="25"/>
      <c r="AA31" s="25"/>
      <c r="AB31" s="25"/>
      <c r="AC31" s="25"/>
      <c r="AD31" s="25"/>
    </row>
    <row r="32" spans="1:30" ht="15.75" customHeight="1">
      <c r="A32" s="388"/>
      <c r="B32" s="283" t="s">
        <v>1169</v>
      </c>
      <c r="C32" s="284"/>
      <c r="D32" s="284"/>
      <c r="E32" s="284"/>
      <c r="F32" s="284"/>
      <c r="G32" s="284"/>
      <c r="H32" s="284"/>
      <c r="I32" s="285"/>
      <c r="J32" s="58">
        <v>0</v>
      </c>
      <c r="K32" s="58">
        <v>0</v>
      </c>
      <c r="L32" s="58">
        <v>0</v>
      </c>
      <c r="M32" s="35">
        <f t="shared" si="0"/>
        <v>0</v>
      </c>
      <c r="N32" s="25"/>
      <c r="O32" s="25"/>
      <c r="P32" s="25"/>
      <c r="Q32" s="25"/>
      <c r="R32" s="25"/>
      <c r="S32" s="25"/>
      <c r="T32" s="25"/>
      <c r="U32" s="25"/>
      <c r="V32" s="25"/>
      <c r="W32" s="25"/>
      <c r="X32" s="25"/>
      <c r="Y32" s="25"/>
      <c r="Z32" s="25"/>
      <c r="AA32" s="25"/>
      <c r="AB32" s="25"/>
      <c r="AC32" s="25"/>
      <c r="AD32" s="25"/>
    </row>
    <row r="33" spans="1:30" ht="15.75" customHeight="1">
      <c r="A33" s="388"/>
      <c r="B33" s="283" t="s">
        <v>1170</v>
      </c>
      <c r="C33" s="284"/>
      <c r="D33" s="284"/>
      <c r="E33" s="284"/>
      <c r="F33" s="284"/>
      <c r="G33" s="284"/>
      <c r="H33" s="284"/>
      <c r="I33" s="285"/>
      <c r="J33" s="58">
        <v>0</v>
      </c>
      <c r="K33" s="58">
        <v>0</v>
      </c>
      <c r="L33" s="58">
        <v>0</v>
      </c>
      <c r="M33" s="35">
        <f t="shared" si="0"/>
        <v>0</v>
      </c>
      <c r="N33" s="25"/>
      <c r="O33" s="25"/>
      <c r="P33" s="25"/>
      <c r="Q33" s="25"/>
      <c r="R33" s="25"/>
      <c r="S33" s="25"/>
      <c r="T33" s="25"/>
      <c r="U33" s="25"/>
      <c r="V33" s="25"/>
      <c r="W33" s="25"/>
      <c r="X33" s="25"/>
      <c r="Y33" s="25"/>
      <c r="Z33" s="25"/>
      <c r="AA33" s="25"/>
      <c r="AB33" s="25"/>
      <c r="AC33" s="25"/>
      <c r="AD33" s="25"/>
    </row>
    <row r="34" spans="1:30" ht="15.75" customHeight="1">
      <c r="A34" s="388"/>
      <c r="B34" s="283" t="s">
        <v>1171</v>
      </c>
      <c r="C34" s="284"/>
      <c r="D34" s="284"/>
      <c r="E34" s="284"/>
      <c r="F34" s="284"/>
      <c r="G34" s="284"/>
      <c r="H34" s="284"/>
      <c r="I34" s="285"/>
      <c r="J34" s="58">
        <v>0</v>
      </c>
      <c r="K34" s="34">
        <v>1</v>
      </c>
      <c r="L34" s="58">
        <v>0</v>
      </c>
      <c r="M34" s="35">
        <f t="shared" si="0"/>
        <v>1</v>
      </c>
      <c r="N34" s="25"/>
      <c r="O34" s="25"/>
      <c r="P34" s="25"/>
      <c r="Q34" s="25"/>
      <c r="R34" s="25"/>
      <c r="S34" s="25"/>
      <c r="T34" s="25"/>
      <c r="U34" s="25"/>
      <c r="V34" s="25"/>
      <c r="W34" s="25"/>
      <c r="X34" s="25"/>
      <c r="Y34" s="25"/>
      <c r="Z34" s="25"/>
      <c r="AA34" s="25"/>
      <c r="AB34" s="25"/>
      <c r="AC34" s="25"/>
      <c r="AD34" s="25"/>
    </row>
    <row r="35" spans="1:30" ht="15.75" customHeight="1">
      <c r="A35" s="388"/>
      <c r="B35" s="283" t="s">
        <v>1172</v>
      </c>
      <c r="C35" s="284"/>
      <c r="D35" s="284"/>
      <c r="E35" s="284"/>
      <c r="F35" s="284"/>
      <c r="G35" s="284"/>
      <c r="H35" s="284"/>
      <c r="I35" s="285"/>
      <c r="J35" s="58">
        <v>0</v>
      </c>
      <c r="K35" s="34">
        <v>2</v>
      </c>
      <c r="L35" s="58">
        <v>0</v>
      </c>
      <c r="M35" s="35">
        <f t="shared" si="0"/>
        <v>2</v>
      </c>
      <c r="N35" s="25"/>
      <c r="O35" s="25"/>
      <c r="P35" s="25"/>
      <c r="Q35" s="25"/>
      <c r="R35" s="25"/>
      <c r="S35" s="25"/>
      <c r="T35" s="25"/>
      <c r="U35" s="25"/>
      <c r="V35" s="25"/>
      <c r="W35" s="25"/>
      <c r="X35" s="25"/>
      <c r="Y35" s="25"/>
      <c r="Z35" s="25"/>
      <c r="AA35" s="25"/>
      <c r="AB35" s="25"/>
      <c r="AC35" s="25"/>
      <c r="AD35" s="25"/>
    </row>
    <row r="36" spans="1:30" ht="15.75" customHeight="1">
      <c r="A36" s="388"/>
      <c r="B36" s="283" t="s">
        <v>1173</v>
      </c>
      <c r="C36" s="284"/>
      <c r="D36" s="284"/>
      <c r="E36" s="284"/>
      <c r="F36" s="284"/>
      <c r="G36" s="284"/>
      <c r="H36" s="284"/>
      <c r="I36" s="285"/>
      <c r="J36" s="58">
        <v>0</v>
      </c>
      <c r="K36" s="34">
        <v>0</v>
      </c>
      <c r="L36" s="58">
        <v>0</v>
      </c>
      <c r="M36" s="35">
        <f t="shared" si="0"/>
        <v>0</v>
      </c>
      <c r="N36" s="25"/>
      <c r="O36" s="25"/>
      <c r="P36" s="25"/>
      <c r="Q36" s="25"/>
      <c r="R36" s="25"/>
      <c r="S36" s="25"/>
      <c r="T36" s="25"/>
      <c r="U36" s="25"/>
      <c r="V36" s="25"/>
      <c r="W36" s="25"/>
      <c r="X36" s="25"/>
      <c r="Y36" s="25"/>
      <c r="Z36" s="25"/>
      <c r="AA36" s="25"/>
      <c r="AB36" s="25"/>
      <c r="AC36" s="25"/>
      <c r="AD36" s="25"/>
    </row>
    <row r="37" spans="1:30" ht="15.75" customHeight="1">
      <c r="A37" s="388"/>
      <c r="B37" s="283" t="s">
        <v>1174</v>
      </c>
      <c r="C37" s="284"/>
      <c r="D37" s="284"/>
      <c r="E37" s="284"/>
      <c r="F37" s="284"/>
      <c r="G37" s="284"/>
      <c r="H37" s="284"/>
      <c r="I37" s="285"/>
      <c r="J37" s="58">
        <v>0</v>
      </c>
      <c r="K37" s="34">
        <v>1</v>
      </c>
      <c r="L37" s="58">
        <v>0</v>
      </c>
      <c r="M37" s="35">
        <f t="shared" si="0"/>
        <v>1</v>
      </c>
      <c r="N37" s="25"/>
      <c r="O37" s="25"/>
      <c r="P37" s="25"/>
      <c r="Q37" s="25"/>
      <c r="R37" s="25"/>
      <c r="S37" s="25"/>
      <c r="T37" s="25"/>
      <c r="U37" s="25"/>
      <c r="V37" s="25"/>
      <c r="W37" s="25"/>
      <c r="X37" s="25"/>
      <c r="Y37" s="25"/>
      <c r="Z37" s="25"/>
      <c r="AA37" s="25"/>
      <c r="AB37" s="25"/>
      <c r="AC37" s="25"/>
      <c r="AD37" s="25"/>
    </row>
    <row r="38" spans="1:30" ht="15.75" customHeight="1">
      <c r="A38" s="388"/>
      <c r="B38" s="283" t="s">
        <v>1175</v>
      </c>
      <c r="C38" s="284"/>
      <c r="D38" s="284"/>
      <c r="E38" s="284"/>
      <c r="F38" s="284"/>
      <c r="G38" s="284"/>
      <c r="H38" s="284"/>
      <c r="I38" s="285"/>
      <c r="J38" s="58">
        <v>0</v>
      </c>
      <c r="K38" s="34">
        <v>1</v>
      </c>
      <c r="L38" s="58">
        <v>0</v>
      </c>
      <c r="M38" s="35">
        <f t="shared" si="0"/>
        <v>1</v>
      </c>
      <c r="N38" s="25"/>
      <c r="O38" s="25"/>
      <c r="P38" s="25"/>
      <c r="Q38" s="25"/>
      <c r="R38" s="25"/>
      <c r="S38" s="25"/>
      <c r="T38" s="25"/>
      <c r="U38" s="25"/>
      <c r="V38" s="25"/>
      <c r="W38" s="25"/>
      <c r="X38" s="25"/>
      <c r="Y38" s="25"/>
      <c r="Z38" s="25"/>
      <c r="AA38" s="25"/>
      <c r="AB38" s="25"/>
      <c r="AC38" s="25"/>
      <c r="AD38" s="25"/>
    </row>
    <row r="39" spans="1:30" ht="15.75" customHeight="1">
      <c r="A39" s="388"/>
      <c r="B39" s="283" t="s">
        <v>1176</v>
      </c>
      <c r="C39" s="284"/>
      <c r="D39" s="284"/>
      <c r="E39" s="284"/>
      <c r="F39" s="284"/>
      <c r="G39" s="284"/>
      <c r="H39" s="284"/>
      <c r="I39" s="285"/>
      <c r="J39" s="58">
        <v>0</v>
      </c>
      <c r="K39" s="34">
        <v>1</v>
      </c>
      <c r="L39" s="58">
        <v>0</v>
      </c>
      <c r="M39" s="35">
        <f t="shared" si="0"/>
        <v>1</v>
      </c>
      <c r="N39" s="25"/>
      <c r="O39" s="25"/>
      <c r="P39" s="25"/>
      <c r="Q39" s="25"/>
      <c r="R39" s="25"/>
      <c r="S39" s="25"/>
      <c r="T39" s="25"/>
      <c r="U39" s="25"/>
      <c r="V39" s="25"/>
      <c r="W39" s="25"/>
      <c r="X39" s="25"/>
      <c r="Y39" s="25"/>
      <c r="Z39" s="25"/>
      <c r="AA39" s="25"/>
      <c r="AB39" s="25"/>
      <c r="AC39" s="25"/>
      <c r="AD39" s="25"/>
    </row>
    <row r="40" spans="1:30" ht="15.75" customHeight="1">
      <c r="A40" s="388"/>
      <c r="B40" s="283" t="s">
        <v>1177</v>
      </c>
      <c r="C40" s="284"/>
      <c r="D40" s="284"/>
      <c r="E40" s="284"/>
      <c r="F40" s="284"/>
      <c r="G40" s="284"/>
      <c r="H40" s="284"/>
      <c r="I40" s="285"/>
      <c r="J40" s="58">
        <v>0</v>
      </c>
      <c r="K40" s="34">
        <v>0</v>
      </c>
      <c r="L40" s="58">
        <v>0</v>
      </c>
      <c r="M40" s="35">
        <f t="shared" si="0"/>
        <v>0</v>
      </c>
      <c r="N40" s="25"/>
      <c r="O40" s="25"/>
      <c r="P40" s="25"/>
      <c r="Q40" s="25"/>
      <c r="R40" s="25"/>
      <c r="S40" s="25"/>
      <c r="T40" s="25"/>
      <c r="U40" s="25"/>
      <c r="V40" s="25"/>
      <c r="W40" s="25"/>
      <c r="X40" s="25"/>
      <c r="Y40" s="25"/>
      <c r="Z40" s="25"/>
      <c r="AA40" s="25"/>
      <c r="AB40" s="25"/>
      <c r="AC40" s="25"/>
      <c r="AD40" s="25"/>
    </row>
    <row r="41" spans="1:30" ht="15.75" customHeight="1">
      <c r="A41" s="388"/>
      <c r="B41" s="283" t="s">
        <v>1178</v>
      </c>
      <c r="C41" s="284"/>
      <c r="D41" s="284"/>
      <c r="E41" s="284"/>
      <c r="F41" s="284"/>
      <c r="G41" s="284"/>
      <c r="H41" s="284"/>
      <c r="I41" s="285"/>
      <c r="J41" s="58">
        <v>0</v>
      </c>
      <c r="K41" s="34">
        <v>0</v>
      </c>
      <c r="L41" s="58">
        <v>0</v>
      </c>
      <c r="M41" s="35">
        <f t="shared" si="0"/>
        <v>0</v>
      </c>
      <c r="N41" s="25"/>
      <c r="O41" s="25"/>
      <c r="P41" s="25"/>
      <c r="Q41" s="25"/>
      <c r="R41" s="25"/>
      <c r="S41" s="25"/>
      <c r="T41" s="25"/>
      <c r="U41" s="25"/>
      <c r="V41" s="25"/>
      <c r="W41" s="25"/>
      <c r="X41" s="25"/>
      <c r="Y41" s="25"/>
      <c r="Z41" s="25"/>
      <c r="AA41" s="25"/>
      <c r="AB41" s="25"/>
      <c r="AC41" s="25"/>
      <c r="AD41" s="25"/>
    </row>
    <row r="42" spans="1:30" ht="15.75" customHeight="1">
      <c r="A42" s="388"/>
      <c r="B42" s="283" t="s">
        <v>1179</v>
      </c>
      <c r="C42" s="284"/>
      <c r="D42" s="284"/>
      <c r="E42" s="284"/>
      <c r="F42" s="284"/>
      <c r="G42" s="284"/>
      <c r="H42" s="284"/>
      <c r="I42" s="285"/>
      <c r="J42" s="58">
        <v>0</v>
      </c>
      <c r="K42" s="34">
        <v>0</v>
      </c>
      <c r="L42" s="58">
        <v>0</v>
      </c>
      <c r="M42" s="35">
        <f t="shared" si="0"/>
        <v>0</v>
      </c>
      <c r="N42" s="25"/>
      <c r="O42" s="25"/>
      <c r="P42" s="25"/>
      <c r="Q42" s="25"/>
      <c r="R42" s="25"/>
      <c r="S42" s="25"/>
      <c r="T42" s="25"/>
      <c r="U42" s="25"/>
      <c r="V42" s="25"/>
      <c r="W42" s="25"/>
      <c r="X42" s="25"/>
      <c r="Y42" s="25"/>
      <c r="Z42" s="25"/>
      <c r="AA42" s="25"/>
      <c r="AB42" s="25"/>
      <c r="AC42" s="25"/>
      <c r="AD42" s="25"/>
    </row>
    <row r="43" spans="1:30" ht="15.75" customHeight="1">
      <c r="A43" s="388"/>
      <c r="B43" s="283" t="s">
        <v>1180</v>
      </c>
      <c r="C43" s="284"/>
      <c r="D43" s="284"/>
      <c r="E43" s="284"/>
      <c r="F43" s="284"/>
      <c r="G43" s="284"/>
      <c r="H43" s="284"/>
      <c r="I43" s="285"/>
      <c r="J43" s="58">
        <v>0</v>
      </c>
      <c r="K43" s="34">
        <v>1</v>
      </c>
      <c r="L43" s="58">
        <v>0</v>
      </c>
      <c r="M43" s="35">
        <f t="shared" si="0"/>
        <v>1</v>
      </c>
      <c r="N43" s="25"/>
      <c r="O43" s="25"/>
      <c r="P43" s="25"/>
      <c r="Q43" s="25"/>
      <c r="R43" s="25"/>
      <c r="S43" s="25"/>
      <c r="T43" s="25"/>
      <c r="U43" s="25"/>
      <c r="V43" s="25"/>
      <c r="W43" s="25"/>
      <c r="X43" s="25"/>
      <c r="Y43" s="25"/>
      <c r="Z43" s="25"/>
      <c r="AA43" s="25"/>
      <c r="AB43" s="25"/>
      <c r="AC43" s="25"/>
      <c r="AD43" s="25"/>
    </row>
    <row r="44" spans="1:30" ht="15.75" customHeight="1">
      <c r="A44" s="388"/>
      <c r="B44" s="283" t="s">
        <v>1181</v>
      </c>
      <c r="C44" s="284"/>
      <c r="D44" s="284"/>
      <c r="E44" s="284"/>
      <c r="F44" s="284"/>
      <c r="G44" s="284"/>
      <c r="H44" s="284"/>
      <c r="I44" s="285"/>
      <c r="J44" s="58">
        <v>0</v>
      </c>
      <c r="K44" s="34">
        <v>0</v>
      </c>
      <c r="L44" s="58">
        <v>0</v>
      </c>
      <c r="M44" s="35">
        <f t="shared" si="0"/>
        <v>0</v>
      </c>
      <c r="N44" s="25"/>
      <c r="O44" s="25"/>
      <c r="P44" s="25"/>
      <c r="Q44" s="25"/>
      <c r="R44" s="25"/>
      <c r="S44" s="25"/>
      <c r="T44" s="25"/>
      <c r="U44" s="25"/>
      <c r="V44" s="25"/>
      <c r="W44" s="25"/>
      <c r="X44" s="25"/>
      <c r="Y44" s="25"/>
      <c r="Z44" s="25"/>
      <c r="AA44" s="25"/>
      <c r="AB44" s="25"/>
      <c r="AC44" s="25"/>
      <c r="AD44" s="25"/>
    </row>
    <row r="45" spans="1:30" ht="15.75" customHeight="1">
      <c r="A45" s="388"/>
      <c r="B45" s="283" t="s">
        <v>1182</v>
      </c>
      <c r="C45" s="284"/>
      <c r="D45" s="284"/>
      <c r="E45" s="284"/>
      <c r="F45" s="284"/>
      <c r="G45" s="284"/>
      <c r="H45" s="284"/>
      <c r="I45" s="285"/>
      <c r="J45" s="58">
        <v>0</v>
      </c>
      <c r="K45" s="34">
        <v>0</v>
      </c>
      <c r="L45" s="58">
        <v>0</v>
      </c>
      <c r="M45" s="35">
        <f t="shared" si="0"/>
        <v>0</v>
      </c>
      <c r="N45" s="25"/>
      <c r="O45" s="25"/>
      <c r="P45" s="25"/>
      <c r="Q45" s="25"/>
      <c r="R45" s="25"/>
      <c r="S45" s="25"/>
      <c r="T45" s="25"/>
      <c r="U45" s="25"/>
      <c r="V45" s="25"/>
      <c r="W45" s="25"/>
      <c r="X45" s="25"/>
      <c r="Y45" s="25"/>
      <c r="Z45" s="25"/>
      <c r="AA45" s="25"/>
      <c r="AB45" s="25"/>
      <c r="AC45" s="25"/>
      <c r="AD45" s="25"/>
    </row>
    <row r="46" spans="1:30" ht="15.75" customHeight="1">
      <c r="A46" s="388"/>
      <c r="B46" s="283" t="s">
        <v>1183</v>
      </c>
      <c r="C46" s="284"/>
      <c r="D46" s="284"/>
      <c r="E46" s="284"/>
      <c r="F46" s="284"/>
      <c r="G46" s="284"/>
      <c r="H46" s="284"/>
      <c r="I46" s="285"/>
      <c r="J46" s="58">
        <v>0</v>
      </c>
      <c r="K46" s="34">
        <v>2</v>
      </c>
      <c r="L46" s="58">
        <v>0</v>
      </c>
      <c r="M46" s="35">
        <f t="shared" si="0"/>
        <v>2</v>
      </c>
      <c r="N46" s="25"/>
      <c r="O46" s="25"/>
      <c r="P46" s="25"/>
      <c r="Q46" s="25"/>
      <c r="R46" s="25"/>
      <c r="S46" s="25"/>
      <c r="T46" s="25"/>
      <c r="U46" s="25"/>
      <c r="V46" s="25"/>
      <c r="W46" s="25"/>
      <c r="X46" s="25"/>
      <c r="Y46" s="25"/>
      <c r="Z46" s="25"/>
      <c r="AA46" s="25"/>
      <c r="AB46" s="25"/>
      <c r="AC46" s="25"/>
      <c r="AD46" s="25"/>
    </row>
    <row r="47" spans="1:30" ht="15.75" customHeight="1">
      <c r="A47" s="388"/>
      <c r="B47" s="283" t="s">
        <v>1184</v>
      </c>
      <c r="C47" s="284"/>
      <c r="D47" s="284"/>
      <c r="E47" s="284"/>
      <c r="F47" s="284"/>
      <c r="G47" s="284"/>
      <c r="H47" s="284"/>
      <c r="I47" s="285"/>
      <c r="J47" s="58">
        <v>0</v>
      </c>
      <c r="K47" s="34">
        <v>0</v>
      </c>
      <c r="L47" s="58">
        <v>0</v>
      </c>
      <c r="M47" s="35">
        <f t="shared" si="0"/>
        <v>0</v>
      </c>
      <c r="N47" s="25"/>
      <c r="O47" s="25"/>
      <c r="P47" s="25"/>
      <c r="Q47" s="25"/>
      <c r="R47" s="25"/>
      <c r="S47" s="25"/>
      <c r="T47" s="25"/>
      <c r="U47" s="25"/>
      <c r="V47" s="25"/>
      <c r="W47" s="25"/>
      <c r="X47" s="25"/>
      <c r="Y47" s="25"/>
      <c r="Z47" s="25"/>
      <c r="AA47" s="25"/>
      <c r="AB47" s="25"/>
      <c r="AC47" s="25"/>
      <c r="AD47" s="25"/>
    </row>
    <row r="48" spans="1:30" ht="15.75" customHeight="1">
      <c r="A48" s="388"/>
      <c r="B48" s="410" t="s">
        <v>1185</v>
      </c>
      <c r="C48" s="359"/>
      <c r="D48" s="359"/>
      <c r="E48" s="359"/>
      <c r="F48" s="359"/>
      <c r="G48" s="359"/>
      <c r="H48" s="359"/>
      <c r="I48" s="360"/>
      <c r="J48" s="58">
        <v>0</v>
      </c>
      <c r="K48" s="34">
        <v>0</v>
      </c>
      <c r="L48" s="58">
        <v>0</v>
      </c>
      <c r="M48" s="35">
        <f t="shared" si="0"/>
        <v>0</v>
      </c>
      <c r="N48" s="25"/>
      <c r="O48" s="25"/>
      <c r="P48" s="25"/>
      <c r="Q48" s="25"/>
      <c r="R48" s="25"/>
      <c r="S48" s="25"/>
      <c r="T48" s="25"/>
      <c r="U48" s="25"/>
      <c r="V48" s="25"/>
      <c r="W48" s="25"/>
      <c r="X48" s="25"/>
      <c r="Y48" s="25"/>
      <c r="Z48" s="25"/>
      <c r="AA48" s="25"/>
      <c r="AB48" s="25"/>
      <c r="AC48" s="25"/>
      <c r="AD48" s="25"/>
    </row>
    <row r="49" spans="1:30" ht="15.75" customHeight="1">
      <c r="A49" s="388"/>
      <c r="B49" s="411" t="s">
        <v>1186</v>
      </c>
      <c r="C49" s="309"/>
      <c r="D49" s="309"/>
      <c r="E49" s="309"/>
      <c r="F49" s="309"/>
      <c r="G49" s="309"/>
      <c r="H49" s="309"/>
      <c r="I49" s="310"/>
      <c r="J49" s="99">
        <v>0</v>
      </c>
      <c r="K49" s="99">
        <v>0</v>
      </c>
      <c r="L49" s="99">
        <v>0</v>
      </c>
      <c r="M49" s="66">
        <f t="shared" si="0"/>
        <v>0</v>
      </c>
      <c r="N49" s="25"/>
      <c r="O49" s="25"/>
      <c r="P49" s="25"/>
      <c r="Q49" s="25"/>
      <c r="R49" s="25"/>
      <c r="S49" s="25"/>
      <c r="T49" s="25"/>
      <c r="U49" s="25"/>
      <c r="V49" s="25"/>
      <c r="W49" s="25"/>
      <c r="X49" s="25"/>
      <c r="Y49" s="25"/>
      <c r="Z49" s="25"/>
      <c r="AA49" s="25"/>
      <c r="AB49" s="25"/>
      <c r="AC49" s="25"/>
      <c r="AD49" s="25"/>
    </row>
    <row r="50" spans="1:30" ht="15.75" customHeight="1">
      <c r="A50" s="389"/>
      <c r="B50" s="291" t="s">
        <v>10</v>
      </c>
      <c r="C50" s="292"/>
      <c r="D50" s="292"/>
      <c r="E50" s="292"/>
      <c r="F50" s="292"/>
      <c r="G50" s="292"/>
      <c r="H50" s="292"/>
      <c r="I50" s="293"/>
      <c r="J50" s="44">
        <f t="shared" ref="J50:M50" si="1">SUM(J18:J49)</f>
        <v>5</v>
      </c>
      <c r="K50" s="44">
        <f t="shared" si="1"/>
        <v>23</v>
      </c>
      <c r="L50" s="44">
        <f t="shared" si="1"/>
        <v>0</v>
      </c>
      <c r="M50" s="45">
        <f t="shared" si="1"/>
        <v>28</v>
      </c>
      <c r="N50" s="25"/>
      <c r="O50" s="25"/>
      <c r="P50" s="25"/>
      <c r="Q50" s="25"/>
      <c r="R50" s="25"/>
      <c r="S50" s="25"/>
      <c r="T50" s="25"/>
      <c r="U50" s="25"/>
      <c r="V50" s="25"/>
      <c r="W50" s="25"/>
      <c r="X50" s="25"/>
      <c r="Y50" s="25"/>
      <c r="Z50" s="25"/>
      <c r="AA50" s="25"/>
      <c r="AB50" s="25"/>
      <c r="AC50" s="25"/>
      <c r="AD50" s="25"/>
    </row>
    <row r="51" spans="1:30" ht="15.75" customHeight="1">
      <c r="A51" s="385" t="s">
        <v>68</v>
      </c>
      <c r="B51" s="402" t="s">
        <v>1187</v>
      </c>
      <c r="C51" s="300"/>
      <c r="D51" s="300"/>
      <c r="E51" s="300"/>
      <c r="F51" s="300"/>
      <c r="G51" s="300"/>
      <c r="H51" s="300"/>
      <c r="I51" s="301"/>
      <c r="J51" s="56">
        <v>0</v>
      </c>
      <c r="K51" s="56">
        <v>0</v>
      </c>
      <c r="L51" s="56">
        <v>0</v>
      </c>
      <c r="M51" s="32">
        <f t="shared" ref="M51:M55" si="2">SUM(J51:L51)</f>
        <v>0</v>
      </c>
      <c r="N51" s="25"/>
      <c r="O51" s="25"/>
      <c r="P51" s="25"/>
      <c r="Q51" s="25"/>
      <c r="R51" s="25"/>
      <c r="S51" s="25"/>
      <c r="T51" s="25"/>
      <c r="U51" s="25"/>
      <c r="V51" s="25"/>
      <c r="W51" s="25"/>
      <c r="X51" s="25"/>
      <c r="Y51" s="25"/>
      <c r="Z51" s="25"/>
      <c r="AA51" s="25"/>
      <c r="AB51" s="25"/>
      <c r="AC51" s="25"/>
      <c r="AD51" s="25"/>
    </row>
    <row r="52" spans="1:30" ht="15.75" customHeight="1">
      <c r="A52" s="345"/>
      <c r="B52" s="289" t="s">
        <v>1188</v>
      </c>
      <c r="C52" s="284"/>
      <c r="D52" s="284"/>
      <c r="E52" s="284"/>
      <c r="F52" s="284"/>
      <c r="G52" s="284"/>
      <c r="H52" s="284"/>
      <c r="I52" s="285"/>
      <c r="J52" s="73">
        <v>0</v>
      </c>
      <c r="K52" s="34">
        <v>0</v>
      </c>
      <c r="L52" s="34">
        <v>0</v>
      </c>
      <c r="M52" s="35">
        <f t="shared" si="2"/>
        <v>0</v>
      </c>
      <c r="N52" s="25"/>
      <c r="O52" s="25"/>
      <c r="P52" s="25"/>
      <c r="Q52" s="25"/>
      <c r="R52" s="25"/>
      <c r="S52" s="25"/>
      <c r="T52" s="25"/>
      <c r="U52" s="25"/>
      <c r="V52" s="25"/>
      <c r="W52" s="25"/>
      <c r="X52" s="25"/>
      <c r="Y52" s="25"/>
      <c r="Z52" s="25"/>
      <c r="AA52" s="25"/>
      <c r="AB52" s="25"/>
      <c r="AC52" s="25"/>
      <c r="AD52" s="25"/>
    </row>
    <row r="53" spans="1:30" ht="15.75" customHeight="1">
      <c r="A53" s="345"/>
      <c r="B53" s="289" t="s">
        <v>1189</v>
      </c>
      <c r="C53" s="284"/>
      <c r="D53" s="284"/>
      <c r="E53" s="284"/>
      <c r="F53" s="284"/>
      <c r="G53" s="284"/>
      <c r="H53" s="284"/>
      <c r="I53" s="285"/>
      <c r="J53" s="73">
        <v>1</v>
      </c>
      <c r="K53" s="34">
        <v>1</v>
      </c>
      <c r="L53" s="34">
        <v>0</v>
      </c>
      <c r="M53" s="35">
        <f t="shared" si="2"/>
        <v>2</v>
      </c>
      <c r="N53" s="25"/>
      <c r="O53" s="25"/>
      <c r="P53" s="25"/>
      <c r="Q53" s="25"/>
      <c r="R53" s="25"/>
      <c r="S53" s="25"/>
      <c r="T53" s="25"/>
      <c r="U53" s="25"/>
      <c r="V53" s="25"/>
      <c r="W53" s="25"/>
      <c r="X53" s="25"/>
      <c r="Y53" s="25"/>
      <c r="Z53" s="25"/>
      <c r="AA53" s="25"/>
      <c r="AB53" s="25"/>
      <c r="AC53" s="25"/>
      <c r="AD53" s="25"/>
    </row>
    <row r="54" spans="1:30" ht="15.75" customHeight="1">
      <c r="A54" s="345"/>
      <c r="B54" s="358" t="s">
        <v>1190</v>
      </c>
      <c r="C54" s="359"/>
      <c r="D54" s="359"/>
      <c r="E54" s="359"/>
      <c r="F54" s="359"/>
      <c r="G54" s="359"/>
      <c r="H54" s="359"/>
      <c r="I54" s="360"/>
      <c r="J54" s="34">
        <v>0</v>
      </c>
      <c r="K54" s="34">
        <v>0</v>
      </c>
      <c r="L54" s="34">
        <v>0</v>
      </c>
      <c r="M54" s="35">
        <f t="shared" si="2"/>
        <v>0</v>
      </c>
      <c r="N54" s="25"/>
      <c r="O54" s="25"/>
      <c r="P54" s="25"/>
      <c r="Q54" s="25"/>
      <c r="R54" s="25"/>
      <c r="S54" s="25"/>
      <c r="T54" s="25"/>
      <c r="U54" s="25"/>
      <c r="V54" s="25"/>
      <c r="W54" s="25"/>
      <c r="X54" s="25"/>
      <c r="Y54" s="25"/>
      <c r="Z54" s="25"/>
      <c r="AA54" s="25"/>
      <c r="AB54" s="25"/>
      <c r="AC54" s="25"/>
      <c r="AD54" s="25"/>
    </row>
    <row r="55" spans="1:30" ht="15.75" customHeight="1">
      <c r="A55" s="345"/>
      <c r="B55" s="290" t="s">
        <v>1191</v>
      </c>
      <c r="C55" s="287"/>
      <c r="D55" s="287"/>
      <c r="E55" s="287"/>
      <c r="F55" s="287"/>
      <c r="G55" s="287"/>
      <c r="H55" s="287"/>
      <c r="I55" s="288"/>
      <c r="J55" s="99">
        <v>0</v>
      </c>
      <c r="K55" s="99">
        <v>0</v>
      </c>
      <c r="L55" s="99">
        <v>0</v>
      </c>
      <c r="M55" s="40">
        <f t="shared" si="2"/>
        <v>0</v>
      </c>
      <c r="N55" s="25"/>
      <c r="O55" s="25"/>
      <c r="P55" s="25"/>
      <c r="Q55" s="25"/>
      <c r="R55" s="25"/>
      <c r="S55" s="25"/>
      <c r="T55" s="25"/>
      <c r="U55" s="25"/>
      <c r="V55" s="25"/>
      <c r="W55" s="25"/>
      <c r="X55" s="25"/>
      <c r="Y55" s="25"/>
      <c r="Z55" s="25"/>
      <c r="AA55" s="25"/>
      <c r="AB55" s="25"/>
      <c r="AC55" s="25"/>
      <c r="AD55" s="25"/>
    </row>
    <row r="56" spans="1:30" ht="15.75" customHeight="1">
      <c r="A56" s="386"/>
      <c r="B56" s="291" t="s">
        <v>10</v>
      </c>
      <c r="C56" s="292"/>
      <c r="D56" s="292"/>
      <c r="E56" s="292"/>
      <c r="F56" s="292"/>
      <c r="G56" s="292"/>
      <c r="H56" s="292"/>
      <c r="I56" s="293"/>
      <c r="J56" s="44">
        <f t="shared" ref="J56:M56" si="3">SUM(J51:J55)</f>
        <v>1</v>
      </c>
      <c r="K56" s="44">
        <f t="shared" si="3"/>
        <v>1</v>
      </c>
      <c r="L56" s="44">
        <f t="shared" si="3"/>
        <v>0</v>
      </c>
      <c r="M56" s="45">
        <f t="shared" si="3"/>
        <v>2</v>
      </c>
      <c r="N56" s="25"/>
      <c r="O56" s="25"/>
      <c r="P56" s="25"/>
      <c r="Q56" s="25"/>
      <c r="R56" s="25"/>
      <c r="S56" s="25"/>
      <c r="T56" s="25"/>
      <c r="U56" s="25"/>
      <c r="V56" s="25"/>
      <c r="W56" s="25"/>
      <c r="X56" s="25"/>
      <c r="Y56" s="25"/>
      <c r="Z56" s="25"/>
      <c r="AA56" s="25"/>
      <c r="AB56" s="25"/>
      <c r="AC56" s="25"/>
      <c r="AD56" s="25"/>
    </row>
    <row r="57" spans="1:30" ht="15.75" customHeight="1">
      <c r="A57" s="382" t="s">
        <v>73</v>
      </c>
      <c r="B57" s="356" t="s">
        <v>1192</v>
      </c>
      <c r="C57" s="303"/>
      <c r="D57" s="303"/>
      <c r="E57" s="303"/>
      <c r="F57" s="303"/>
      <c r="G57" s="303"/>
      <c r="H57" s="303"/>
      <c r="I57" s="304"/>
      <c r="J57" s="53">
        <v>0</v>
      </c>
      <c r="K57" s="56">
        <v>0</v>
      </c>
      <c r="L57" s="56">
        <v>0</v>
      </c>
      <c r="M57" s="32">
        <f t="shared" ref="M57:M82" si="4">SUM(J57:L57)</f>
        <v>0</v>
      </c>
      <c r="N57" s="25"/>
      <c r="O57" s="25"/>
      <c r="P57" s="25"/>
      <c r="Q57" s="25"/>
      <c r="R57" s="25"/>
      <c r="S57" s="25"/>
      <c r="T57" s="25"/>
      <c r="U57" s="25"/>
      <c r="V57" s="25"/>
      <c r="W57" s="25"/>
      <c r="X57" s="25"/>
      <c r="Y57" s="25"/>
      <c r="Z57" s="25"/>
      <c r="AA57" s="25"/>
      <c r="AB57" s="25"/>
      <c r="AC57" s="25"/>
      <c r="AD57" s="25"/>
    </row>
    <row r="58" spans="1:30" ht="15.75" customHeight="1">
      <c r="A58" s="345"/>
      <c r="B58" s="404" t="s">
        <v>1193</v>
      </c>
      <c r="C58" s="359"/>
      <c r="D58" s="359"/>
      <c r="E58" s="359"/>
      <c r="F58" s="359"/>
      <c r="G58" s="359"/>
      <c r="H58" s="359"/>
      <c r="I58" s="360"/>
      <c r="J58" s="33">
        <v>0</v>
      </c>
      <c r="K58" s="58">
        <v>0</v>
      </c>
      <c r="L58" s="58">
        <v>0</v>
      </c>
      <c r="M58" s="35">
        <f t="shared" si="4"/>
        <v>0</v>
      </c>
      <c r="N58" s="25"/>
      <c r="O58" s="25"/>
      <c r="P58" s="25"/>
      <c r="Q58" s="25"/>
      <c r="R58" s="25"/>
      <c r="S58" s="25"/>
      <c r="T58" s="25"/>
      <c r="U58" s="25"/>
      <c r="V58" s="25"/>
      <c r="W58" s="25"/>
      <c r="X58" s="25"/>
      <c r="Y58" s="25"/>
      <c r="Z58" s="25"/>
      <c r="AA58" s="25"/>
      <c r="AB58" s="25"/>
      <c r="AC58" s="25"/>
      <c r="AD58" s="25"/>
    </row>
    <row r="59" spans="1:30" ht="15.75" customHeight="1">
      <c r="A59" s="345"/>
      <c r="B59" s="295" t="s">
        <v>75</v>
      </c>
      <c r="C59" s="287"/>
      <c r="D59" s="287"/>
      <c r="E59" s="287"/>
      <c r="F59" s="287"/>
      <c r="G59" s="287"/>
      <c r="H59" s="287"/>
      <c r="I59" s="288"/>
      <c r="J59" s="55">
        <v>0</v>
      </c>
      <c r="K59" s="55">
        <v>0</v>
      </c>
      <c r="L59" s="55">
        <v>0</v>
      </c>
      <c r="M59" s="40">
        <f t="shared" si="4"/>
        <v>0</v>
      </c>
      <c r="N59" s="25"/>
      <c r="O59" s="25"/>
      <c r="P59" s="25"/>
      <c r="Q59" s="25"/>
      <c r="R59" s="25"/>
      <c r="S59" s="25"/>
      <c r="T59" s="25"/>
      <c r="U59" s="25"/>
      <c r="V59" s="25"/>
      <c r="W59" s="25"/>
      <c r="X59" s="25"/>
      <c r="Y59" s="25"/>
      <c r="Z59" s="25"/>
      <c r="AA59" s="25"/>
      <c r="AB59" s="25"/>
      <c r="AC59" s="25"/>
      <c r="AD59" s="25"/>
    </row>
    <row r="60" spans="1:30" ht="15.75" customHeight="1">
      <c r="A60" s="346"/>
      <c r="B60" s="296" t="s">
        <v>10</v>
      </c>
      <c r="C60" s="297"/>
      <c r="D60" s="297"/>
      <c r="E60" s="297"/>
      <c r="F60" s="297"/>
      <c r="G60" s="297"/>
      <c r="H60" s="297"/>
      <c r="I60" s="298"/>
      <c r="J60" s="41">
        <f t="shared" ref="J60:L60" si="5">SUM(J57:J59)</f>
        <v>0</v>
      </c>
      <c r="K60" s="41">
        <f t="shared" si="5"/>
        <v>0</v>
      </c>
      <c r="L60" s="41">
        <f t="shared" si="5"/>
        <v>0</v>
      </c>
      <c r="M60" s="42">
        <f t="shared" si="4"/>
        <v>0</v>
      </c>
      <c r="N60" s="25"/>
      <c r="O60" s="25"/>
      <c r="P60" s="25"/>
      <c r="Q60" s="25"/>
      <c r="R60" s="25"/>
      <c r="S60" s="25"/>
      <c r="T60" s="25"/>
      <c r="U60" s="25"/>
      <c r="V60" s="25"/>
      <c r="W60" s="25"/>
      <c r="X60" s="25"/>
      <c r="Y60" s="25"/>
      <c r="Z60" s="25"/>
      <c r="AA60" s="25"/>
      <c r="AB60" s="25"/>
      <c r="AC60" s="25"/>
      <c r="AD60" s="25"/>
    </row>
    <row r="61" spans="1:30" ht="15.75" customHeight="1">
      <c r="A61" s="385" t="s">
        <v>76</v>
      </c>
      <c r="B61" s="403" t="s">
        <v>1194</v>
      </c>
      <c r="C61" s="300"/>
      <c r="D61" s="300"/>
      <c r="E61" s="300"/>
      <c r="F61" s="300"/>
      <c r="G61" s="300"/>
      <c r="H61" s="300"/>
      <c r="I61" s="301"/>
      <c r="J61" s="56">
        <v>0</v>
      </c>
      <c r="K61" s="56">
        <v>0</v>
      </c>
      <c r="L61" s="56">
        <v>0</v>
      </c>
      <c r="M61" s="32">
        <f t="shared" si="4"/>
        <v>0</v>
      </c>
      <c r="N61" s="25"/>
      <c r="O61" s="25"/>
      <c r="P61" s="25"/>
      <c r="Q61" s="25"/>
      <c r="R61" s="25"/>
      <c r="S61" s="25"/>
      <c r="T61" s="25"/>
      <c r="U61" s="25"/>
      <c r="V61" s="25"/>
      <c r="W61" s="25"/>
      <c r="X61" s="25"/>
      <c r="Y61" s="25"/>
      <c r="Z61" s="25"/>
      <c r="AA61" s="25"/>
      <c r="AB61" s="25"/>
      <c r="AC61" s="25"/>
      <c r="AD61" s="25"/>
    </row>
    <row r="62" spans="1:30" ht="15.75" customHeight="1">
      <c r="A62" s="345"/>
      <c r="B62" s="294" t="s">
        <v>1195</v>
      </c>
      <c r="C62" s="284"/>
      <c r="D62" s="284"/>
      <c r="E62" s="284"/>
      <c r="F62" s="284"/>
      <c r="G62" s="284"/>
      <c r="H62" s="284"/>
      <c r="I62" s="285"/>
      <c r="J62" s="73">
        <v>0</v>
      </c>
      <c r="K62" s="73">
        <v>0</v>
      </c>
      <c r="L62" s="73">
        <v>0</v>
      </c>
      <c r="M62" s="35">
        <f t="shared" si="4"/>
        <v>0</v>
      </c>
      <c r="N62" s="25"/>
      <c r="O62" s="25"/>
      <c r="P62" s="25"/>
      <c r="Q62" s="25"/>
      <c r="R62" s="25"/>
      <c r="S62" s="25"/>
      <c r="T62" s="25"/>
      <c r="U62" s="25"/>
      <c r="V62" s="25"/>
      <c r="W62" s="25"/>
      <c r="X62" s="25"/>
      <c r="Y62" s="25"/>
      <c r="Z62" s="25"/>
      <c r="AA62" s="25"/>
      <c r="AB62" s="25"/>
      <c r="AC62" s="25"/>
      <c r="AD62" s="25"/>
    </row>
    <row r="63" spans="1:30" ht="15.75" customHeight="1">
      <c r="A63" s="345"/>
      <c r="B63" s="294" t="s">
        <v>1196</v>
      </c>
      <c r="C63" s="284"/>
      <c r="D63" s="284"/>
      <c r="E63" s="284"/>
      <c r="F63" s="284"/>
      <c r="G63" s="284"/>
      <c r="H63" s="284"/>
      <c r="I63" s="285"/>
      <c r="J63" s="73">
        <v>0</v>
      </c>
      <c r="K63" s="73">
        <v>0</v>
      </c>
      <c r="L63" s="73">
        <v>0</v>
      </c>
      <c r="M63" s="35">
        <f t="shared" si="4"/>
        <v>0</v>
      </c>
      <c r="N63" s="25"/>
      <c r="O63" s="25"/>
      <c r="P63" s="25"/>
      <c r="Q63" s="25"/>
      <c r="R63" s="25"/>
      <c r="S63" s="25"/>
      <c r="T63" s="25"/>
      <c r="U63" s="25"/>
      <c r="V63" s="25"/>
      <c r="W63" s="25"/>
      <c r="X63" s="25"/>
      <c r="Y63" s="25"/>
      <c r="Z63" s="25"/>
      <c r="AA63" s="25"/>
      <c r="AB63" s="25"/>
      <c r="AC63" s="25"/>
      <c r="AD63" s="25"/>
    </row>
    <row r="64" spans="1:30" ht="15.75" customHeight="1">
      <c r="A64" s="345"/>
      <c r="B64" s="294" t="s">
        <v>1197</v>
      </c>
      <c r="C64" s="284"/>
      <c r="D64" s="284"/>
      <c r="E64" s="284"/>
      <c r="F64" s="284"/>
      <c r="G64" s="284"/>
      <c r="H64" s="284"/>
      <c r="I64" s="285"/>
      <c r="J64" s="73">
        <v>0</v>
      </c>
      <c r="K64" s="73">
        <v>0</v>
      </c>
      <c r="L64" s="73">
        <v>0</v>
      </c>
      <c r="M64" s="35">
        <f t="shared" si="4"/>
        <v>0</v>
      </c>
      <c r="N64" s="25"/>
      <c r="O64" s="25"/>
      <c r="P64" s="25"/>
      <c r="Q64" s="25"/>
      <c r="R64" s="25"/>
      <c r="S64" s="25"/>
      <c r="T64" s="25"/>
      <c r="U64" s="25"/>
      <c r="V64" s="25"/>
      <c r="W64" s="25"/>
      <c r="X64" s="25"/>
      <c r="Y64" s="25"/>
      <c r="Z64" s="25"/>
      <c r="AA64" s="25"/>
      <c r="AB64" s="25"/>
      <c r="AC64" s="25"/>
      <c r="AD64" s="25"/>
    </row>
    <row r="65" spans="1:30" ht="15.75" customHeight="1">
      <c r="A65" s="345"/>
      <c r="B65" s="294" t="s">
        <v>1198</v>
      </c>
      <c r="C65" s="284"/>
      <c r="D65" s="284"/>
      <c r="E65" s="284"/>
      <c r="F65" s="284"/>
      <c r="G65" s="284"/>
      <c r="H65" s="284"/>
      <c r="I65" s="285"/>
      <c r="J65" s="73">
        <v>0</v>
      </c>
      <c r="K65" s="73">
        <v>0</v>
      </c>
      <c r="L65" s="73">
        <v>0</v>
      </c>
      <c r="M65" s="35">
        <f t="shared" si="4"/>
        <v>0</v>
      </c>
      <c r="N65" s="25"/>
      <c r="O65" s="25"/>
      <c r="P65" s="25"/>
      <c r="Q65" s="25"/>
      <c r="R65" s="25"/>
      <c r="S65" s="25"/>
      <c r="T65" s="25"/>
      <c r="U65" s="25"/>
      <c r="V65" s="25"/>
      <c r="W65" s="25"/>
      <c r="X65" s="25"/>
      <c r="Y65" s="25"/>
      <c r="Z65" s="25"/>
      <c r="AA65" s="25"/>
      <c r="AB65" s="25"/>
      <c r="AC65" s="25"/>
      <c r="AD65" s="25"/>
    </row>
    <row r="66" spans="1:30" ht="15.75" customHeight="1">
      <c r="A66" s="345"/>
      <c r="B66" s="294" t="s">
        <v>1199</v>
      </c>
      <c r="C66" s="284"/>
      <c r="D66" s="284"/>
      <c r="E66" s="284"/>
      <c r="F66" s="284"/>
      <c r="G66" s="284"/>
      <c r="H66" s="284"/>
      <c r="I66" s="285"/>
      <c r="J66" s="73">
        <v>0</v>
      </c>
      <c r="K66" s="73">
        <v>0</v>
      </c>
      <c r="L66" s="73">
        <v>0</v>
      </c>
      <c r="M66" s="35">
        <f t="shared" si="4"/>
        <v>0</v>
      </c>
      <c r="N66" s="25"/>
      <c r="O66" s="25"/>
      <c r="P66" s="25"/>
      <c r="Q66" s="25"/>
      <c r="R66" s="25"/>
      <c r="S66" s="25"/>
      <c r="T66" s="25"/>
      <c r="U66" s="25"/>
      <c r="V66" s="25"/>
      <c r="W66" s="25"/>
      <c r="X66" s="25"/>
      <c r="Y66" s="25"/>
      <c r="Z66" s="25"/>
      <c r="AA66" s="25"/>
      <c r="AB66" s="25"/>
      <c r="AC66" s="25"/>
      <c r="AD66" s="25"/>
    </row>
    <row r="67" spans="1:30" ht="15.75" customHeight="1">
      <c r="A67" s="345"/>
      <c r="B67" s="294" t="s">
        <v>1200</v>
      </c>
      <c r="C67" s="284"/>
      <c r="D67" s="284"/>
      <c r="E67" s="284"/>
      <c r="F67" s="284"/>
      <c r="G67" s="284"/>
      <c r="H67" s="284"/>
      <c r="I67" s="285"/>
      <c r="J67" s="73">
        <v>0</v>
      </c>
      <c r="K67" s="73">
        <v>0</v>
      </c>
      <c r="L67" s="73">
        <v>0</v>
      </c>
      <c r="M67" s="35">
        <f t="shared" si="4"/>
        <v>0</v>
      </c>
      <c r="N67" s="25"/>
      <c r="O67" s="25"/>
      <c r="P67" s="25"/>
      <c r="Q67" s="25"/>
      <c r="R67" s="25"/>
      <c r="S67" s="25"/>
      <c r="T67" s="25"/>
      <c r="U67" s="25"/>
      <c r="V67" s="25"/>
      <c r="W67" s="25"/>
      <c r="X67" s="25"/>
      <c r="Y67" s="25"/>
      <c r="Z67" s="25"/>
      <c r="AA67" s="25"/>
      <c r="AB67" s="25"/>
      <c r="AC67" s="25"/>
      <c r="AD67" s="25"/>
    </row>
    <row r="68" spans="1:30" ht="15.75" customHeight="1">
      <c r="A68" s="345"/>
      <c r="B68" s="295" t="s">
        <v>1201</v>
      </c>
      <c r="C68" s="287"/>
      <c r="D68" s="287"/>
      <c r="E68" s="287"/>
      <c r="F68" s="287"/>
      <c r="G68" s="287"/>
      <c r="H68" s="287"/>
      <c r="I68" s="288"/>
      <c r="J68" s="82">
        <v>0</v>
      </c>
      <c r="K68" s="82">
        <v>0</v>
      </c>
      <c r="L68" s="82">
        <v>0</v>
      </c>
      <c r="M68" s="40">
        <f t="shared" si="4"/>
        <v>0</v>
      </c>
      <c r="N68" s="25"/>
      <c r="O68" s="25"/>
      <c r="P68" s="25"/>
      <c r="Q68" s="25"/>
      <c r="R68" s="25"/>
      <c r="S68" s="25"/>
      <c r="T68" s="25"/>
      <c r="U68" s="25"/>
      <c r="V68" s="25"/>
      <c r="W68" s="25"/>
      <c r="X68" s="25"/>
      <c r="Y68" s="25"/>
      <c r="Z68" s="25"/>
      <c r="AA68" s="25"/>
      <c r="AB68" s="25"/>
      <c r="AC68" s="25"/>
      <c r="AD68" s="25"/>
    </row>
    <row r="69" spans="1:30" ht="15.75" customHeight="1">
      <c r="A69" s="386"/>
      <c r="B69" s="296" t="s">
        <v>10</v>
      </c>
      <c r="C69" s="297"/>
      <c r="D69" s="297"/>
      <c r="E69" s="297"/>
      <c r="F69" s="297"/>
      <c r="G69" s="297"/>
      <c r="H69" s="297"/>
      <c r="I69" s="298"/>
      <c r="J69" s="41">
        <f t="shared" ref="J69:L69" si="6">SUM(J61:J68)</f>
        <v>0</v>
      </c>
      <c r="K69" s="41">
        <f t="shared" si="6"/>
        <v>0</v>
      </c>
      <c r="L69" s="41">
        <f t="shared" si="6"/>
        <v>0</v>
      </c>
      <c r="M69" s="42">
        <f t="shared" si="4"/>
        <v>0</v>
      </c>
      <c r="N69" s="25"/>
      <c r="O69" s="25"/>
      <c r="P69" s="25"/>
      <c r="Q69" s="25"/>
      <c r="R69" s="25"/>
      <c r="S69" s="25"/>
      <c r="T69" s="25"/>
      <c r="U69" s="25"/>
      <c r="V69" s="25"/>
      <c r="W69" s="25"/>
      <c r="X69" s="25"/>
      <c r="Y69" s="25"/>
      <c r="Z69" s="25"/>
      <c r="AA69" s="25"/>
      <c r="AB69" s="25"/>
      <c r="AC69" s="25"/>
      <c r="AD69" s="25"/>
    </row>
    <row r="70" spans="1:30" ht="15.75" customHeight="1">
      <c r="A70" s="387" t="s">
        <v>85</v>
      </c>
      <c r="B70" s="403" t="s">
        <v>1202</v>
      </c>
      <c r="C70" s="300"/>
      <c r="D70" s="300"/>
      <c r="E70" s="300"/>
      <c r="F70" s="300"/>
      <c r="G70" s="300"/>
      <c r="H70" s="300"/>
      <c r="I70" s="301"/>
      <c r="J70" s="56">
        <v>0</v>
      </c>
      <c r="K70" s="56">
        <v>0</v>
      </c>
      <c r="L70" s="56">
        <v>0</v>
      </c>
      <c r="M70" s="32">
        <f t="shared" si="4"/>
        <v>0</v>
      </c>
      <c r="N70" s="25"/>
      <c r="O70" s="25"/>
      <c r="P70" s="25"/>
      <c r="Q70" s="25"/>
      <c r="R70" s="25"/>
      <c r="S70" s="25"/>
      <c r="T70" s="25"/>
      <c r="U70" s="25"/>
      <c r="V70" s="25"/>
      <c r="W70" s="25"/>
      <c r="X70" s="25"/>
      <c r="Y70" s="25"/>
      <c r="Z70" s="25"/>
      <c r="AA70" s="25"/>
      <c r="AB70" s="25"/>
      <c r="AC70" s="25"/>
      <c r="AD70" s="25"/>
    </row>
    <row r="71" spans="1:30" ht="15.75" customHeight="1">
      <c r="A71" s="388"/>
      <c r="B71" s="294" t="s">
        <v>1203</v>
      </c>
      <c r="C71" s="284"/>
      <c r="D71" s="284"/>
      <c r="E71" s="284"/>
      <c r="F71" s="284"/>
      <c r="G71" s="284"/>
      <c r="H71" s="284"/>
      <c r="I71" s="285"/>
      <c r="J71" s="33">
        <v>0</v>
      </c>
      <c r="K71" s="33">
        <v>0</v>
      </c>
      <c r="L71" s="33">
        <v>0</v>
      </c>
      <c r="M71" s="35">
        <f t="shared" si="4"/>
        <v>0</v>
      </c>
      <c r="N71" s="25"/>
      <c r="O71" s="25"/>
      <c r="P71" s="25"/>
      <c r="Q71" s="25"/>
      <c r="R71" s="25"/>
      <c r="S71" s="25"/>
      <c r="T71" s="25"/>
      <c r="U71" s="25"/>
      <c r="V71" s="25"/>
      <c r="W71" s="25"/>
      <c r="X71" s="25"/>
      <c r="Y71" s="25"/>
      <c r="Z71" s="25"/>
      <c r="AA71" s="25"/>
      <c r="AB71" s="25"/>
      <c r="AC71" s="25"/>
      <c r="AD71" s="25"/>
    </row>
    <row r="72" spans="1:30" ht="15.75" customHeight="1">
      <c r="A72" s="388"/>
      <c r="B72" s="294" t="s">
        <v>1204</v>
      </c>
      <c r="C72" s="284"/>
      <c r="D72" s="284"/>
      <c r="E72" s="284"/>
      <c r="F72" s="284"/>
      <c r="G72" s="284"/>
      <c r="H72" s="284"/>
      <c r="I72" s="285"/>
      <c r="J72" s="33">
        <v>0</v>
      </c>
      <c r="K72" s="33">
        <v>0</v>
      </c>
      <c r="L72" s="33">
        <v>0</v>
      </c>
      <c r="M72" s="35">
        <f t="shared" si="4"/>
        <v>0</v>
      </c>
      <c r="N72" s="25"/>
      <c r="O72" s="25"/>
      <c r="P72" s="25"/>
      <c r="Q72" s="25"/>
      <c r="R72" s="25"/>
      <c r="S72" s="25"/>
      <c r="T72" s="25"/>
      <c r="U72" s="25"/>
      <c r="V72" s="25"/>
      <c r="W72" s="25"/>
      <c r="X72" s="25"/>
      <c r="Y72" s="25"/>
      <c r="Z72" s="25"/>
      <c r="AA72" s="25"/>
      <c r="AB72" s="25"/>
      <c r="AC72" s="25"/>
      <c r="AD72" s="25"/>
    </row>
    <row r="73" spans="1:30" ht="15.75" customHeight="1">
      <c r="A73" s="388"/>
      <c r="B73" s="294" t="s">
        <v>1205</v>
      </c>
      <c r="C73" s="284"/>
      <c r="D73" s="284"/>
      <c r="E73" s="284"/>
      <c r="F73" s="284"/>
      <c r="G73" s="284"/>
      <c r="H73" s="284"/>
      <c r="I73" s="285"/>
      <c r="J73" s="33">
        <v>1</v>
      </c>
      <c r="K73" s="33">
        <v>0</v>
      </c>
      <c r="L73" s="33">
        <v>0</v>
      </c>
      <c r="M73" s="35">
        <f t="shared" si="4"/>
        <v>1</v>
      </c>
      <c r="N73" s="25"/>
      <c r="O73" s="25"/>
      <c r="P73" s="25"/>
      <c r="Q73" s="25"/>
      <c r="R73" s="25"/>
      <c r="S73" s="25"/>
      <c r="T73" s="25"/>
      <c r="U73" s="25"/>
      <c r="V73" s="25"/>
      <c r="W73" s="25"/>
      <c r="X73" s="25"/>
      <c r="Y73" s="25"/>
      <c r="Z73" s="25"/>
      <c r="AA73" s="25"/>
      <c r="AB73" s="25"/>
      <c r="AC73" s="25"/>
      <c r="AD73" s="25"/>
    </row>
    <row r="74" spans="1:30" ht="15.75" customHeight="1">
      <c r="A74" s="388"/>
      <c r="B74" s="294" t="s">
        <v>1206</v>
      </c>
      <c r="C74" s="284"/>
      <c r="D74" s="284"/>
      <c r="E74" s="284"/>
      <c r="F74" s="284"/>
      <c r="G74" s="284"/>
      <c r="H74" s="284"/>
      <c r="I74" s="285"/>
      <c r="J74" s="33">
        <v>0</v>
      </c>
      <c r="K74" s="33">
        <v>0</v>
      </c>
      <c r="L74" s="33">
        <v>0</v>
      </c>
      <c r="M74" s="35">
        <f t="shared" si="4"/>
        <v>0</v>
      </c>
      <c r="N74" s="25"/>
      <c r="O74" s="25"/>
      <c r="P74" s="25"/>
      <c r="Q74" s="25"/>
      <c r="R74" s="25"/>
      <c r="S74" s="25"/>
      <c r="T74" s="25"/>
      <c r="U74" s="25"/>
      <c r="V74" s="25"/>
      <c r="W74" s="25"/>
      <c r="X74" s="25"/>
      <c r="Y74" s="25"/>
      <c r="Z74" s="25"/>
      <c r="AA74" s="25"/>
      <c r="AB74" s="25"/>
      <c r="AC74" s="25"/>
      <c r="AD74" s="25"/>
    </row>
    <row r="75" spans="1:30" ht="15.75" customHeight="1">
      <c r="A75" s="388"/>
      <c r="B75" s="294" t="s">
        <v>1207</v>
      </c>
      <c r="C75" s="284"/>
      <c r="D75" s="284"/>
      <c r="E75" s="284"/>
      <c r="F75" s="284"/>
      <c r="G75" s="284"/>
      <c r="H75" s="284"/>
      <c r="I75" s="285"/>
      <c r="J75" s="33">
        <v>0</v>
      </c>
      <c r="K75" s="33">
        <v>0</v>
      </c>
      <c r="L75" s="33">
        <v>0</v>
      </c>
      <c r="M75" s="35">
        <f t="shared" si="4"/>
        <v>0</v>
      </c>
      <c r="N75" s="25"/>
      <c r="O75" s="25"/>
      <c r="P75" s="25"/>
      <c r="Q75" s="25"/>
      <c r="R75" s="25"/>
      <c r="S75" s="25"/>
      <c r="T75" s="25"/>
      <c r="U75" s="25"/>
      <c r="V75" s="25"/>
      <c r="W75" s="25"/>
      <c r="X75" s="25"/>
      <c r="Y75" s="25"/>
      <c r="Z75" s="25"/>
      <c r="AA75" s="25"/>
      <c r="AB75" s="25"/>
      <c r="AC75" s="25"/>
      <c r="AD75" s="25"/>
    </row>
    <row r="76" spans="1:30" ht="15.75" customHeight="1">
      <c r="A76" s="388"/>
      <c r="B76" s="294" t="s">
        <v>1208</v>
      </c>
      <c r="C76" s="284"/>
      <c r="D76" s="284"/>
      <c r="E76" s="284"/>
      <c r="F76" s="284"/>
      <c r="G76" s="284"/>
      <c r="H76" s="284"/>
      <c r="I76" s="285"/>
      <c r="J76" s="33">
        <v>0</v>
      </c>
      <c r="K76" s="33">
        <v>0</v>
      </c>
      <c r="L76" s="33">
        <v>0</v>
      </c>
      <c r="M76" s="35">
        <f t="shared" si="4"/>
        <v>0</v>
      </c>
      <c r="N76" s="25"/>
      <c r="O76" s="25"/>
      <c r="P76" s="25"/>
      <c r="Q76" s="25"/>
      <c r="R76" s="25"/>
      <c r="S76" s="25"/>
      <c r="T76" s="25"/>
      <c r="U76" s="25"/>
      <c r="V76" s="25"/>
      <c r="W76" s="25"/>
      <c r="X76" s="25"/>
      <c r="Y76" s="25"/>
      <c r="Z76" s="25"/>
      <c r="AA76" s="25"/>
      <c r="AB76" s="25"/>
      <c r="AC76" s="25"/>
      <c r="AD76" s="25"/>
    </row>
    <row r="77" spans="1:30" ht="15.75" customHeight="1">
      <c r="A77" s="388"/>
      <c r="B77" s="294" t="s">
        <v>1209</v>
      </c>
      <c r="C77" s="284"/>
      <c r="D77" s="284"/>
      <c r="E77" s="284"/>
      <c r="F77" s="284"/>
      <c r="G77" s="284"/>
      <c r="H77" s="284"/>
      <c r="I77" s="285"/>
      <c r="J77" s="33">
        <v>0</v>
      </c>
      <c r="K77" s="33">
        <v>0</v>
      </c>
      <c r="L77" s="33">
        <v>0</v>
      </c>
      <c r="M77" s="35">
        <f t="shared" si="4"/>
        <v>0</v>
      </c>
      <c r="N77" s="25"/>
      <c r="O77" s="25"/>
      <c r="P77" s="25"/>
      <c r="Q77" s="25"/>
      <c r="R77" s="25"/>
      <c r="S77" s="25"/>
      <c r="T77" s="25"/>
      <c r="U77" s="25"/>
      <c r="V77" s="25"/>
      <c r="W77" s="25"/>
      <c r="X77" s="25"/>
      <c r="Y77" s="25"/>
      <c r="Z77" s="25"/>
      <c r="AA77" s="25"/>
      <c r="AB77" s="25"/>
      <c r="AC77" s="25"/>
      <c r="AD77" s="25"/>
    </row>
    <row r="78" spans="1:30" ht="15.75" customHeight="1">
      <c r="A78" s="388"/>
      <c r="B78" s="294" t="s">
        <v>1210</v>
      </c>
      <c r="C78" s="284"/>
      <c r="D78" s="284"/>
      <c r="E78" s="284"/>
      <c r="F78" s="284"/>
      <c r="G78" s="284"/>
      <c r="H78" s="284"/>
      <c r="I78" s="285"/>
      <c r="J78" s="33">
        <v>0</v>
      </c>
      <c r="K78" s="33">
        <v>0</v>
      </c>
      <c r="L78" s="33">
        <v>0</v>
      </c>
      <c r="M78" s="35">
        <f t="shared" si="4"/>
        <v>0</v>
      </c>
      <c r="N78" s="25"/>
      <c r="O78" s="25"/>
      <c r="P78" s="25"/>
      <c r="Q78" s="25"/>
      <c r="R78" s="25"/>
      <c r="S78" s="25"/>
      <c r="T78" s="25"/>
      <c r="U78" s="25"/>
      <c r="V78" s="25"/>
      <c r="W78" s="25"/>
      <c r="X78" s="25"/>
      <c r="Y78" s="25"/>
      <c r="Z78" s="25"/>
      <c r="AA78" s="25"/>
      <c r="AB78" s="25"/>
      <c r="AC78" s="25"/>
      <c r="AD78" s="25"/>
    </row>
    <row r="79" spans="1:30" ht="15.75" customHeight="1">
      <c r="A79" s="388"/>
      <c r="B79" s="294" t="s">
        <v>1211</v>
      </c>
      <c r="C79" s="284"/>
      <c r="D79" s="284"/>
      <c r="E79" s="284"/>
      <c r="F79" s="284"/>
      <c r="G79" s="284"/>
      <c r="H79" s="284"/>
      <c r="I79" s="285"/>
      <c r="J79" s="33">
        <v>0</v>
      </c>
      <c r="K79" s="33">
        <v>0</v>
      </c>
      <c r="L79" s="33">
        <v>0</v>
      </c>
      <c r="M79" s="35">
        <f t="shared" si="4"/>
        <v>0</v>
      </c>
      <c r="N79" s="25"/>
      <c r="O79" s="25"/>
      <c r="P79" s="25"/>
      <c r="Q79" s="25"/>
      <c r="R79" s="25"/>
      <c r="S79" s="25"/>
      <c r="T79" s="25"/>
      <c r="U79" s="25"/>
      <c r="V79" s="25"/>
      <c r="W79" s="25"/>
      <c r="X79" s="25"/>
      <c r="Y79" s="25"/>
      <c r="Z79" s="25"/>
      <c r="AA79" s="25"/>
      <c r="AB79" s="25"/>
      <c r="AC79" s="25"/>
      <c r="AD79" s="25"/>
    </row>
    <row r="80" spans="1:30" ht="15.75" customHeight="1">
      <c r="A80" s="388"/>
      <c r="B80" s="294" t="s">
        <v>1212</v>
      </c>
      <c r="C80" s="284"/>
      <c r="D80" s="284"/>
      <c r="E80" s="284"/>
      <c r="F80" s="284"/>
      <c r="G80" s="284"/>
      <c r="H80" s="284"/>
      <c r="I80" s="285"/>
      <c r="J80" s="33">
        <v>0</v>
      </c>
      <c r="K80" s="33">
        <v>0</v>
      </c>
      <c r="L80" s="33">
        <v>0</v>
      </c>
      <c r="M80" s="54">
        <f t="shared" si="4"/>
        <v>0</v>
      </c>
      <c r="N80" s="25"/>
      <c r="O80" s="25"/>
      <c r="P80" s="25"/>
      <c r="Q80" s="25"/>
      <c r="R80" s="25"/>
      <c r="S80" s="25"/>
      <c r="T80" s="25"/>
      <c r="U80" s="25"/>
      <c r="V80" s="25"/>
      <c r="W80" s="25"/>
      <c r="X80" s="25"/>
      <c r="Y80" s="25"/>
      <c r="Z80" s="25"/>
      <c r="AA80" s="25"/>
      <c r="AB80" s="25"/>
      <c r="AC80" s="25"/>
      <c r="AD80" s="25"/>
    </row>
    <row r="81" spans="1:30" ht="15.75" customHeight="1">
      <c r="A81" s="388"/>
      <c r="B81" s="294" t="s">
        <v>1213</v>
      </c>
      <c r="C81" s="284"/>
      <c r="D81" s="284"/>
      <c r="E81" s="284"/>
      <c r="F81" s="284"/>
      <c r="G81" s="284"/>
      <c r="H81" s="284"/>
      <c r="I81" s="285"/>
      <c r="J81" s="33">
        <v>0</v>
      </c>
      <c r="K81" s="33">
        <v>0</v>
      </c>
      <c r="L81" s="33">
        <v>0</v>
      </c>
      <c r="M81" s="54">
        <f t="shared" si="4"/>
        <v>0</v>
      </c>
      <c r="N81" s="25"/>
      <c r="O81" s="25"/>
      <c r="P81" s="25"/>
      <c r="Q81" s="25"/>
      <c r="R81" s="25"/>
      <c r="S81" s="25"/>
      <c r="T81" s="25"/>
      <c r="U81" s="25"/>
      <c r="V81" s="25"/>
      <c r="W81" s="25"/>
      <c r="X81" s="25"/>
      <c r="Y81" s="25"/>
      <c r="Z81" s="25"/>
      <c r="AA81" s="25"/>
      <c r="AB81" s="25"/>
      <c r="AC81" s="25"/>
      <c r="AD81" s="25"/>
    </row>
    <row r="82" spans="1:30" ht="15.75" customHeight="1">
      <c r="A82" s="388"/>
      <c r="B82" s="290" t="s">
        <v>1214</v>
      </c>
      <c r="C82" s="287"/>
      <c r="D82" s="287"/>
      <c r="E82" s="287"/>
      <c r="F82" s="287"/>
      <c r="G82" s="287"/>
      <c r="H82" s="287"/>
      <c r="I82" s="288"/>
      <c r="J82" s="55">
        <v>0</v>
      </c>
      <c r="K82" s="55">
        <v>0</v>
      </c>
      <c r="L82" s="55">
        <v>0</v>
      </c>
      <c r="M82" s="23">
        <f t="shared" si="4"/>
        <v>0</v>
      </c>
      <c r="N82" s="25"/>
      <c r="O82" s="25"/>
      <c r="P82" s="25"/>
      <c r="Q82" s="25"/>
      <c r="R82" s="25"/>
      <c r="S82" s="25"/>
      <c r="T82" s="25"/>
      <c r="U82" s="25"/>
      <c r="V82" s="25"/>
      <c r="W82" s="25"/>
      <c r="X82" s="25"/>
      <c r="Y82" s="25"/>
      <c r="Z82" s="25"/>
      <c r="AA82" s="25"/>
      <c r="AB82" s="25"/>
      <c r="AC82" s="25"/>
      <c r="AD82" s="25"/>
    </row>
    <row r="83" spans="1:30" ht="15.75" customHeight="1">
      <c r="A83" s="389"/>
      <c r="B83" s="291" t="s">
        <v>10</v>
      </c>
      <c r="C83" s="292"/>
      <c r="D83" s="292"/>
      <c r="E83" s="292"/>
      <c r="F83" s="292"/>
      <c r="G83" s="292"/>
      <c r="H83" s="292"/>
      <c r="I83" s="293"/>
      <c r="J83" s="44">
        <f t="shared" ref="J83:M83" si="7">SUM(J70:J82)</f>
        <v>1</v>
      </c>
      <c r="K83" s="44">
        <f t="shared" si="7"/>
        <v>0</v>
      </c>
      <c r="L83" s="44">
        <f t="shared" si="7"/>
        <v>0</v>
      </c>
      <c r="M83" s="45">
        <f t="shared" si="7"/>
        <v>1</v>
      </c>
      <c r="N83" s="25"/>
      <c r="O83" s="25"/>
      <c r="P83" s="25"/>
      <c r="Q83" s="25"/>
      <c r="R83" s="25"/>
      <c r="S83" s="25"/>
      <c r="T83" s="25"/>
      <c r="U83" s="25"/>
      <c r="V83" s="25"/>
      <c r="W83" s="25"/>
      <c r="X83" s="25"/>
      <c r="Y83" s="25"/>
      <c r="Z83" s="25"/>
      <c r="AA83" s="25"/>
      <c r="AB83" s="25"/>
      <c r="AC83" s="25"/>
      <c r="AD83" s="25"/>
    </row>
    <row r="84" spans="1:30" ht="15.75" customHeight="1">
      <c r="A84" s="390" t="s">
        <v>98</v>
      </c>
      <c r="B84" s="357" t="s">
        <v>99</v>
      </c>
      <c r="C84" s="300"/>
      <c r="D84" s="300"/>
      <c r="E84" s="300"/>
      <c r="F84" s="300"/>
      <c r="G84" s="300"/>
      <c r="H84" s="300"/>
      <c r="I84" s="301"/>
      <c r="J84" s="56">
        <v>0</v>
      </c>
      <c r="K84" s="56">
        <v>3</v>
      </c>
      <c r="L84" s="56">
        <v>1</v>
      </c>
      <c r="M84" s="32">
        <f t="shared" ref="M84:M123" si="8">SUM(J84:L84)</f>
        <v>4</v>
      </c>
      <c r="N84" s="25"/>
      <c r="O84" s="25"/>
      <c r="P84" s="25"/>
      <c r="Q84" s="25"/>
      <c r="R84" s="25"/>
      <c r="S84" s="25"/>
      <c r="T84" s="25"/>
      <c r="U84" s="25"/>
      <c r="V84" s="25"/>
      <c r="W84" s="25"/>
      <c r="X84" s="25"/>
      <c r="Y84" s="25"/>
      <c r="Z84" s="25"/>
      <c r="AA84" s="25"/>
      <c r="AB84" s="25"/>
      <c r="AC84" s="25"/>
      <c r="AD84" s="25"/>
    </row>
    <row r="85" spans="1:30" ht="15.75" customHeight="1">
      <c r="A85" s="345"/>
      <c r="B85" s="294" t="s">
        <v>1215</v>
      </c>
      <c r="C85" s="284"/>
      <c r="D85" s="284"/>
      <c r="E85" s="284"/>
      <c r="F85" s="284"/>
      <c r="G85" s="284"/>
      <c r="H85" s="284"/>
      <c r="I85" s="285"/>
      <c r="J85" s="73">
        <v>0</v>
      </c>
      <c r="K85" s="34">
        <v>3</v>
      </c>
      <c r="L85" s="34">
        <v>1</v>
      </c>
      <c r="M85" s="35">
        <f t="shared" si="8"/>
        <v>4</v>
      </c>
      <c r="N85" s="25"/>
      <c r="O85" s="25"/>
      <c r="P85" s="25"/>
      <c r="Q85" s="25"/>
      <c r="R85" s="25"/>
      <c r="S85" s="25"/>
      <c r="T85" s="25"/>
      <c r="U85" s="25"/>
      <c r="V85" s="25"/>
      <c r="W85" s="25"/>
      <c r="X85" s="25"/>
      <c r="Y85" s="25"/>
      <c r="Z85" s="25"/>
      <c r="AA85" s="25"/>
      <c r="AB85" s="25"/>
      <c r="AC85" s="25"/>
      <c r="AD85" s="25"/>
    </row>
    <row r="86" spans="1:30" ht="15.75" customHeight="1">
      <c r="A86" s="345"/>
      <c r="B86" s="294" t="s">
        <v>1216</v>
      </c>
      <c r="C86" s="284"/>
      <c r="D86" s="284"/>
      <c r="E86" s="284"/>
      <c r="F86" s="284"/>
      <c r="G86" s="284"/>
      <c r="H86" s="284"/>
      <c r="I86" s="285"/>
      <c r="J86" s="73">
        <v>0</v>
      </c>
      <c r="K86" s="34">
        <v>8</v>
      </c>
      <c r="L86" s="34">
        <v>1</v>
      </c>
      <c r="M86" s="35">
        <f t="shared" si="8"/>
        <v>9</v>
      </c>
      <c r="N86" s="25"/>
      <c r="O86" s="25"/>
      <c r="P86" s="25"/>
      <c r="Q86" s="25"/>
      <c r="R86" s="25"/>
      <c r="S86" s="25"/>
      <c r="T86" s="25"/>
      <c r="U86" s="25"/>
      <c r="V86" s="25"/>
      <c r="W86" s="25"/>
      <c r="X86" s="25"/>
      <c r="Y86" s="25"/>
      <c r="Z86" s="25"/>
      <c r="AA86" s="25"/>
      <c r="AB86" s="25"/>
      <c r="AC86" s="25"/>
      <c r="AD86" s="25"/>
    </row>
    <row r="87" spans="1:30" ht="15.75" customHeight="1">
      <c r="A87" s="345"/>
      <c r="B87" s="294" t="s">
        <v>1217</v>
      </c>
      <c r="C87" s="284"/>
      <c r="D87" s="284"/>
      <c r="E87" s="284"/>
      <c r="F87" s="284"/>
      <c r="G87" s="284"/>
      <c r="H87" s="284"/>
      <c r="I87" s="285"/>
      <c r="J87" s="73">
        <v>0</v>
      </c>
      <c r="K87" s="34">
        <v>2</v>
      </c>
      <c r="L87" s="34">
        <v>0</v>
      </c>
      <c r="M87" s="35">
        <f t="shared" si="8"/>
        <v>2</v>
      </c>
      <c r="N87" s="25"/>
      <c r="O87" s="25"/>
      <c r="P87" s="25"/>
      <c r="Q87" s="25"/>
      <c r="R87" s="25"/>
      <c r="S87" s="25"/>
      <c r="T87" s="25"/>
      <c r="U87" s="25"/>
      <c r="V87" s="25"/>
      <c r="W87" s="25"/>
      <c r="X87" s="25"/>
      <c r="Y87" s="25"/>
      <c r="Z87" s="25"/>
      <c r="AA87" s="25"/>
      <c r="AB87" s="25"/>
      <c r="AC87" s="25"/>
      <c r="AD87" s="25"/>
    </row>
    <row r="88" spans="1:30" ht="15.75" customHeight="1">
      <c r="A88" s="345"/>
      <c r="B88" s="294" t="s">
        <v>1218</v>
      </c>
      <c r="C88" s="284"/>
      <c r="D88" s="284"/>
      <c r="E88" s="284"/>
      <c r="F88" s="284"/>
      <c r="G88" s="284"/>
      <c r="H88" s="284"/>
      <c r="I88" s="285"/>
      <c r="J88" s="73">
        <v>0</v>
      </c>
      <c r="K88" s="34">
        <v>1</v>
      </c>
      <c r="L88" s="34">
        <v>0</v>
      </c>
      <c r="M88" s="35">
        <f t="shared" si="8"/>
        <v>1</v>
      </c>
      <c r="N88" s="25"/>
      <c r="O88" s="25"/>
      <c r="P88" s="25"/>
      <c r="Q88" s="25"/>
      <c r="R88" s="25"/>
      <c r="S88" s="25"/>
      <c r="T88" s="25"/>
      <c r="U88" s="25"/>
      <c r="V88" s="25"/>
      <c r="W88" s="25"/>
      <c r="X88" s="25"/>
      <c r="Y88" s="25"/>
      <c r="Z88" s="25"/>
      <c r="AA88" s="25"/>
      <c r="AB88" s="25"/>
      <c r="AC88" s="25"/>
      <c r="AD88" s="25"/>
    </row>
    <row r="89" spans="1:30" ht="15.75" customHeight="1">
      <c r="A89" s="345"/>
      <c r="B89" s="294" t="s">
        <v>1219</v>
      </c>
      <c r="C89" s="284"/>
      <c r="D89" s="284"/>
      <c r="E89" s="284"/>
      <c r="F89" s="284"/>
      <c r="G89" s="284"/>
      <c r="H89" s="284"/>
      <c r="I89" s="285"/>
      <c r="J89" s="73">
        <v>0</v>
      </c>
      <c r="K89" s="34">
        <v>1</v>
      </c>
      <c r="L89" s="34">
        <v>0</v>
      </c>
      <c r="M89" s="35">
        <f t="shared" si="8"/>
        <v>1</v>
      </c>
      <c r="N89" s="25"/>
      <c r="O89" s="25"/>
      <c r="P89" s="25"/>
      <c r="Q89" s="25"/>
      <c r="R89" s="25"/>
      <c r="S89" s="25"/>
      <c r="T89" s="25"/>
      <c r="U89" s="25"/>
      <c r="V89" s="25"/>
      <c r="W89" s="25"/>
      <c r="X89" s="25"/>
      <c r="Y89" s="25"/>
      <c r="Z89" s="25"/>
      <c r="AA89" s="25"/>
      <c r="AB89" s="25"/>
      <c r="AC89" s="25"/>
      <c r="AD89" s="25"/>
    </row>
    <row r="90" spans="1:30" ht="15.75" customHeight="1">
      <c r="A90" s="345"/>
      <c r="B90" s="295" t="s">
        <v>1220</v>
      </c>
      <c r="C90" s="287"/>
      <c r="D90" s="287"/>
      <c r="E90" s="287"/>
      <c r="F90" s="287"/>
      <c r="G90" s="287"/>
      <c r="H90" s="287"/>
      <c r="I90" s="288"/>
      <c r="J90" s="82">
        <v>0</v>
      </c>
      <c r="K90" s="82">
        <v>2</v>
      </c>
      <c r="L90" s="82">
        <v>1</v>
      </c>
      <c r="M90" s="40">
        <f t="shared" si="8"/>
        <v>3</v>
      </c>
      <c r="N90" s="25"/>
      <c r="O90" s="25"/>
      <c r="P90" s="25"/>
      <c r="Q90" s="25"/>
      <c r="R90" s="25"/>
      <c r="S90" s="25"/>
      <c r="T90" s="25"/>
      <c r="U90" s="25"/>
      <c r="V90" s="25"/>
      <c r="W90" s="25"/>
      <c r="X90" s="25"/>
      <c r="Y90" s="25"/>
      <c r="Z90" s="25"/>
      <c r="AA90" s="25"/>
      <c r="AB90" s="25"/>
      <c r="AC90" s="25"/>
      <c r="AD90" s="25"/>
    </row>
    <row r="91" spans="1:30" ht="15.75" customHeight="1">
      <c r="A91" s="386"/>
      <c r="B91" s="296" t="s">
        <v>10</v>
      </c>
      <c r="C91" s="297"/>
      <c r="D91" s="297"/>
      <c r="E91" s="297"/>
      <c r="F91" s="297"/>
      <c r="G91" s="297"/>
      <c r="H91" s="297"/>
      <c r="I91" s="298"/>
      <c r="J91" s="41">
        <f t="shared" ref="J91:L91" si="9">SUM(J84:J90)</f>
        <v>0</v>
      </c>
      <c r="K91" s="41">
        <f t="shared" si="9"/>
        <v>20</v>
      </c>
      <c r="L91" s="41">
        <f t="shared" si="9"/>
        <v>4</v>
      </c>
      <c r="M91" s="42">
        <f t="shared" si="8"/>
        <v>24</v>
      </c>
      <c r="N91" s="25"/>
      <c r="O91" s="25"/>
      <c r="P91" s="25"/>
      <c r="Q91" s="25"/>
      <c r="R91" s="25"/>
      <c r="S91" s="25"/>
      <c r="T91" s="25"/>
      <c r="U91" s="25"/>
      <c r="V91" s="25"/>
      <c r="W91" s="25"/>
      <c r="X91" s="25"/>
      <c r="Y91" s="25"/>
      <c r="Z91" s="25"/>
      <c r="AA91" s="25"/>
      <c r="AB91" s="25"/>
      <c r="AC91" s="25"/>
      <c r="AD91" s="25"/>
    </row>
    <row r="92" spans="1:30" ht="15.75" customHeight="1">
      <c r="A92" s="387" t="s">
        <v>106</v>
      </c>
      <c r="B92" s="307" t="s">
        <v>1221</v>
      </c>
      <c r="C92" s="303"/>
      <c r="D92" s="303"/>
      <c r="E92" s="303"/>
      <c r="F92" s="303"/>
      <c r="G92" s="303"/>
      <c r="H92" s="303"/>
      <c r="I92" s="304"/>
      <c r="J92" s="56">
        <v>0</v>
      </c>
      <c r="K92" s="56">
        <v>0</v>
      </c>
      <c r="L92" s="56">
        <v>0</v>
      </c>
      <c r="M92" s="32">
        <f t="shared" si="8"/>
        <v>0</v>
      </c>
      <c r="N92" s="25"/>
      <c r="O92" s="25"/>
      <c r="P92" s="25"/>
      <c r="Q92" s="25"/>
      <c r="R92" s="25"/>
      <c r="S92" s="25"/>
      <c r="T92" s="25"/>
      <c r="U92" s="25"/>
      <c r="V92" s="25"/>
      <c r="W92" s="25"/>
      <c r="X92" s="25"/>
      <c r="Y92" s="25"/>
      <c r="Z92" s="25"/>
      <c r="AA92" s="25"/>
      <c r="AB92" s="25"/>
      <c r="AC92" s="25"/>
      <c r="AD92" s="25"/>
    </row>
    <row r="93" spans="1:30" ht="15.75" customHeight="1">
      <c r="A93" s="388"/>
      <c r="B93" s="411" t="s">
        <v>1222</v>
      </c>
      <c r="C93" s="309"/>
      <c r="D93" s="309"/>
      <c r="E93" s="309"/>
      <c r="F93" s="309"/>
      <c r="G93" s="309"/>
      <c r="H93" s="309"/>
      <c r="I93" s="310"/>
      <c r="J93" s="33">
        <v>0</v>
      </c>
      <c r="K93" s="58">
        <v>0</v>
      </c>
      <c r="L93" s="58">
        <v>0</v>
      </c>
      <c r="M93" s="35">
        <f t="shared" si="8"/>
        <v>0</v>
      </c>
      <c r="N93" s="25"/>
      <c r="O93" s="25"/>
      <c r="P93" s="25"/>
      <c r="Q93" s="25"/>
      <c r="R93" s="25"/>
      <c r="S93" s="25"/>
      <c r="T93" s="25"/>
      <c r="U93" s="25"/>
      <c r="V93" s="25"/>
      <c r="W93" s="25"/>
      <c r="X93" s="25"/>
      <c r="Y93" s="25"/>
      <c r="Z93" s="25"/>
      <c r="AA93" s="25"/>
      <c r="AB93" s="25"/>
      <c r="AC93" s="25"/>
      <c r="AD93" s="25"/>
    </row>
    <row r="94" spans="1:30" ht="15.75" customHeight="1">
      <c r="A94" s="388"/>
      <c r="B94" s="283" t="s">
        <v>1223</v>
      </c>
      <c r="C94" s="284"/>
      <c r="D94" s="284"/>
      <c r="E94" s="284"/>
      <c r="F94" s="284"/>
      <c r="G94" s="284"/>
      <c r="H94" s="284"/>
      <c r="I94" s="285"/>
      <c r="J94" s="33">
        <v>0</v>
      </c>
      <c r="K94" s="33">
        <v>0</v>
      </c>
      <c r="L94" s="33">
        <v>0</v>
      </c>
      <c r="M94" s="35">
        <f t="shared" si="8"/>
        <v>0</v>
      </c>
      <c r="N94" s="25"/>
      <c r="O94" s="25"/>
      <c r="P94" s="25"/>
      <c r="Q94" s="25"/>
      <c r="R94" s="25"/>
      <c r="S94" s="25"/>
      <c r="T94" s="25"/>
      <c r="U94" s="25"/>
      <c r="V94" s="25"/>
      <c r="W94" s="25"/>
      <c r="X94" s="25"/>
      <c r="Y94" s="25"/>
      <c r="Z94" s="25"/>
      <c r="AA94" s="25"/>
      <c r="AB94" s="25"/>
      <c r="AC94" s="25"/>
      <c r="AD94" s="25"/>
    </row>
    <row r="95" spans="1:30" ht="15.75" customHeight="1">
      <c r="A95" s="388"/>
      <c r="B95" s="283" t="s">
        <v>1224</v>
      </c>
      <c r="C95" s="284"/>
      <c r="D95" s="284"/>
      <c r="E95" s="284"/>
      <c r="F95" s="284"/>
      <c r="G95" s="284"/>
      <c r="H95" s="284"/>
      <c r="I95" s="285"/>
      <c r="J95" s="33">
        <v>0</v>
      </c>
      <c r="K95" s="33">
        <v>0</v>
      </c>
      <c r="L95" s="33">
        <v>0</v>
      </c>
      <c r="M95" s="35">
        <f t="shared" si="8"/>
        <v>0</v>
      </c>
      <c r="N95" s="25"/>
      <c r="O95" s="25"/>
      <c r="P95" s="25"/>
      <c r="Q95" s="25"/>
      <c r="R95" s="25"/>
      <c r="S95" s="25"/>
      <c r="T95" s="25"/>
      <c r="U95" s="25"/>
      <c r="V95" s="25"/>
      <c r="W95" s="25"/>
      <c r="X95" s="25"/>
      <c r="Y95" s="25"/>
      <c r="Z95" s="25"/>
      <c r="AA95" s="25"/>
      <c r="AB95" s="25"/>
      <c r="AC95" s="25"/>
      <c r="AD95" s="25"/>
    </row>
    <row r="96" spans="1:30" ht="15.75" customHeight="1">
      <c r="A96" s="388"/>
      <c r="B96" s="283" t="s">
        <v>1225</v>
      </c>
      <c r="C96" s="284"/>
      <c r="D96" s="284"/>
      <c r="E96" s="284"/>
      <c r="F96" s="284"/>
      <c r="G96" s="284"/>
      <c r="H96" s="284"/>
      <c r="I96" s="285"/>
      <c r="J96" s="33">
        <v>0</v>
      </c>
      <c r="K96" s="33">
        <v>0</v>
      </c>
      <c r="L96" s="33">
        <v>0</v>
      </c>
      <c r="M96" s="35">
        <f t="shared" si="8"/>
        <v>0</v>
      </c>
      <c r="N96" s="25"/>
      <c r="O96" s="25"/>
      <c r="P96" s="25"/>
      <c r="Q96" s="25"/>
      <c r="R96" s="25"/>
      <c r="S96" s="25"/>
      <c r="T96" s="25"/>
      <c r="U96" s="25"/>
      <c r="V96" s="25"/>
      <c r="W96" s="25"/>
      <c r="X96" s="25"/>
      <c r="Y96" s="25"/>
      <c r="Z96" s="25"/>
      <c r="AA96" s="25"/>
      <c r="AB96" s="25"/>
      <c r="AC96" s="25"/>
      <c r="AD96" s="25"/>
    </row>
    <row r="97" spans="1:30" ht="15.75" customHeight="1">
      <c r="A97" s="388"/>
      <c r="B97" s="283" t="s">
        <v>1226</v>
      </c>
      <c r="C97" s="284"/>
      <c r="D97" s="284"/>
      <c r="E97" s="284"/>
      <c r="F97" s="284"/>
      <c r="G97" s="284"/>
      <c r="H97" s="284"/>
      <c r="I97" s="285"/>
      <c r="J97" s="33">
        <v>0</v>
      </c>
      <c r="K97" s="33">
        <v>0</v>
      </c>
      <c r="L97" s="33">
        <v>0</v>
      </c>
      <c r="M97" s="35">
        <f t="shared" si="8"/>
        <v>0</v>
      </c>
      <c r="N97" s="25"/>
      <c r="O97" s="25"/>
      <c r="P97" s="25"/>
      <c r="Q97" s="25"/>
      <c r="R97" s="25"/>
      <c r="S97" s="25"/>
      <c r="T97" s="25"/>
      <c r="U97" s="25"/>
      <c r="V97" s="25"/>
      <c r="W97" s="25"/>
      <c r="X97" s="25"/>
      <c r="Y97" s="25"/>
      <c r="Z97" s="25"/>
      <c r="AA97" s="25"/>
      <c r="AB97" s="25"/>
      <c r="AC97" s="25"/>
      <c r="AD97" s="25"/>
    </row>
    <row r="98" spans="1:30" ht="15.75" customHeight="1">
      <c r="A98" s="388"/>
      <c r="B98" s="283" t="s">
        <v>1227</v>
      </c>
      <c r="C98" s="284"/>
      <c r="D98" s="284"/>
      <c r="E98" s="284"/>
      <c r="F98" s="284"/>
      <c r="G98" s="284"/>
      <c r="H98" s="284"/>
      <c r="I98" s="285"/>
      <c r="J98" s="33">
        <v>0</v>
      </c>
      <c r="K98" s="33">
        <v>0</v>
      </c>
      <c r="L98" s="33">
        <v>0</v>
      </c>
      <c r="M98" s="35">
        <f t="shared" si="8"/>
        <v>0</v>
      </c>
      <c r="N98" s="25"/>
      <c r="O98" s="25"/>
      <c r="P98" s="25"/>
      <c r="Q98" s="25"/>
      <c r="R98" s="25"/>
      <c r="S98" s="25"/>
      <c r="T98" s="25"/>
      <c r="U98" s="25"/>
      <c r="V98" s="25"/>
      <c r="W98" s="25"/>
      <c r="X98" s="25"/>
      <c r="Y98" s="25"/>
      <c r="Z98" s="25"/>
      <c r="AA98" s="25"/>
      <c r="AB98" s="25"/>
      <c r="AC98" s="25"/>
      <c r="AD98" s="25"/>
    </row>
    <row r="99" spans="1:30" ht="15.75" customHeight="1">
      <c r="A99" s="388"/>
      <c r="B99" s="289" t="s">
        <v>1228</v>
      </c>
      <c r="C99" s="284"/>
      <c r="D99" s="284"/>
      <c r="E99" s="284"/>
      <c r="F99" s="284"/>
      <c r="G99" s="284"/>
      <c r="H99" s="284"/>
      <c r="I99" s="285"/>
      <c r="J99" s="33">
        <v>0</v>
      </c>
      <c r="K99" s="33">
        <v>0</v>
      </c>
      <c r="L99" s="33">
        <v>0</v>
      </c>
      <c r="M99" s="35">
        <f t="shared" si="8"/>
        <v>0</v>
      </c>
      <c r="N99" s="25"/>
      <c r="O99" s="25"/>
      <c r="P99" s="25"/>
      <c r="Q99" s="25"/>
      <c r="R99" s="25"/>
      <c r="S99" s="25"/>
      <c r="T99" s="25"/>
      <c r="U99" s="25"/>
      <c r="V99" s="25"/>
      <c r="W99" s="25"/>
      <c r="X99" s="25"/>
      <c r="Y99" s="25"/>
      <c r="Z99" s="25"/>
      <c r="AA99" s="25"/>
      <c r="AB99" s="25"/>
      <c r="AC99" s="25"/>
      <c r="AD99" s="25"/>
    </row>
    <row r="100" spans="1:30" ht="15.75" customHeight="1">
      <c r="A100" s="388"/>
      <c r="B100" s="283" t="s">
        <v>1229</v>
      </c>
      <c r="C100" s="284"/>
      <c r="D100" s="284"/>
      <c r="E100" s="284"/>
      <c r="F100" s="284"/>
      <c r="G100" s="284"/>
      <c r="H100" s="284"/>
      <c r="I100" s="285"/>
      <c r="J100" s="33">
        <v>0</v>
      </c>
      <c r="K100" s="34">
        <v>1</v>
      </c>
      <c r="L100" s="34">
        <v>0</v>
      </c>
      <c r="M100" s="35">
        <f t="shared" si="8"/>
        <v>1</v>
      </c>
      <c r="N100" s="25"/>
      <c r="O100" s="25"/>
      <c r="P100" s="25"/>
      <c r="Q100" s="25"/>
      <c r="R100" s="25"/>
      <c r="S100" s="25"/>
      <c r="T100" s="25"/>
      <c r="U100" s="25"/>
      <c r="V100" s="25"/>
      <c r="W100" s="25"/>
      <c r="X100" s="25"/>
      <c r="Y100" s="25"/>
      <c r="Z100" s="25"/>
      <c r="AA100" s="25"/>
      <c r="AB100" s="25"/>
      <c r="AC100" s="25"/>
      <c r="AD100" s="25"/>
    </row>
    <row r="101" spans="1:30" ht="15.75" customHeight="1">
      <c r="A101" s="388"/>
      <c r="B101" s="283" t="s">
        <v>1230</v>
      </c>
      <c r="C101" s="284"/>
      <c r="D101" s="284"/>
      <c r="E101" s="284"/>
      <c r="F101" s="284"/>
      <c r="G101" s="284"/>
      <c r="H101" s="284"/>
      <c r="I101" s="285"/>
      <c r="J101" s="33">
        <v>0</v>
      </c>
      <c r="K101" s="33">
        <v>0</v>
      </c>
      <c r="L101" s="33">
        <v>0</v>
      </c>
      <c r="M101" s="35">
        <f t="shared" si="8"/>
        <v>0</v>
      </c>
      <c r="N101" s="25"/>
      <c r="O101" s="25"/>
      <c r="P101" s="25"/>
      <c r="Q101" s="25"/>
      <c r="R101" s="25"/>
      <c r="S101" s="25"/>
      <c r="T101" s="25"/>
      <c r="U101" s="25"/>
      <c r="V101" s="25"/>
      <c r="W101" s="25"/>
      <c r="X101" s="25"/>
      <c r="Y101" s="25"/>
      <c r="Z101" s="25"/>
      <c r="AA101" s="25"/>
      <c r="AB101" s="25"/>
      <c r="AC101" s="25"/>
      <c r="AD101" s="25"/>
    </row>
    <row r="102" spans="1:30" ht="15.75" customHeight="1">
      <c r="A102" s="388"/>
      <c r="B102" s="283" t="s">
        <v>1231</v>
      </c>
      <c r="C102" s="284"/>
      <c r="D102" s="284"/>
      <c r="E102" s="284"/>
      <c r="F102" s="284"/>
      <c r="G102" s="284"/>
      <c r="H102" s="284"/>
      <c r="I102" s="285"/>
      <c r="J102" s="33">
        <v>0</v>
      </c>
      <c r="K102" s="33">
        <v>0</v>
      </c>
      <c r="L102" s="33">
        <v>0</v>
      </c>
      <c r="M102" s="35">
        <f t="shared" si="8"/>
        <v>0</v>
      </c>
      <c r="N102" s="25"/>
      <c r="O102" s="25"/>
      <c r="P102" s="25"/>
      <c r="Q102" s="25"/>
      <c r="R102" s="25"/>
      <c r="S102" s="25"/>
      <c r="T102" s="25"/>
      <c r="U102" s="25"/>
      <c r="V102" s="25"/>
      <c r="W102" s="25"/>
      <c r="X102" s="25"/>
      <c r="Y102" s="25"/>
      <c r="Z102" s="25"/>
      <c r="AA102" s="25"/>
      <c r="AB102" s="25"/>
      <c r="AC102" s="25"/>
      <c r="AD102" s="25"/>
    </row>
    <row r="103" spans="1:30" ht="15.75" customHeight="1">
      <c r="A103" s="388"/>
      <c r="B103" s="283" t="s">
        <v>1232</v>
      </c>
      <c r="C103" s="284"/>
      <c r="D103" s="284"/>
      <c r="E103" s="284"/>
      <c r="F103" s="284"/>
      <c r="G103" s="284"/>
      <c r="H103" s="284"/>
      <c r="I103" s="285"/>
      <c r="J103" s="33">
        <v>0</v>
      </c>
      <c r="K103" s="33">
        <v>0</v>
      </c>
      <c r="L103" s="33">
        <v>0</v>
      </c>
      <c r="M103" s="35">
        <f t="shared" si="8"/>
        <v>0</v>
      </c>
      <c r="N103" s="25"/>
      <c r="O103" s="25"/>
      <c r="P103" s="25"/>
      <c r="Q103" s="25"/>
      <c r="R103" s="25"/>
      <c r="S103" s="25"/>
      <c r="T103" s="25"/>
      <c r="U103" s="25"/>
      <c r="V103" s="25"/>
      <c r="W103" s="25"/>
      <c r="X103" s="25"/>
      <c r="Y103" s="25"/>
      <c r="Z103" s="25"/>
      <c r="AA103" s="25"/>
      <c r="AB103" s="25"/>
      <c r="AC103" s="25"/>
      <c r="AD103" s="25"/>
    </row>
    <row r="104" spans="1:30" ht="15.75" customHeight="1">
      <c r="A104" s="388"/>
      <c r="B104" s="283" t="s">
        <v>1233</v>
      </c>
      <c r="C104" s="284"/>
      <c r="D104" s="284"/>
      <c r="E104" s="284"/>
      <c r="F104" s="284"/>
      <c r="G104" s="284"/>
      <c r="H104" s="284"/>
      <c r="I104" s="285"/>
      <c r="J104" s="33">
        <v>1</v>
      </c>
      <c r="K104" s="34">
        <v>0</v>
      </c>
      <c r="L104" s="34">
        <v>0</v>
      </c>
      <c r="M104" s="35">
        <f t="shared" si="8"/>
        <v>1</v>
      </c>
      <c r="N104" s="25"/>
      <c r="O104" s="25"/>
      <c r="P104" s="25"/>
      <c r="Q104" s="25"/>
      <c r="R104" s="25"/>
      <c r="S104" s="25"/>
      <c r="T104" s="25"/>
      <c r="U104" s="25"/>
      <c r="V104" s="25"/>
      <c r="W104" s="25"/>
      <c r="X104" s="25"/>
      <c r="Y104" s="25"/>
      <c r="Z104" s="25"/>
      <c r="AA104" s="25"/>
      <c r="AB104" s="25"/>
      <c r="AC104" s="25"/>
      <c r="AD104" s="25"/>
    </row>
    <row r="105" spans="1:30" ht="15.75" customHeight="1">
      <c r="A105" s="388"/>
      <c r="B105" s="283" t="s">
        <v>1234</v>
      </c>
      <c r="C105" s="284"/>
      <c r="D105" s="284"/>
      <c r="E105" s="284"/>
      <c r="F105" s="284"/>
      <c r="G105" s="284"/>
      <c r="H105" s="284"/>
      <c r="I105" s="285"/>
      <c r="J105" s="33">
        <v>0</v>
      </c>
      <c r="K105" s="33">
        <v>0</v>
      </c>
      <c r="L105" s="33">
        <v>0</v>
      </c>
      <c r="M105" s="35">
        <f t="shared" si="8"/>
        <v>0</v>
      </c>
      <c r="N105" s="25"/>
      <c r="O105" s="25"/>
      <c r="P105" s="25"/>
      <c r="Q105" s="25"/>
      <c r="R105" s="25"/>
      <c r="S105" s="25"/>
      <c r="T105" s="25"/>
      <c r="U105" s="25"/>
      <c r="V105" s="25"/>
      <c r="W105" s="25"/>
      <c r="X105" s="25"/>
      <c r="Y105" s="25"/>
      <c r="Z105" s="25"/>
      <c r="AA105" s="25"/>
      <c r="AB105" s="25"/>
      <c r="AC105" s="25"/>
      <c r="AD105" s="25"/>
    </row>
    <row r="106" spans="1:30" ht="15.75" customHeight="1">
      <c r="A106" s="388"/>
      <c r="B106" s="283" t="s">
        <v>1235</v>
      </c>
      <c r="C106" s="284"/>
      <c r="D106" s="284"/>
      <c r="E106" s="284"/>
      <c r="F106" s="284"/>
      <c r="G106" s="284"/>
      <c r="H106" s="284"/>
      <c r="I106" s="285"/>
      <c r="J106" s="33">
        <v>0</v>
      </c>
      <c r="K106" s="33">
        <v>0</v>
      </c>
      <c r="L106" s="33">
        <v>0</v>
      </c>
      <c r="M106" s="35">
        <f t="shared" si="8"/>
        <v>0</v>
      </c>
      <c r="N106" s="25"/>
      <c r="O106" s="25"/>
      <c r="P106" s="25"/>
      <c r="Q106" s="25"/>
      <c r="R106" s="25"/>
      <c r="S106" s="25"/>
      <c r="T106" s="25"/>
      <c r="U106" s="25"/>
      <c r="V106" s="25"/>
      <c r="W106" s="25"/>
      <c r="X106" s="25"/>
      <c r="Y106" s="25"/>
      <c r="Z106" s="25"/>
      <c r="AA106" s="25"/>
      <c r="AB106" s="25"/>
      <c r="AC106" s="25"/>
      <c r="AD106" s="25"/>
    </row>
    <row r="107" spans="1:30" ht="15.75" customHeight="1">
      <c r="A107" s="388"/>
      <c r="B107" s="283" t="s">
        <v>1236</v>
      </c>
      <c r="C107" s="284"/>
      <c r="D107" s="284"/>
      <c r="E107" s="284"/>
      <c r="F107" s="284"/>
      <c r="G107" s="284"/>
      <c r="H107" s="284"/>
      <c r="I107" s="285"/>
      <c r="J107" s="33">
        <v>0</v>
      </c>
      <c r="K107" s="33">
        <v>0</v>
      </c>
      <c r="L107" s="33">
        <v>0</v>
      </c>
      <c r="M107" s="35">
        <f t="shared" si="8"/>
        <v>0</v>
      </c>
      <c r="N107" s="25"/>
      <c r="O107" s="25"/>
      <c r="P107" s="25"/>
      <c r="Q107" s="25"/>
      <c r="R107" s="25"/>
      <c r="S107" s="25"/>
      <c r="T107" s="25"/>
      <c r="U107" s="25"/>
      <c r="V107" s="25"/>
      <c r="W107" s="25"/>
      <c r="X107" s="25"/>
      <c r="Y107" s="25"/>
      <c r="Z107" s="25"/>
      <c r="AA107" s="25"/>
      <c r="AB107" s="25"/>
      <c r="AC107" s="25"/>
      <c r="AD107" s="25"/>
    </row>
    <row r="108" spans="1:30" ht="15.75" customHeight="1">
      <c r="A108" s="388"/>
      <c r="B108" s="283" t="s">
        <v>1237</v>
      </c>
      <c r="C108" s="284"/>
      <c r="D108" s="284"/>
      <c r="E108" s="284"/>
      <c r="F108" s="284"/>
      <c r="G108" s="284"/>
      <c r="H108" s="284"/>
      <c r="I108" s="285"/>
      <c r="J108" s="33">
        <v>0</v>
      </c>
      <c r="K108" s="33">
        <v>0</v>
      </c>
      <c r="L108" s="33">
        <v>0</v>
      </c>
      <c r="M108" s="35">
        <f t="shared" si="8"/>
        <v>0</v>
      </c>
      <c r="N108" s="25"/>
      <c r="O108" s="25"/>
      <c r="P108" s="25"/>
      <c r="Q108" s="25"/>
      <c r="R108" s="25"/>
      <c r="S108" s="25"/>
      <c r="T108" s="25"/>
      <c r="U108" s="25"/>
      <c r="V108" s="25"/>
      <c r="W108" s="25"/>
      <c r="X108" s="25"/>
      <c r="Y108" s="25"/>
      <c r="Z108" s="25"/>
      <c r="AA108" s="25"/>
      <c r="AB108" s="25"/>
      <c r="AC108" s="25"/>
      <c r="AD108" s="25"/>
    </row>
    <row r="109" spans="1:30" ht="15.75" customHeight="1">
      <c r="A109" s="388"/>
      <c r="B109" s="283" t="s">
        <v>1238</v>
      </c>
      <c r="C109" s="284"/>
      <c r="D109" s="284"/>
      <c r="E109" s="284"/>
      <c r="F109" s="284"/>
      <c r="G109" s="284"/>
      <c r="H109" s="284"/>
      <c r="I109" s="285"/>
      <c r="J109" s="33">
        <v>0</v>
      </c>
      <c r="K109" s="33">
        <v>0</v>
      </c>
      <c r="L109" s="33">
        <v>0</v>
      </c>
      <c r="M109" s="35">
        <f t="shared" si="8"/>
        <v>0</v>
      </c>
      <c r="N109" s="25"/>
      <c r="O109" s="25"/>
      <c r="P109" s="25"/>
      <c r="Q109" s="25"/>
      <c r="R109" s="25"/>
      <c r="S109" s="25"/>
      <c r="T109" s="25"/>
      <c r="U109" s="25"/>
      <c r="V109" s="25"/>
      <c r="W109" s="25"/>
      <c r="X109" s="25"/>
      <c r="Y109" s="25"/>
      <c r="Z109" s="25"/>
      <c r="AA109" s="25"/>
      <c r="AB109" s="25"/>
      <c r="AC109" s="25"/>
      <c r="AD109" s="25"/>
    </row>
    <row r="110" spans="1:30" ht="15.75" customHeight="1">
      <c r="A110" s="388"/>
      <c r="B110" s="283" t="s">
        <v>1239</v>
      </c>
      <c r="C110" s="284"/>
      <c r="D110" s="284"/>
      <c r="E110" s="284"/>
      <c r="F110" s="284"/>
      <c r="G110" s="284"/>
      <c r="H110" s="284"/>
      <c r="I110" s="285"/>
      <c r="J110" s="33">
        <v>0</v>
      </c>
      <c r="K110" s="33">
        <v>0</v>
      </c>
      <c r="L110" s="33">
        <v>0</v>
      </c>
      <c r="M110" s="35">
        <f t="shared" si="8"/>
        <v>0</v>
      </c>
      <c r="N110" s="25"/>
      <c r="O110" s="25"/>
      <c r="P110" s="25"/>
      <c r="Q110" s="25"/>
      <c r="R110" s="25"/>
      <c r="S110" s="25"/>
      <c r="T110" s="25"/>
      <c r="U110" s="25"/>
      <c r="V110" s="25"/>
      <c r="W110" s="25"/>
      <c r="X110" s="25"/>
      <c r="Y110" s="25"/>
      <c r="Z110" s="25"/>
      <c r="AA110" s="25"/>
      <c r="AB110" s="25"/>
      <c r="AC110" s="25"/>
      <c r="AD110" s="25"/>
    </row>
    <row r="111" spans="1:30" ht="15.75" customHeight="1">
      <c r="A111" s="388"/>
      <c r="B111" s="283" t="s">
        <v>1240</v>
      </c>
      <c r="C111" s="284"/>
      <c r="D111" s="284"/>
      <c r="E111" s="284"/>
      <c r="F111" s="284"/>
      <c r="G111" s="284"/>
      <c r="H111" s="284"/>
      <c r="I111" s="285"/>
      <c r="J111" s="33">
        <v>0</v>
      </c>
      <c r="K111" s="33">
        <v>0</v>
      </c>
      <c r="L111" s="33">
        <v>0</v>
      </c>
      <c r="M111" s="35">
        <f t="shared" si="8"/>
        <v>0</v>
      </c>
      <c r="N111" s="25"/>
      <c r="O111" s="25"/>
      <c r="P111" s="25"/>
      <c r="Q111" s="25"/>
      <c r="R111" s="25"/>
      <c r="S111" s="25"/>
      <c r="T111" s="25"/>
      <c r="U111" s="25"/>
      <c r="V111" s="25"/>
      <c r="W111" s="25"/>
      <c r="X111" s="25"/>
      <c r="Y111" s="25"/>
      <c r="Z111" s="25"/>
      <c r="AA111" s="25"/>
      <c r="AB111" s="25"/>
      <c r="AC111" s="25"/>
      <c r="AD111" s="25"/>
    </row>
    <row r="112" spans="1:30" ht="15.75" customHeight="1">
      <c r="A112" s="388"/>
      <c r="B112" s="283" t="s">
        <v>1241</v>
      </c>
      <c r="C112" s="284"/>
      <c r="D112" s="284"/>
      <c r="E112" s="284"/>
      <c r="F112" s="284"/>
      <c r="G112" s="284"/>
      <c r="H112" s="284"/>
      <c r="I112" s="285"/>
      <c r="J112" s="33">
        <v>0</v>
      </c>
      <c r="K112" s="33">
        <v>0</v>
      </c>
      <c r="L112" s="33">
        <v>0</v>
      </c>
      <c r="M112" s="35">
        <f t="shared" si="8"/>
        <v>0</v>
      </c>
      <c r="N112" s="25"/>
      <c r="O112" s="25"/>
      <c r="P112" s="25"/>
      <c r="Q112" s="25"/>
      <c r="R112" s="25"/>
      <c r="S112" s="25"/>
      <c r="T112" s="25"/>
      <c r="U112" s="25"/>
      <c r="V112" s="25"/>
      <c r="W112" s="25"/>
      <c r="X112" s="25"/>
      <c r="Y112" s="25"/>
      <c r="Z112" s="25"/>
      <c r="AA112" s="25"/>
      <c r="AB112" s="25"/>
      <c r="AC112" s="25"/>
      <c r="AD112" s="25"/>
    </row>
    <row r="113" spans="1:30" ht="15.75" customHeight="1">
      <c r="A113" s="388"/>
      <c r="B113" s="283" t="s">
        <v>1242</v>
      </c>
      <c r="C113" s="284"/>
      <c r="D113" s="284"/>
      <c r="E113" s="284"/>
      <c r="F113" s="284"/>
      <c r="G113" s="284"/>
      <c r="H113" s="284"/>
      <c r="I113" s="285"/>
      <c r="J113" s="33">
        <v>0</v>
      </c>
      <c r="K113" s="33">
        <v>0</v>
      </c>
      <c r="L113" s="33">
        <v>0</v>
      </c>
      <c r="M113" s="35">
        <f t="shared" si="8"/>
        <v>0</v>
      </c>
      <c r="N113" s="25"/>
      <c r="O113" s="25"/>
      <c r="P113" s="25"/>
      <c r="Q113" s="25"/>
      <c r="R113" s="25"/>
      <c r="S113" s="25"/>
      <c r="T113" s="25"/>
      <c r="U113" s="25"/>
      <c r="V113" s="25"/>
      <c r="W113" s="25"/>
      <c r="X113" s="25"/>
      <c r="Y113" s="25"/>
      <c r="Z113" s="25"/>
      <c r="AA113" s="25"/>
      <c r="AB113" s="25"/>
      <c r="AC113" s="25"/>
      <c r="AD113" s="25"/>
    </row>
    <row r="114" spans="1:30" ht="15.75" customHeight="1">
      <c r="A114" s="388"/>
      <c r="B114" s="283" t="s">
        <v>1243</v>
      </c>
      <c r="C114" s="284"/>
      <c r="D114" s="284"/>
      <c r="E114" s="284"/>
      <c r="F114" s="284"/>
      <c r="G114" s="284"/>
      <c r="H114" s="284"/>
      <c r="I114" s="285"/>
      <c r="J114" s="33">
        <v>0</v>
      </c>
      <c r="K114" s="33">
        <v>0</v>
      </c>
      <c r="L114" s="33">
        <v>0</v>
      </c>
      <c r="M114" s="35">
        <f t="shared" si="8"/>
        <v>0</v>
      </c>
      <c r="N114" s="25"/>
      <c r="O114" s="25"/>
      <c r="P114" s="25"/>
      <c r="Q114" s="25"/>
      <c r="R114" s="25"/>
      <c r="S114" s="25"/>
      <c r="T114" s="25"/>
      <c r="U114" s="25"/>
      <c r="V114" s="25"/>
      <c r="W114" s="25"/>
      <c r="X114" s="25"/>
      <c r="Y114" s="25"/>
      <c r="Z114" s="25"/>
      <c r="AA114" s="25"/>
      <c r="AB114" s="25"/>
      <c r="AC114" s="25"/>
      <c r="AD114" s="25"/>
    </row>
    <row r="115" spans="1:30" ht="15.75" customHeight="1">
      <c r="A115" s="388"/>
      <c r="B115" s="283" t="s">
        <v>1244</v>
      </c>
      <c r="C115" s="284"/>
      <c r="D115" s="284"/>
      <c r="E115" s="284"/>
      <c r="F115" s="284"/>
      <c r="G115" s="284"/>
      <c r="H115" s="284"/>
      <c r="I115" s="285"/>
      <c r="J115" s="33">
        <v>0</v>
      </c>
      <c r="K115" s="33">
        <v>0</v>
      </c>
      <c r="L115" s="33">
        <v>0</v>
      </c>
      <c r="M115" s="35">
        <f t="shared" si="8"/>
        <v>0</v>
      </c>
      <c r="N115" s="25"/>
      <c r="O115" s="25"/>
      <c r="P115" s="25"/>
      <c r="Q115" s="25"/>
      <c r="R115" s="25"/>
      <c r="S115" s="25"/>
      <c r="T115" s="25"/>
      <c r="U115" s="25"/>
      <c r="V115" s="25"/>
      <c r="W115" s="25"/>
      <c r="X115" s="25"/>
      <c r="Y115" s="25"/>
      <c r="Z115" s="25"/>
      <c r="AA115" s="25"/>
      <c r="AB115" s="25"/>
      <c r="AC115" s="25"/>
      <c r="AD115" s="25"/>
    </row>
    <row r="116" spans="1:30" ht="15.75" customHeight="1">
      <c r="A116" s="388"/>
      <c r="B116" s="283" t="s">
        <v>1245</v>
      </c>
      <c r="C116" s="284"/>
      <c r="D116" s="284"/>
      <c r="E116" s="284"/>
      <c r="F116" s="284"/>
      <c r="G116" s="284"/>
      <c r="H116" s="284"/>
      <c r="I116" s="285"/>
      <c r="J116" s="33">
        <v>0</v>
      </c>
      <c r="K116" s="33">
        <v>0</v>
      </c>
      <c r="L116" s="33">
        <v>0</v>
      </c>
      <c r="M116" s="35">
        <f t="shared" si="8"/>
        <v>0</v>
      </c>
      <c r="N116" s="25"/>
      <c r="O116" s="25"/>
      <c r="P116" s="25"/>
      <c r="Q116" s="25"/>
      <c r="R116" s="25"/>
      <c r="S116" s="25"/>
      <c r="T116" s="25"/>
      <c r="U116" s="25"/>
      <c r="V116" s="25"/>
      <c r="W116" s="25"/>
      <c r="X116" s="25"/>
      <c r="Y116" s="25"/>
      <c r="Z116" s="25"/>
      <c r="AA116" s="25"/>
      <c r="AB116" s="25"/>
      <c r="AC116" s="25"/>
      <c r="AD116" s="25"/>
    </row>
    <row r="117" spans="1:30" ht="15.75" customHeight="1">
      <c r="A117" s="388"/>
      <c r="B117" s="283" t="s">
        <v>1246</v>
      </c>
      <c r="C117" s="284"/>
      <c r="D117" s="284"/>
      <c r="E117" s="284"/>
      <c r="F117" s="284"/>
      <c r="G117" s="284"/>
      <c r="H117" s="284"/>
      <c r="I117" s="285"/>
      <c r="J117" s="33">
        <v>0</v>
      </c>
      <c r="K117" s="33">
        <v>0</v>
      </c>
      <c r="L117" s="33">
        <v>0</v>
      </c>
      <c r="M117" s="35">
        <f t="shared" si="8"/>
        <v>0</v>
      </c>
      <c r="N117" s="25"/>
      <c r="O117" s="25"/>
      <c r="P117" s="25"/>
      <c r="Q117" s="25"/>
      <c r="R117" s="25"/>
      <c r="S117" s="25"/>
      <c r="T117" s="25"/>
      <c r="U117" s="25"/>
      <c r="V117" s="25"/>
      <c r="W117" s="25"/>
      <c r="X117" s="25"/>
      <c r="Y117" s="25"/>
      <c r="Z117" s="25"/>
      <c r="AA117" s="25"/>
      <c r="AB117" s="25"/>
      <c r="AC117" s="25"/>
      <c r="AD117" s="25"/>
    </row>
    <row r="118" spans="1:30" ht="15.75" customHeight="1">
      <c r="A118" s="388"/>
      <c r="B118" s="283" t="s">
        <v>1247</v>
      </c>
      <c r="C118" s="284"/>
      <c r="D118" s="284"/>
      <c r="E118" s="284"/>
      <c r="F118" s="284"/>
      <c r="G118" s="284"/>
      <c r="H118" s="284"/>
      <c r="I118" s="285"/>
      <c r="J118" s="33">
        <v>0</v>
      </c>
      <c r="K118" s="33">
        <v>0</v>
      </c>
      <c r="L118" s="33">
        <v>0</v>
      </c>
      <c r="M118" s="35">
        <f t="shared" si="8"/>
        <v>0</v>
      </c>
      <c r="N118" s="25"/>
      <c r="O118" s="25"/>
      <c r="P118" s="25"/>
      <c r="Q118" s="25"/>
      <c r="R118" s="25"/>
      <c r="S118" s="25"/>
      <c r="T118" s="25"/>
      <c r="U118" s="25"/>
      <c r="V118" s="25"/>
      <c r="W118" s="25"/>
      <c r="X118" s="25"/>
      <c r="Y118" s="25"/>
      <c r="Z118" s="25"/>
      <c r="AA118" s="25"/>
      <c r="AB118" s="25"/>
      <c r="AC118" s="25"/>
      <c r="AD118" s="25"/>
    </row>
    <row r="119" spans="1:30" ht="15.75" customHeight="1">
      <c r="A119" s="388"/>
      <c r="B119" s="283" t="s">
        <v>1248</v>
      </c>
      <c r="C119" s="284"/>
      <c r="D119" s="284"/>
      <c r="E119" s="284"/>
      <c r="F119" s="284"/>
      <c r="G119" s="284"/>
      <c r="H119" s="284"/>
      <c r="I119" s="285"/>
      <c r="J119" s="33">
        <v>0</v>
      </c>
      <c r="K119" s="33">
        <v>0</v>
      </c>
      <c r="L119" s="33">
        <v>0</v>
      </c>
      <c r="M119" s="35">
        <f t="shared" si="8"/>
        <v>0</v>
      </c>
      <c r="N119" s="25"/>
      <c r="O119" s="25"/>
      <c r="P119" s="25"/>
      <c r="Q119" s="25"/>
      <c r="R119" s="25"/>
      <c r="S119" s="25"/>
      <c r="T119" s="25"/>
      <c r="U119" s="25"/>
      <c r="V119" s="25"/>
      <c r="W119" s="25"/>
      <c r="X119" s="25"/>
      <c r="Y119" s="25"/>
      <c r="Z119" s="25"/>
      <c r="AA119" s="25"/>
      <c r="AB119" s="25"/>
      <c r="AC119" s="25"/>
      <c r="AD119" s="25"/>
    </row>
    <row r="120" spans="1:30" ht="15.75" customHeight="1">
      <c r="A120" s="388"/>
      <c r="B120" s="283" t="s">
        <v>1249</v>
      </c>
      <c r="C120" s="284"/>
      <c r="D120" s="284"/>
      <c r="E120" s="284"/>
      <c r="F120" s="284"/>
      <c r="G120" s="284"/>
      <c r="H120" s="284"/>
      <c r="I120" s="285"/>
      <c r="J120" s="33">
        <v>0</v>
      </c>
      <c r="K120" s="33">
        <v>0</v>
      </c>
      <c r="L120" s="33">
        <v>0</v>
      </c>
      <c r="M120" s="35">
        <f t="shared" si="8"/>
        <v>0</v>
      </c>
      <c r="N120" s="25"/>
      <c r="O120" s="25"/>
      <c r="P120" s="25"/>
      <c r="Q120" s="25"/>
      <c r="R120" s="25"/>
      <c r="S120" s="25"/>
      <c r="T120" s="25"/>
      <c r="U120" s="25"/>
      <c r="V120" s="25"/>
      <c r="W120" s="25"/>
      <c r="X120" s="25"/>
      <c r="Y120" s="25"/>
      <c r="Z120" s="25"/>
      <c r="AA120" s="25"/>
      <c r="AB120" s="25"/>
      <c r="AC120" s="25"/>
      <c r="AD120" s="25"/>
    </row>
    <row r="121" spans="1:30" ht="15.75" customHeight="1">
      <c r="A121" s="388"/>
      <c r="B121" s="283" t="s">
        <v>1250</v>
      </c>
      <c r="C121" s="284"/>
      <c r="D121" s="284"/>
      <c r="E121" s="284"/>
      <c r="F121" s="284"/>
      <c r="G121" s="284"/>
      <c r="H121" s="284"/>
      <c r="I121" s="285"/>
      <c r="J121" s="33">
        <v>0</v>
      </c>
      <c r="K121" s="33">
        <v>0</v>
      </c>
      <c r="L121" s="33">
        <v>0</v>
      </c>
      <c r="M121" s="35">
        <f t="shared" si="8"/>
        <v>0</v>
      </c>
      <c r="N121" s="25"/>
      <c r="O121" s="25"/>
      <c r="P121" s="25"/>
      <c r="Q121" s="25"/>
      <c r="R121" s="25"/>
      <c r="S121" s="25"/>
      <c r="T121" s="25"/>
      <c r="U121" s="25"/>
      <c r="V121" s="25"/>
      <c r="W121" s="25"/>
      <c r="X121" s="25"/>
      <c r="Y121" s="25"/>
      <c r="Z121" s="25"/>
      <c r="AA121" s="25"/>
      <c r="AB121" s="25"/>
      <c r="AC121" s="25"/>
      <c r="AD121" s="25"/>
    </row>
    <row r="122" spans="1:30" ht="15.75" customHeight="1">
      <c r="A122" s="388"/>
      <c r="B122" s="283" t="s">
        <v>1251</v>
      </c>
      <c r="C122" s="284"/>
      <c r="D122" s="284"/>
      <c r="E122" s="284"/>
      <c r="F122" s="284"/>
      <c r="G122" s="284"/>
      <c r="H122" s="284"/>
      <c r="I122" s="285"/>
      <c r="J122" s="33">
        <v>0</v>
      </c>
      <c r="K122" s="33">
        <v>0</v>
      </c>
      <c r="L122" s="33">
        <v>0</v>
      </c>
      <c r="M122" s="35">
        <f t="shared" si="8"/>
        <v>0</v>
      </c>
      <c r="N122" s="25"/>
      <c r="O122" s="25"/>
      <c r="P122" s="25"/>
      <c r="Q122" s="25"/>
      <c r="R122" s="25"/>
      <c r="S122" s="25"/>
      <c r="T122" s="25"/>
      <c r="U122" s="25"/>
      <c r="V122" s="25"/>
      <c r="W122" s="25"/>
      <c r="X122" s="25"/>
      <c r="Y122" s="25"/>
      <c r="Z122" s="25"/>
      <c r="AA122" s="25"/>
      <c r="AB122" s="25"/>
      <c r="AC122" s="25"/>
      <c r="AD122" s="25"/>
    </row>
    <row r="123" spans="1:30" ht="15.75" customHeight="1">
      <c r="A123" s="388"/>
      <c r="B123" s="411" t="s">
        <v>1252</v>
      </c>
      <c r="C123" s="309"/>
      <c r="D123" s="309"/>
      <c r="E123" s="309"/>
      <c r="F123" s="309"/>
      <c r="G123" s="309"/>
      <c r="H123" s="309"/>
      <c r="I123" s="310"/>
      <c r="J123" s="99">
        <v>0</v>
      </c>
      <c r="K123" s="99">
        <v>0</v>
      </c>
      <c r="L123" s="99">
        <v>0</v>
      </c>
      <c r="M123" s="66">
        <f t="shared" si="8"/>
        <v>0</v>
      </c>
      <c r="N123" s="25"/>
      <c r="O123" s="25"/>
      <c r="P123" s="25"/>
      <c r="Q123" s="25"/>
      <c r="R123" s="25"/>
      <c r="S123" s="25"/>
      <c r="T123" s="25"/>
      <c r="U123" s="25"/>
      <c r="V123" s="25"/>
      <c r="W123" s="25"/>
      <c r="X123" s="25"/>
      <c r="Y123" s="25"/>
      <c r="Z123" s="25"/>
      <c r="AA123" s="25"/>
      <c r="AB123" s="25"/>
      <c r="AC123" s="25"/>
      <c r="AD123" s="25"/>
    </row>
    <row r="124" spans="1:30" ht="15.75" customHeight="1">
      <c r="A124" s="389"/>
      <c r="B124" s="291" t="s">
        <v>10</v>
      </c>
      <c r="C124" s="292"/>
      <c r="D124" s="292"/>
      <c r="E124" s="292"/>
      <c r="F124" s="292"/>
      <c r="G124" s="292"/>
      <c r="H124" s="292"/>
      <c r="I124" s="293"/>
      <c r="J124" s="44">
        <f t="shared" ref="J124:M124" si="10">SUM(J92:J123)</f>
        <v>1</v>
      </c>
      <c r="K124" s="44">
        <f t="shared" si="10"/>
        <v>1</v>
      </c>
      <c r="L124" s="44">
        <f t="shared" si="10"/>
        <v>0</v>
      </c>
      <c r="M124" s="45">
        <f t="shared" si="10"/>
        <v>2</v>
      </c>
      <c r="N124" s="25"/>
      <c r="O124" s="25"/>
      <c r="P124" s="25"/>
      <c r="Q124" s="25"/>
      <c r="R124" s="25"/>
      <c r="S124" s="25"/>
      <c r="T124" s="25"/>
      <c r="U124" s="25"/>
      <c r="V124" s="25"/>
      <c r="W124" s="25"/>
      <c r="X124" s="25"/>
      <c r="Y124" s="25"/>
      <c r="Z124" s="25"/>
      <c r="AA124" s="25"/>
      <c r="AB124" s="25"/>
      <c r="AC124" s="25"/>
      <c r="AD124" s="25"/>
    </row>
    <row r="125" spans="1:30" ht="15.75" customHeight="1">
      <c r="A125" s="382" t="s">
        <v>137</v>
      </c>
      <c r="B125" s="352" t="s">
        <v>1253</v>
      </c>
      <c r="C125" s="309"/>
      <c r="D125" s="309"/>
      <c r="E125" s="309"/>
      <c r="F125" s="309"/>
      <c r="G125" s="309"/>
      <c r="H125" s="309"/>
      <c r="I125" s="310"/>
      <c r="J125" s="58">
        <v>0</v>
      </c>
      <c r="K125" s="58">
        <v>1</v>
      </c>
      <c r="L125" s="58">
        <v>0</v>
      </c>
      <c r="M125" s="35">
        <f t="shared" ref="M125:M147" si="11">SUM(J125:L125)</f>
        <v>1</v>
      </c>
      <c r="N125" s="25"/>
      <c r="O125" s="25"/>
      <c r="P125" s="25"/>
      <c r="Q125" s="25"/>
      <c r="R125" s="25"/>
      <c r="S125" s="25"/>
      <c r="T125" s="25"/>
      <c r="U125" s="25"/>
      <c r="V125" s="25"/>
      <c r="W125" s="25"/>
      <c r="X125" s="25"/>
      <c r="Y125" s="25"/>
      <c r="Z125" s="25"/>
      <c r="AA125" s="25"/>
      <c r="AB125" s="25"/>
      <c r="AC125" s="25"/>
      <c r="AD125" s="25"/>
    </row>
    <row r="126" spans="1:30" ht="15.75" customHeight="1">
      <c r="A126" s="345"/>
      <c r="B126" s="381" t="s">
        <v>1254</v>
      </c>
      <c r="C126" s="284"/>
      <c r="D126" s="284"/>
      <c r="E126" s="284"/>
      <c r="F126" s="284"/>
      <c r="G126" s="284"/>
      <c r="H126" s="284"/>
      <c r="I126" s="285"/>
      <c r="J126" s="58">
        <v>0</v>
      </c>
      <c r="K126" s="58">
        <v>0</v>
      </c>
      <c r="L126" s="58">
        <v>0</v>
      </c>
      <c r="M126" s="35">
        <f t="shared" si="11"/>
        <v>0</v>
      </c>
      <c r="N126" s="25"/>
      <c r="O126" s="25"/>
      <c r="P126" s="25"/>
      <c r="Q126" s="25"/>
      <c r="R126" s="25"/>
      <c r="S126" s="25"/>
      <c r="T126" s="25"/>
      <c r="U126" s="25"/>
      <c r="V126" s="25"/>
      <c r="W126" s="25"/>
      <c r="X126" s="25"/>
      <c r="Y126" s="25"/>
      <c r="Z126" s="25"/>
      <c r="AA126" s="25"/>
      <c r="AB126" s="25"/>
      <c r="AC126" s="25"/>
      <c r="AD126" s="25"/>
    </row>
    <row r="127" spans="1:30" ht="15.75" customHeight="1">
      <c r="A127" s="345"/>
      <c r="B127" s="381" t="s">
        <v>1255</v>
      </c>
      <c r="C127" s="284"/>
      <c r="D127" s="284"/>
      <c r="E127" s="284"/>
      <c r="F127" s="284"/>
      <c r="G127" s="284"/>
      <c r="H127" s="284"/>
      <c r="I127" s="285"/>
      <c r="J127" s="58">
        <v>0</v>
      </c>
      <c r="K127" s="58">
        <v>0</v>
      </c>
      <c r="L127" s="58">
        <v>0</v>
      </c>
      <c r="M127" s="35">
        <f t="shared" si="11"/>
        <v>0</v>
      </c>
      <c r="N127" s="25"/>
      <c r="O127" s="25"/>
      <c r="P127" s="25"/>
      <c r="Q127" s="25"/>
      <c r="R127" s="25"/>
      <c r="S127" s="25"/>
      <c r="T127" s="25"/>
      <c r="U127" s="25"/>
      <c r="V127" s="25"/>
      <c r="W127" s="25"/>
      <c r="X127" s="25"/>
      <c r="Y127" s="25"/>
      <c r="Z127" s="25"/>
      <c r="AA127" s="25"/>
      <c r="AB127" s="25"/>
      <c r="AC127" s="25"/>
      <c r="AD127" s="25"/>
    </row>
    <row r="128" spans="1:30" ht="15.75" customHeight="1">
      <c r="A128" s="345"/>
      <c r="B128" s="381" t="s">
        <v>1256</v>
      </c>
      <c r="C128" s="284"/>
      <c r="D128" s="284"/>
      <c r="E128" s="284"/>
      <c r="F128" s="284"/>
      <c r="G128" s="284"/>
      <c r="H128" s="284"/>
      <c r="I128" s="285"/>
      <c r="J128" s="58">
        <v>0</v>
      </c>
      <c r="K128" s="58">
        <v>0</v>
      </c>
      <c r="L128" s="58">
        <v>0</v>
      </c>
      <c r="M128" s="35">
        <f t="shared" si="11"/>
        <v>0</v>
      </c>
      <c r="N128" s="25"/>
      <c r="O128" s="25"/>
      <c r="P128" s="25"/>
      <c r="Q128" s="25"/>
      <c r="R128" s="25"/>
      <c r="S128" s="25"/>
      <c r="T128" s="25"/>
      <c r="U128" s="25"/>
      <c r="V128" s="25"/>
      <c r="W128" s="25"/>
      <c r="X128" s="25"/>
      <c r="Y128" s="25"/>
      <c r="Z128" s="25"/>
      <c r="AA128" s="25"/>
      <c r="AB128" s="25"/>
      <c r="AC128" s="25"/>
      <c r="AD128" s="25"/>
    </row>
    <row r="129" spans="1:30" ht="15.75" customHeight="1">
      <c r="A129" s="345"/>
      <c r="B129" s="381" t="s">
        <v>1257</v>
      </c>
      <c r="C129" s="284"/>
      <c r="D129" s="284"/>
      <c r="E129" s="284"/>
      <c r="F129" s="284"/>
      <c r="G129" s="284"/>
      <c r="H129" s="284"/>
      <c r="I129" s="285"/>
      <c r="J129" s="58">
        <v>0</v>
      </c>
      <c r="K129" s="58">
        <v>0</v>
      </c>
      <c r="L129" s="58">
        <v>0</v>
      </c>
      <c r="M129" s="35">
        <f t="shared" si="11"/>
        <v>0</v>
      </c>
      <c r="N129" s="25"/>
      <c r="O129" s="25"/>
      <c r="P129" s="25"/>
      <c r="Q129" s="25"/>
      <c r="R129" s="25"/>
      <c r="S129" s="25"/>
      <c r="T129" s="25"/>
      <c r="U129" s="25"/>
      <c r="V129" s="25"/>
      <c r="W129" s="25"/>
      <c r="X129" s="25"/>
      <c r="Y129" s="25"/>
      <c r="Z129" s="25"/>
      <c r="AA129" s="25"/>
      <c r="AB129" s="25"/>
      <c r="AC129" s="25"/>
      <c r="AD129" s="25"/>
    </row>
    <row r="130" spans="1:30" ht="15.75" customHeight="1">
      <c r="A130" s="345"/>
      <c r="B130" s="381" t="s">
        <v>1258</v>
      </c>
      <c r="C130" s="284"/>
      <c r="D130" s="284"/>
      <c r="E130" s="284"/>
      <c r="F130" s="284"/>
      <c r="G130" s="284"/>
      <c r="H130" s="284"/>
      <c r="I130" s="285"/>
      <c r="J130" s="58">
        <v>0</v>
      </c>
      <c r="K130" s="58">
        <v>0</v>
      </c>
      <c r="L130" s="58">
        <v>0</v>
      </c>
      <c r="M130" s="35">
        <f t="shared" si="11"/>
        <v>0</v>
      </c>
      <c r="N130" s="25"/>
      <c r="O130" s="25"/>
      <c r="P130" s="25"/>
      <c r="Q130" s="25"/>
      <c r="R130" s="25"/>
      <c r="S130" s="25"/>
      <c r="T130" s="25"/>
      <c r="U130" s="25"/>
      <c r="V130" s="25"/>
      <c r="W130" s="25"/>
      <c r="X130" s="25"/>
      <c r="Y130" s="25"/>
      <c r="Z130" s="25"/>
      <c r="AA130" s="25"/>
      <c r="AB130" s="25"/>
      <c r="AC130" s="25"/>
      <c r="AD130" s="25"/>
    </row>
    <row r="131" spans="1:30" ht="15.75" customHeight="1">
      <c r="A131" s="345"/>
      <c r="B131" s="381" t="s">
        <v>1259</v>
      </c>
      <c r="C131" s="284"/>
      <c r="D131" s="284"/>
      <c r="E131" s="284"/>
      <c r="F131" s="284"/>
      <c r="G131" s="284"/>
      <c r="H131" s="284"/>
      <c r="I131" s="285"/>
      <c r="J131" s="58">
        <v>0</v>
      </c>
      <c r="K131" s="58">
        <v>0</v>
      </c>
      <c r="L131" s="58">
        <v>0</v>
      </c>
      <c r="M131" s="35">
        <f t="shared" si="11"/>
        <v>0</v>
      </c>
      <c r="N131" s="25"/>
      <c r="O131" s="25"/>
      <c r="P131" s="25"/>
      <c r="Q131" s="25"/>
      <c r="R131" s="25"/>
      <c r="S131" s="25"/>
      <c r="T131" s="25"/>
      <c r="U131" s="25"/>
      <c r="V131" s="25"/>
      <c r="W131" s="25"/>
      <c r="X131" s="25"/>
      <c r="Y131" s="25"/>
      <c r="Z131" s="25"/>
      <c r="AA131" s="25"/>
      <c r="AB131" s="25"/>
      <c r="AC131" s="25"/>
      <c r="AD131" s="25"/>
    </row>
    <row r="132" spans="1:30" ht="15.75" customHeight="1">
      <c r="A132" s="345"/>
      <c r="B132" s="381" t="s">
        <v>1260</v>
      </c>
      <c r="C132" s="284"/>
      <c r="D132" s="284"/>
      <c r="E132" s="284"/>
      <c r="F132" s="284"/>
      <c r="G132" s="284"/>
      <c r="H132" s="284"/>
      <c r="I132" s="285"/>
      <c r="J132" s="58">
        <v>0</v>
      </c>
      <c r="K132" s="58">
        <v>0</v>
      </c>
      <c r="L132" s="58">
        <v>0</v>
      </c>
      <c r="M132" s="35">
        <f t="shared" si="11"/>
        <v>0</v>
      </c>
      <c r="N132" s="25"/>
      <c r="O132" s="25"/>
      <c r="P132" s="25"/>
      <c r="Q132" s="25"/>
      <c r="R132" s="25"/>
      <c r="S132" s="25"/>
      <c r="T132" s="25"/>
      <c r="U132" s="25"/>
      <c r="V132" s="25"/>
      <c r="W132" s="25"/>
      <c r="X132" s="25"/>
      <c r="Y132" s="25"/>
      <c r="Z132" s="25"/>
      <c r="AA132" s="25"/>
      <c r="AB132" s="25"/>
      <c r="AC132" s="25"/>
      <c r="AD132" s="25"/>
    </row>
    <row r="133" spans="1:30" ht="15.75" customHeight="1">
      <c r="A133" s="345"/>
      <c r="B133" s="381" t="s">
        <v>1261</v>
      </c>
      <c r="C133" s="284"/>
      <c r="D133" s="284"/>
      <c r="E133" s="284"/>
      <c r="F133" s="284"/>
      <c r="G133" s="284"/>
      <c r="H133" s="284"/>
      <c r="I133" s="285"/>
      <c r="J133" s="58">
        <v>0</v>
      </c>
      <c r="K133" s="58">
        <v>0</v>
      </c>
      <c r="L133" s="58">
        <v>0</v>
      </c>
      <c r="M133" s="35">
        <f t="shared" si="11"/>
        <v>0</v>
      </c>
      <c r="N133" s="25"/>
      <c r="O133" s="25"/>
      <c r="P133" s="25"/>
      <c r="Q133" s="25"/>
      <c r="R133" s="25"/>
      <c r="S133" s="25"/>
      <c r="T133" s="25"/>
      <c r="U133" s="25"/>
      <c r="V133" s="25"/>
      <c r="W133" s="25"/>
      <c r="X133" s="25"/>
      <c r="Y133" s="25"/>
      <c r="Z133" s="25"/>
      <c r="AA133" s="25"/>
      <c r="AB133" s="25"/>
      <c r="AC133" s="25"/>
      <c r="AD133" s="25"/>
    </row>
    <row r="134" spans="1:30" ht="15.75" customHeight="1">
      <c r="A134" s="345"/>
      <c r="B134" s="381" t="s">
        <v>1262</v>
      </c>
      <c r="C134" s="284"/>
      <c r="D134" s="284"/>
      <c r="E134" s="284"/>
      <c r="F134" s="284"/>
      <c r="G134" s="284"/>
      <c r="H134" s="284"/>
      <c r="I134" s="285"/>
      <c r="J134" s="58">
        <v>0</v>
      </c>
      <c r="K134" s="58">
        <v>0</v>
      </c>
      <c r="L134" s="58">
        <v>0</v>
      </c>
      <c r="M134" s="35">
        <f t="shared" si="11"/>
        <v>0</v>
      </c>
      <c r="N134" s="25"/>
      <c r="O134" s="25"/>
      <c r="P134" s="25"/>
      <c r="Q134" s="25"/>
      <c r="R134" s="25"/>
      <c r="S134" s="25"/>
      <c r="T134" s="25"/>
      <c r="U134" s="25"/>
      <c r="V134" s="25"/>
      <c r="W134" s="25"/>
      <c r="X134" s="25"/>
      <c r="Y134" s="25"/>
      <c r="Z134" s="25"/>
      <c r="AA134" s="25"/>
      <c r="AB134" s="25"/>
      <c r="AC134" s="25"/>
      <c r="AD134" s="25"/>
    </row>
    <row r="135" spans="1:30" ht="15.75" customHeight="1">
      <c r="A135" s="345"/>
      <c r="B135" s="381" t="s">
        <v>1263</v>
      </c>
      <c r="C135" s="284"/>
      <c r="D135" s="284"/>
      <c r="E135" s="284"/>
      <c r="F135" s="284"/>
      <c r="G135" s="284"/>
      <c r="H135" s="284"/>
      <c r="I135" s="285"/>
      <c r="J135" s="58">
        <v>0</v>
      </c>
      <c r="K135" s="58">
        <v>0</v>
      </c>
      <c r="L135" s="58">
        <v>0</v>
      </c>
      <c r="M135" s="35">
        <f t="shared" si="11"/>
        <v>0</v>
      </c>
      <c r="N135" s="25"/>
      <c r="O135" s="25"/>
      <c r="P135" s="25"/>
      <c r="Q135" s="25"/>
      <c r="R135" s="25"/>
      <c r="S135" s="25"/>
      <c r="T135" s="25"/>
      <c r="U135" s="25"/>
      <c r="V135" s="25"/>
      <c r="W135" s="25"/>
      <c r="X135" s="25"/>
      <c r="Y135" s="25"/>
      <c r="Z135" s="25"/>
      <c r="AA135" s="25"/>
      <c r="AB135" s="25"/>
      <c r="AC135" s="25"/>
      <c r="AD135" s="25"/>
    </row>
    <row r="136" spans="1:30" ht="15.75" customHeight="1">
      <c r="A136" s="345"/>
      <c r="B136" s="381" t="s">
        <v>1264</v>
      </c>
      <c r="C136" s="284"/>
      <c r="D136" s="284"/>
      <c r="E136" s="284"/>
      <c r="F136" s="284"/>
      <c r="G136" s="284"/>
      <c r="H136" s="284"/>
      <c r="I136" s="285"/>
      <c r="J136" s="58">
        <v>0</v>
      </c>
      <c r="K136" s="58">
        <v>0</v>
      </c>
      <c r="L136" s="58">
        <v>0</v>
      </c>
      <c r="M136" s="35">
        <f t="shared" si="11"/>
        <v>0</v>
      </c>
      <c r="N136" s="25"/>
      <c r="O136" s="25"/>
      <c r="P136" s="25"/>
      <c r="Q136" s="25"/>
      <c r="R136" s="25"/>
      <c r="S136" s="25"/>
      <c r="T136" s="25"/>
      <c r="U136" s="25"/>
      <c r="V136" s="25"/>
      <c r="W136" s="25"/>
      <c r="X136" s="25"/>
      <c r="Y136" s="25"/>
      <c r="Z136" s="25"/>
      <c r="AA136" s="25"/>
      <c r="AB136" s="25"/>
      <c r="AC136" s="25"/>
      <c r="AD136" s="25"/>
    </row>
    <row r="137" spans="1:30" ht="15.75" customHeight="1">
      <c r="A137" s="345"/>
      <c r="B137" s="483" t="s">
        <v>149</v>
      </c>
      <c r="C137" s="284"/>
      <c r="D137" s="284"/>
      <c r="E137" s="284"/>
      <c r="F137" s="284"/>
      <c r="G137" s="284"/>
      <c r="H137" s="284"/>
      <c r="I137" s="285"/>
      <c r="J137" s="58">
        <v>0</v>
      </c>
      <c r="K137" s="58">
        <v>0</v>
      </c>
      <c r="L137" s="58">
        <v>0</v>
      </c>
      <c r="M137" s="35">
        <f t="shared" si="11"/>
        <v>0</v>
      </c>
      <c r="N137" s="25"/>
      <c r="O137" s="25"/>
      <c r="P137" s="25"/>
      <c r="Q137" s="25"/>
      <c r="R137" s="25"/>
      <c r="S137" s="25"/>
      <c r="T137" s="25"/>
      <c r="U137" s="25"/>
      <c r="V137" s="25"/>
      <c r="W137" s="25"/>
      <c r="X137" s="25"/>
      <c r="Y137" s="25"/>
      <c r="Z137" s="25"/>
      <c r="AA137" s="25"/>
      <c r="AB137" s="25"/>
      <c r="AC137" s="25"/>
      <c r="AD137" s="25"/>
    </row>
    <row r="138" spans="1:30" ht="15.75" customHeight="1">
      <c r="A138" s="345"/>
      <c r="B138" s="381" t="s">
        <v>1265</v>
      </c>
      <c r="C138" s="284"/>
      <c r="D138" s="284"/>
      <c r="E138" s="284"/>
      <c r="F138" s="284"/>
      <c r="G138" s="284"/>
      <c r="H138" s="284"/>
      <c r="I138" s="285"/>
      <c r="J138" s="58">
        <v>0</v>
      </c>
      <c r="K138" s="58">
        <v>0</v>
      </c>
      <c r="L138" s="58">
        <v>0</v>
      </c>
      <c r="M138" s="35">
        <f t="shared" si="11"/>
        <v>0</v>
      </c>
      <c r="N138" s="25"/>
      <c r="O138" s="25"/>
      <c r="P138" s="25"/>
      <c r="Q138" s="25"/>
      <c r="R138" s="25"/>
      <c r="S138" s="25"/>
      <c r="T138" s="25"/>
      <c r="U138" s="25"/>
      <c r="V138" s="25"/>
      <c r="W138" s="25"/>
      <c r="X138" s="25"/>
      <c r="Y138" s="25"/>
      <c r="Z138" s="25"/>
      <c r="AA138" s="25"/>
      <c r="AB138" s="25"/>
      <c r="AC138" s="25"/>
      <c r="AD138" s="25"/>
    </row>
    <row r="139" spans="1:30" ht="15.75" customHeight="1">
      <c r="A139" s="345"/>
      <c r="B139" s="381" t="s">
        <v>1266</v>
      </c>
      <c r="C139" s="284"/>
      <c r="D139" s="284"/>
      <c r="E139" s="284"/>
      <c r="F139" s="284"/>
      <c r="G139" s="284"/>
      <c r="H139" s="284"/>
      <c r="I139" s="285"/>
      <c r="J139" s="58">
        <v>0</v>
      </c>
      <c r="K139" s="58">
        <v>0</v>
      </c>
      <c r="L139" s="58">
        <v>0</v>
      </c>
      <c r="M139" s="35">
        <f t="shared" si="11"/>
        <v>0</v>
      </c>
      <c r="N139" s="25"/>
      <c r="O139" s="25"/>
      <c r="P139" s="25"/>
      <c r="Q139" s="25"/>
      <c r="R139" s="25"/>
      <c r="S139" s="25"/>
      <c r="T139" s="25"/>
      <c r="U139" s="25"/>
      <c r="V139" s="25"/>
      <c r="W139" s="25"/>
      <c r="X139" s="25"/>
      <c r="Y139" s="25"/>
      <c r="Z139" s="25"/>
      <c r="AA139" s="25"/>
      <c r="AB139" s="25"/>
      <c r="AC139" s="25"/>
      <c r="AD139" s="25"/>
    </row>
    <row r="140" spans="1:30" ht="15.75" customHeight="1">
      <c r="A140" s="345"/>
      <c r="B140" s="352" t="s">
        <v>1267</v>
      </c>
      <c r="C140" s="309"/>
      <c r="D140" s="309"/>
      <c r="E140" s="309"/>
      <c r="F140" s="309"/>
      <c r="G140" s="309"/>
      <c r="H140" s="309"/>
      <c r="I140" s="310"/>
      <c r="J140" s="184">
        <v>0</v>
      </c>
      <c r="K140" s="58">
        <v>0</v>
      </c>
      <c r="L140" s="58">
        <v>0</v>
      </c>
      <c r="M140" s="66">
        <f t="shared" si="11"/>
        <v>0</v>
      </c>
      <c r="N140" s="25"/>
      <c r="O140" s="25"/>
      <c r="P140" s="25"/>
      <c r="Q140" s="25"/>
      <c r="R140" s="25"/>
      <c r="S140" s="25"/>
      <c r="T140" s="25"/>
      <c r="U140" s="25"/>
      <c r="V140" s="25"/>
      <c r="W140" s="25"/>
      <c r="X140" s="25"/>
      <c r="Y140" s="25"/>
      <c r="Z140" s="25"/>
      <c r="AA140" s="25"/>
      <c r="AB140" s="25"/>
      <c r="AC140" s="25"/>
      <c r="AD140" s="25"/>
    </row>
    <row r="141" spans="1:30" ht="15.75" customHeight="1">
      <c r="A141" s="346"/>
      <c r="B141" s="380" t="s">
        <v>10</v>
      </c>
      <c r="C141" s="292"/>
      <c r="D141" s="292"/>
      <c r="E141" s="292"/>
      <c r="F141" s="292"/>
      <c r="G141" s="292"/>
      <c r="H141" s="292"/>
      <c r="I141" s="293"/>
      <c r="J141" s="44">
        <f t="shared" ref="J141:L141" si="12">SUM(J125:J140)</f>
        <v>0</v>
      </c>
      <c r="K141" s="44">
        <f t="shared" si="12"/>
        <v>1</v>
      </c>
      <c r="L141" s="44">
        <f t="shared" si="12"/>
        <v>0</v>
      </c>
      <c r="M141" s="45">
        <f t="shared" si="11"/>
        <v>1</v>
      </c>
      <c r="N141" s="25"/>
      <c r="O141" s="25"/>
      <c r="P141" s="25"/>
      <c r="Q141" s="25"/>
      <c r="R141" s="25"/>
      <c r="S141" s="25"/>
      <c r="T141" s="25"/>
      <c r="U141" s="25"/>
      <c r="V141" s="25"/>
      <c r="W141" s="25"/>
      <c r="X141" s="25"/>
      <c r="Y141" s="25"/>
      <c r="Z141" s="25"/>
      <c r="AA141" s="25"/>
      <c r="AB141" s="25"/>
      <c r="AC141" s="25"/>
      <c r="AD141" s="25"/>
    </row>
    <row r="142" spans="1:30" ht="15.75" customHeight="1">
      <c r="A142" s="382" t="s">
        <v>155</v>
      </c>
      <c r="B142" s="365" t="s">
        <v>1268</v>
      </c>
      <c r="C142" s="303"/>
      <c r="D142" s="303"/>
      <c r="E142" s="303"/>
      <c r="F142" s="303"/>
      <c r="G142" s="303"/>
      <c r="H142" s="303"/>
      <c r="I142" s="304"/>
      <c r="J142" s="58">
        <v>0</v>
      </c>
      <c r="K142" s="58">
        <v>0</v>
      </c>
      <c r="L142" s="58">
        <v>0</v>
      </c>
      <c r="M142" s="35">
        <f t="shared" si="11"/>
        <v>0</v>
      </c>
      <c r="N142" s="25"/>
      <c r="O142" s="25"/>
      <c r="P142" s="25"/>
      <c r="Q142" s="25"/>
      <c r="R142" s="25"/>
      <c r="S142" s="25"/>
      <c r="T142" s="25"/>
      <c r="U142" s="25"/>
      <c r="V142" s="25"/>
      <c r="W142" s="25"/>
      <c r="X142" s="25"/>
      <c r="Y142" s="25"/>
      <c r="Z142" s="25"/>
      <c r="AA142" s="25"/>
      <c r="AB142" s="25"/>
      <c r="AC142" s="25"/>
      <c r="AD142" s="25"/>
    </row>
    <row r="143" spans="1:30" ht="15.75" customHeight="1">
      <c r="A143" s="345"/>
      <c r="B143" s="358" t="s">
        <v>1269</v>
      </c>
      <c r="C143" s="359"/>
      <c r="D143" s="359"/>
      <c r="E143" s="359"/>
      <c r="F143" s="359"/>
      <c r="G143" s="359"/>
      <c r="H143" s="359"/>
      <c r="I143" s="360"/>
      <c r="J143" s="34">
        <v>0</v>
      </c>
      <c r="K143" s="34">
        <v>0</v>
      </c>
      <c r="L143" s="34">
        <v>0</v>
      </c>
      <c r="M143" s="35">
        <f t="shared" si="11"/>
        <v>0</v>
      </c>
      <c r="N143" s="25"/>
      <c r="O143" s="25"/>
      <c r="P143" s="25"/>
      <c r="Q143" s="25"/>
      <c r="R143" s="25"/>
      <c r="S143" s="25"/>
      <c r="T143" s="25"/>
      <c r="U143" s="25"/>
      <c r="V143" s="25"/>
      <c r="W143" s="25"/>
      <c r="X143" s="25"/>
      <c r="Y143" s="25"/>
      <c r="Z143" s="25"/>
      <c r="AA143" s="25"/>
      <c r="AB143" s="25"/>
      <c r="AC143" s="25"/>
      <c r="AD143" s="25"/>
    </row>
    <row r="144" spans="1:30" ht="15.75" customHeight="1">
      <c r="A144" s="345"/>
      <c r="B144" s="358" t="s">
        <v>1270</v>
      </c>
      <c r="C144" s="359"/>
      <c r="D144" s="359"/>
      <c r="E144" s="359"/>
      <c r="F144" s="359"/>
      <c r="G144" s="359"/>
      <c r="H144" s="359"/>
      <c r="I144" s="360"/>
      <c r="J144" s="34">
        <v>0</v>
      </c>
      <c r="K144" s="34">
        <v>0</v>
      </c>
      <c r="L144" s="34">
        <v>0</v>
      </c>
      <c r="M144" s="35">
        <f t="shared" si="11"/>
        <v>0</v>
      </c>
      <c r="N144" s="25"/>
      <c r="O144" s="25"/>
      <c r="P144" s="25"/>
      <c r="Q144" s="25"/>
      <c r="R144" s="25"/>
      <c r="S144" s="25"/>
      <c r="T144" s="25"/>
      <c r="U144" s="25"/>
      <c r="V144" s="25"/>
      <c r="W144" s="25"/>
      <c r="X144" s="25"/>
      <c r="Y144" s="25"/>
      <c r="Z144" s="25"/>
      <c r="AA144" s="25"/>
      <c r="AB144" s="25"/>
      <c r="AC144" s="25"/>
      <c r="AD144" s="25"/>
    </row>
    <row r="145" spans="1:30" ht="15.75" customHeight="1">
      <c r="A145" s="345"/>
      <c r="B145" s="289" t="s">
        <v>1271</v>
      </c>
      <c r="C145" s="284"/>
      <c r="D145" s="284"/>
      <c r="E145" s="284"/>
      <c r="F145" s="284"/>
      <c r="G145" s="284"/>
      <c r="H145" s="284"/>
      <c r="I145" s="285"/>
      <c r="J145" s="34">
        <v>0</v>
      </c>
      <c r="K145" s="34">
        <v>0</v>
      </c>
      <c r="L145" s="34">
        <v>0</v>
      </c>
      <c r="M145" s="54">
        <f t="shared" si="11"/>
        <v>0</v>
      </c>
      <c r="N145" s="25"/>
      <c r="O145" s="25"/>
      <c r="P145" s="25"/>
      <c r="Q145" s="25"/>
      <c r="R145" s="25"/>
      <c r="S145" s="25"/>
      <c r="T145" s="25"/>
      <c r="U145" s="25"/>
      <c r="V145" s="25"/>
      <c r="W145" s="25"/>
      <c r="X145" s="25"/>
      <c r="Y145" s="25"/>
      <c r="Z145" s="25"/>
      <c r="AA145" s="25"/>
      <c r="AB145" s="25"/>
      <c r="AC145" s="25"/>
      <c r="AD145" s="25"/>
    </row>
    <row r="146" spans="1:30" ht="15.75" customHeight="1">
      <c r="A146" s="345"/>
      <c r="B146" s="289" t="s">
        <v>1272</v>
      </c>
      <c r="C146" s="284"/>
      <c r="D146" s="284"/>
      <c r="E146" s="284"/>
      <c r="F146" s="284"/>
      <c r="G146" s="284"/>
      <c r="H146" s="284"/>
      <c r="I146" s="285"/>
      <c r="J146" s="34">
        <v>0</v>
      </c>
      <c r="K146" s="34">
        <v>0</v>
      </c>
      <c r="L146" s="34">
        <v>0</v>
      </c>
      <c r="M146" s="54">
        <f t="shared" si="11"/>
        <v>0</v>
      </c>
      <c r="N146" s="25"/>
      <c r="O146" s="25"/>
      <c r="P146" s="25"/>
      <c r="Q146" s="25"/>
      <c r="R146" s="25"/>
      <c r="S146" s="25"/>
      <c r="T146" s="25"/>
      <c r="U146" s="25"/>
      <c r="V146" s="25"/>
      <c r="W146" s="25"/>
      <c r="X146" s="25"/>
      <c r="Y146" s="25"/>
      <c r="Z146" s="25"/>
      <c r="AA146" s="25"/>
      <c r="AB146" s="25"/>
      <c r="AC146" s="25"/>
      <c r="AD146" s="25"/>
    </row>
    <row r="147" spans="1:30" ht="15.75" customHeight="1">
      <c r="A147" s="345"/>
      <c r="B147" s="484" t="s">
        <v>1273</v>
      </c>
      <c r="C147" s="429"/>
      <c r="D147" s="429"/>
      <c r="E147" s="429"/>
      <c r="F147" s="429"/>
      <c r="G147" s="429"/>
      <c r="H147" s="429"/>
      <c r="I147" s="485"/>
      <c r="J147" s="99">
        <v>0</v>
      </c>
      <c r="K147" s="99">
        <v>0</v>
      </c>
      <c r="L147" s="99">
        <v>0</v>
      </c>
      <c r="M147" s="100">
        <f t="shared" si="11"/>
        <v>0</v>
      </c>
      <c r="N147" s="25"/>
      <c r="O147" s="25"/>
      <c r="P147" s="25"/>
      <c r="Q147" s="25"/>
      <c r="R147" s="25"/>
      <c r="S147" s="25"/>
      <c r="T147" s="25"/>
      <c r="U147" s="25"/>
      <c r="V147" s="25"/>
      <c r="W147" s="25"/>
      <c r="X147" s="25"/>
      <c r="Y147" s="25"/>
      <c r="Z147" s="25"/>
      <c r="AA147" s="25"/>
      <c r="AB147" s="25"/>
      <c r="AC147" s="25"/>
      <c r="AD147" s="25"/>
    </row>
    <row r="148" spans="1:30" ht="18" customHeight="1">
      <c r="A148" s="346"/>
      <c r="B148" s="377" t="s">
        <v>10</v>
      </c>
      <c r="C148" s="292"/>
      <c r="D148" s="292"/>
      <c r="E148" s="292"/>
      <c r="F148" s="292"/>
      <c r="G148" s="292"/>
      <c r="H148" s="292"/>
      <c r="I148" s="293"/>
      <c r="J148" s="44">
        <f t="shared" ref="J148:M148" si="13">SUM(J142:J147)</f>
        <v>0</v>
      </c>
      <c r="K148" s="44">
        <f t="shared" si="13"/>
        <v>0</v>
      </c>
      <c r="L148" s="44">
        <f t="shared" si="13"/>
        <v>0</v>
      </c>
      <c r="M148" s="45">
        <f t="shared" si="13"/>
        <v>0</v>
      </c>
      <c r="N148" s="25"/>
      <c r="O148" s="25"/>
      <c r="P148" s="25"/>
      <c r="Q148" s="25"/>
      <c r="R148" s="25"/>
      <c r="S148" s="25"/>
      <c r="T148" s="25"/>
      <c r="U148" s="25"/>
      <c r="V148" s="25"/>
      <c r="W148" s="25"/>
      <c r="X148" s="25"/>
      <c r="Y148" s="25"/>
      <c r="Z148" s="25"/>
      <c r="AA148" s="25"/>
      <c r="AB148" s="25"/>
      <c r="AC148" s="25"/>
      <c r="AD148" s="25"/>
    </row>
    <row r="149" spans="1:30" ht="16.5" customHeight="1">
      <c r="A149" s="70" t="s">
        <v>160</v>
      </c>
      <c r="B149" s="378" t="s">
        <v>10</v>
      </c>
      <c r="C149" s="287"/>
      <c r="D149" s="287"/>
      <c r="E149" s="287"/>
      <c r="F149" s="287"/>
      <c r="G149" s="287"/>
      <c r="H149" s="287"/>
      <c r="I149" s="288"/>
      <c r="J149" s="379">
        <v>7</v>
      </c>
      <c r="K149" s="287"/>
      <c r="L149" s="288"/>
      <c r="M149" s="71">
        <f>J149</f>
        <v>7</v>
      </c>
      <c r="N149" s="25"/>
      <c r="O149" s="25"/>
      <c r="P149" s="25"/>
      <c r="Q149" s="25"/>
      <c r="R149" s="25"/>
      <c r="S149" s="25"/>
      <c r="T149" s="25"/>
      <c r="U149" s="25"/>
      <c r="V149" s="25"/>
      <c r="W149" s="25"/>
      <c r="X149" s="25"/>
      <c r="Y149" s="25"/>
      <c r="Z149" s="25"/>
      <c r="AA149" s="25"/>
      <c r="AB149" s="25"/>
      <c r="AC149" s="25"/>
      <c r="AD149" s="25"/>
    </row>
    <row r="150" spans="1:30" ht="16.5" customHeight="1">
      <c r="A150" s="25"/>
      <c r="B150" s="28"/>
      <c r="C150" s="28"/>
      <c r="D150" s="28"/>
      <c r="E150" s="28"/>
      <c r="F150" s="28"/>
      <c r="G150" s="28"/>
      <c r="H150" s="3"/>
      <c r="I150" s="3"/>
      <c r="J150" s="3"/>
      <c r="K150" s="3"/>
      <c r="L150" s="3"/>
      <c r="M150" s="25"/>
      <c r="N150" s="25"/>
      <c r="O150" s="25"/>
      <c r="P150" s="25"/>
      <c r="Q150" s="25"/>
      <c r="R150" s="25"/>
      <c r="S150" s="25"/>
      <c r="T150" s="25"/>
      <c r="U150" s="25"/>
      <c r="V150" s="25"/>
      <c r="W150" s="25"/>
      <c r="X150" s="25"/>
      <c r="Y150" s="25"/>
      <c r="Z150" s="25"/>
      <c r="AA150" s="25"/>
      <c r="AB150" s="25"/>
      <c r="AC150" s="25"/>
      <c r="AD150" s="25"/>
    </row>
    <row r="151" spans="1:30" ht="16.5" customHeight="1">
      <c r="A151" s="352" t="s">
        <v>161</v>
      </c>
      <c r="B151" s="309"/>
      <c r="C151" s="309"/>
      <c r="D151" s="309"/>
      <c r="E151" s="309"/>
      <c r="F151" s="309"/>
      <c r="G151" s="309"/>
      <c r="H151" s="309"/>
      <c r="I151" s="309"/>
      <c r="J151" s="309"/>
      <c r="K151" s="309"/>
      <c r="L151" s="309"/>
      <c r="M151" s="25"/>
      <c r="N151" s="25"/>
      <c r="O151" s="25"/>
      <c r="P151" s="25"/>
      <c r="Q151" s="25"/>
      <c r="R151" s="25"/>
      <c r="S151" s="25"/>
      <c r="T151" s="25"/>
      <c r="U151" s="25"/>
      <c r="V151" s="25"/>
      <c r="W151" s="25"/>
      <c r="X151" s="25"/>
      <c r="Y151" s="25"/>
      <c r="Z151" s="25"/>
      <c r="AA151" s="25"/>
      <c r="AB151" s="25"/>
      <c r="AC151" s="25"/>
      <c r="AD151" s="25"/>
    </row>
    <row r="152" spans="1:30" ht="16.5" customHeight="1">
      <c r="A152" s="72"/>
      <c r="B152" s="28"/>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c r="AA152" s="25"/>
      <c r="AB152" s="25"/>
      <c r="AC152" s="25"/>
      <c r="AD152" s="25"/>
    </row>
    <row r="153" spans="1:30" ht="16.5" customHeight="1">
      <c r="A153" s="25"/>
      <c r="B153" s="28"/>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c r="AA153" s="25"/>
      <c r="AB153" s="25"/>
      <c r="AC153" s="25"/>
      <c r="AD153" s="25"/>
    </row>
    <row r="154" spans="1:30" ht="16.5" customHeight="1">
      <c r="A154" s="25"/>
      <c r="B154" s="25"/>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c r="AA154" s="25"/>
      <c r="AB154" s="25"/>
      <c r="AC154" s="25"/>
      <c r="AD154" s="25"/>
    </row>
    <row r="155" spans="1:30" ht="16.5" customHeight="1">
      <c r="A155" s="28" t="s">
        <v>295</v>
      </c>
      <c r="B155" s="28"/>
      <c r="C155" s="25"/>
      <c r="D155" s="25"/>
      <c r="E155" s="25"/>
      <c r="F155" s="25"/>
      <c r="G155" s="25"/>
      <c r="H155" s="28" t="s">
        <v>163</v>
      </c>
      <c r="I155" s="25"/>
      <c r="J155" s="25"/>
      <c r="K155" s="25"/>
      <c r="L155" s="25"/>
      <c r="M155" s="25"/>
      <c r="N155" s="25"/>
      <c r="O155" s="25"/>
      <c r="P155" s="25"/>
      <c r="Q155" s="25"/>
      <c r="R155" s="25"/>
      <c r="S155" s="25"/>
      <c r="T155" s="25"/>
      <c r="U155" s="25"/>
      <c r="V155" s="25"/>
      <c r="W155" s="25"/>
      <c r="X155" s="25"/>
      <c r="Y155" s="25"/>
      <c r="Z155" s="25"/>
      <c r="AA155" s="25"/>
      <c r="AB155" s="25"/>
      <c r="AC155" s="25"/>
      <c r="AD155" s="25"/>
    </row>
    <row r="156" spans="1:30" ht="16.5" customHeight="1">
      <c r="A156" s="25"/>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row>
    <row r="157" spans="1:30" ht="16.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row>
    <row r="158" spans="1:30" ht="16.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row>
    <row r="159" spans="1:30" ht="16.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row>
    <row r="160" spans="1:30" ht="16.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row>
    <row r="161" spans="1:30" ht="16.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row>
    <row r="162" spans="1:30" ht="16.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row>
    <row r="163" spans="1:30" ht="16.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row>
    <row r="164" spans="1:30" ht="16.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row>
    <row r="165" spans="1:30" ht="16.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row>
    <row r="166" spans="1:30" ht="16.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row>
    <row r="167" spans="1:30" ht="16.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row>
    <row r="168" spans="1:30" ht="16.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row>
    <row r="169" spans="1:30" ht="16.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row>
    <row r="170" spans="1:30" ht="16.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row>
    <row r="171" spans="1:30" ht="16.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row>
    <row r="172" spans="1:30" ht="16.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row>
    <row r="173" spans="1:30" ht="16.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row>
    <row r="174" spans="1:30" ht="16.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row>
    <row r="175" spans="1:30" ht="16.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row>
    <row r="176" spans="1:30" ht="16.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row>
    <row r="177" spans="1:30" ht="16.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row>
    <row r="178" spans="1:30" ht="16.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row>
    <row r="179" spans="1:30" ht="16.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row>
    <row r="180" spans="1:30" ht="16.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row>
    <row r="181" spans="1:30" ht="16.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row>
    <row r="182" spans="1:30" ht="16.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row>
    <row r="183" spans="1:30" ht="16.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row>
    <row r="184" spans="1:30" ht="16.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row>
    <row r="185" spans="1:30" ht="16.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row>
    <row r="186" spans="1:30" ht="16.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row>
    <row r="187" spans="1:30" ht="16.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row>
    <row r="188" spans="1:30" ht="16.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row>
    <row r="189" spans="1:30" ht="16.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row>
    <row r="190" spans="1:30" ht="16.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row>
    <row r="191" spans="1:30" ht="16.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row>
    <row r="192" spans="1:30" ht="16.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row>
    <row r="193" spans="1:30" ht="16.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row>
    <row r="194" spans="1:30" ht="16.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row>
    <row r="195" spans="1:30" ht="16.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row>
    <row r="196" spans="1:30" ht="16.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row>
    <row r="197" spans="1:30" ht="16.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row>
    <row r="198" spans="1:30" ht="16.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row>
    <row r="199" spans="1:30" ht="16.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row>
    <row r="200" spans="1:30" ht="16.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row>
    <row r="201" spans="1:30" ht="16.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row>
    <row r="202" spans="1:30" ht="16.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row>
    <row r="203" spans="1:30" ht="16.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row>
    <row r="204" spans="1:30" ht="16.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row>
    <row r="205" spans="1:30" ht="16.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row>
    <row r="206" spans="1:30" ht="16.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row>
    <row r="207" spans="1:30" ht="16.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row>
    <row r="208" spans="1:30" ht="16.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row>
    <row r="209" spans="1:30" ht="16.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row>
    <row r="210" spans="1:30" ht="16.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row>
    <row r="211" spans="1:30" ht="16.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row>
    <row r="212" spans="1:30" ht="16.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row>
    <row r="213" spans="1:30" ht="16.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row>
    <row r="214" spans="1:30" ht="16.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row>
    <row r="215" spans="1:30" ht="16.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row>
    <row r="216" spans="1:30" ht="16.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row>
    <row r="217" spans="1:30" ht="16.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row>
    <row r="218" spans="1:30" ht="16.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row>
    <row r="219" spans="1:30" ht="16.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row>
    <row r="220" spans="1:30" ht="16.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row>
    <row r="221" spans="1:30" ht="16.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row>
    <row r="222" spans="1:30" ht="16.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row>
    <row r="223" spans="1:30" ht="16.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row>
    <row r="224" spans="1:30" ht="16.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row>
    <row r="225" spans="1:30" ht="16.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row>
    <row r="226" spans="1:30" ht="16.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row>
    <row r="227" spans="1:30" ht="16.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row>
    <row r="228" spans="1:30" ht="16.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row>
    <row r="229" spans="1:30" ht="16.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row>
    <row r="230" spans="1:30" ht="16.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row>
    <row r="231" spans="1:30" ht="16.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row>
    <row r="232" spans="1:30" ht="16.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row>
    <row r="233" spans="1:30" ht="16.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row>
    <row r="234" spans="1:30" ht="16.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row>
    <row r="235" spans="1:30" ht="16.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row>
    <row r="236" spans="1:30" ht="16.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row>
    <row r="237" spans="1:30" ht="16.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row>
    <row r="238" spans="1:30" ht="16.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row>
    <row r="239" spans="1:30" ht="16.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row>
    <row r="240" spans="1:30" ht="16.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row>
    <row r="241" spans="1:30" ht="16.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row>
    <row r="242" spans="1:30" ht="16.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row>
    <row r="243" spans="1:30" ht="16.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row>
    <row r="244" spans="1:30" ht="16.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row>
    <row r="245" spans="1:30" ht="16.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row>
    <row r="246" spans="1:30" ht="16.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row>
    <row r="247" spans="1:30" ht="16.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row>
    <row r="248" spans="1:30" ht="16.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row>
    <row r="249" spans="1:30" ht="16.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row>
    <row r="250" spans="1:30" ht="16.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row>
    <row r="251" spans="1:30" ht="16.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row>
    <row r="252" spans="1:30" ht="16.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row>
    <row r="253" spans="1:30" ht="16.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row>
    <row r="254" spans="1:30" ht="16.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row>
    <row r="255" spans="1:30" ht="16.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row>
    <row r="256" spans="1:30" ht="16.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row>
    <row r="257" spans="1:30" ht="16.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row>
    <row r="258" spans="1:30" ht="16.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row>
    <row r="259" spans="1:30" ht="16.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row>
    <row r="260" spans="1:30" ht="16.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row>
    <row r="261" spans="1:30" ht="16.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row>
    <row r="262" spans="1:30" ht="16.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row>
    <row r="263" spans="1:30" ht="16.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row>
    <row r="264" spans="1:30" ht="16.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row>
    <row r="265" spans="1:30" ht="16.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row>
    <row r="266" spans="1:30" ht="16.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row>
    <row r="267" spans="1:30" ht="16.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row>
    <row r="268" spans="1:30" ht="16.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row>
    <row r="269" spans="1:30" ht="16.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row>
    <row r="270" spans="1:30" ht="16.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row>
    <row r="271" spans="1:30" ht="16.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row>
    <row r="272" spans="1:30" ht="16.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row>
    <row r="273" spans="1:30" ht="16.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row>
    <row r="274" spans="1:30" ht="16.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row>
    <row r="275" spans="1:30" ht="16.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row>
    <row r="276" spans="1:30" ht="16.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row>
    <row r="277" spans="1:30" ht="16.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row>
    <row r="278" spans="1:30" ht="16.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row>
    <row r="279" spans="1:30" ht="16.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row>
    <row r="280" spans="1:30" ht="16.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row>
    <row r="281" spans="1:30" ht="16.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row>
    <row r="282" spans="1:30" ht="16.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row>
    <row r="283" spans="1:30" ht="16.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row>
    <row r="284" spans="1:30" ht="16.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row>
    <row r="285" spans="1:30" ht="16.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row>
    <row r="286" spans="1:30" ht="16.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row>
    <row r="287" spans="1:30" ht="16.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row>
    <row r="288" spans="1:30" ht="16.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row>
    <row r="289" spans="1:30" ht="16.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row>
    <row r="290" spans="1:30" ht="16.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row>
    <row r="291" spans="1:30" ht="16.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row>
    <row r="292" spans="1:30" ht="16.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row>
    <row r="293" spans="1:30" ht="16.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row>
    <row r="294" spans="1:30" ht="16.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row>
    <row r="295" spans="1:30" ht="16.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row>
    <row r="296" spans="1:30" ht="16.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row>
    <row r="297" spans="1:30" ht="16.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row>
    <row r="298" spans="1:30" ht="16.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row>
    <row r="299" spans="1:30" ht="16.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row>
    <row r="300" spans="1:30" ht="16.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row>
    <row r="301" spans="1:30" ht="16.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row>
    <row r="302" spans="1:30" ht="16.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row>
    <row r="303" spans="1:30" ht="16.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row>
    <row r="304" spans="1:30" ht="16.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row>
    <row r="305" spans="1:30" ht="16.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row>
    <row r="306" spans="1:30" ht="16.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row>
    <row r="307" spans="1:30" ht="16.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row>
    <row r="308" spans="1:30" ht="16.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row>
    <row r="309" spans="1:30" ht="16.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row>
    <row r="310" spans="1:30" ht="16.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row>
    <row r="311" spans="1:30" ht="16.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row>
    <row r="312" spans="1:30" ht="16.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row>
    <row r="313" spans="1:30" ht="16.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row>
    <row r="314" spans="1:30" ht="16.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row>
    <row r="315" spans="1:30" ht="16.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row>
    <row r="316" spans="1:30" ht="16.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row>
    <row r="317" spans="1:30" ht="16.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row>
    <row r="318" spans="1:30" ht="16.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row>
    <row r="319" spans="1:30" ht="16.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row>
    <row r="320" spans="1:30" ht="16.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row>
    <row r="321" spans="1:30" ht="16.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row>
    <row r="322" spans="1:30" ht="16.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row>
    <row r="323" spans="1:30" ht="16.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row>
    <row r="324" spans="1:30" ht="16.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row>
    <row r="325" spans="1:30" ht="16.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row>
    <row r="326" spans="1:30" ht="16.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row>
    <row r="327" spans="1:30" ht="16.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row>
    <row r="328" spans="1:30" ht="16.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row>
    <row r="329" spans="1:30" ht="16.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row>
    <row r="330" spans="1:30" ht="16.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row>
    <row r="331" spans="1:30" ht="16.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row>
    <row r="332" spans="1:30" ht="16.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row>
    <row r="333" spans="1:30" ht="16.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row>
    <row r="334" spans="1:30" ht="16.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row>
    <row r="335" spans="1:30" ht="16.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row>
    <row r="336" spans="1:30" ht="16.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row>
    <row r="337" spans="1:30" ht="16.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row>
    <row r="338" spans="1:30" ht="16.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row>
    <row r="339" spans="1:30" ht="16.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row>
    <row r="340" spans="1:30" ht="16.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row>
    <row r="341" spans="1:30" ht="16.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row>
    <row r="342" spans="1:30" ht="16.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row>
    <row r="343" spans="1:30" ht="16.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row>
    <row r="344" spans="1:30" ht="16.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row>
    <row r="345" spans="1:30" ht="16.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row>
    <row r="346" spans="1:30" ht="16.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row>
    <row r="347" spans="1:30" ht="16.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row>
    <row r="348" spans="1:30" ht="16.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row>
    <row r="349" spans="1:30" ht="16.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row>
    <row r="350" spans="1:30" ht="16.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row>
    <row r="351" spans="1:30" ht="16.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row>
    <row r="352" spans="1:30" ht="16.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row>
    <row r="353" spans="1:30" ht="16.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row>
    <row r="354" spans="1:30" ht="16.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row>
    <row r="355" spans="1:30" ht="16.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row>
    <row r="356" spans="1:30" ht="15.75" customHeight="1">
      <c r="A356" s="25"/>
      <c r="B356" s="25"/>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c r="AA356" s="25"/>
      <c r="AB356" s="25"/>
      <c r="AC356" s="25"/>
      <c r="AD356" s="25"/>
    </row>
    <row r="357" spans="1:30" ht="15.75" customHeight="1">
      <c r="A357" s="25"/>
      <c r="B357" s="25"/>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c r="AA357" s="25"/>
      <c r="AB357" s="25"/>
      <c r="AC357" s="25"/>
      <c r="AD357" s="25"/>
    </row>
    <row r="358" spans="1:30" ht="15.75" customHeight="1">
      <c r="A358" s="25"/>
      <c r="B358" s="25"/>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c r="AA358" s="25"/>
      <c r="AB358" s="25"/>
      <c r="AC358" s="25"/>
      <c r="AD358" s="25"/>
    </row>
    <row r="359" spans="1:30" ht="15.75" customHeight="1">
      <c r="A359" s="25"/>
      <c r="B359" s="25"/>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c r="AA359" s="25"/>
      <c r="AB359" s="25"/>
      <c r="AC359" s="25"/>
      <c r="AD359" s="25"/>
    </row>
    <row r="360" spans="1:30" ht="15.75" customHeight="1">
      <c r="A360" s="25"/>
      <c r="B360" s="25"/>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c r="AA360" s="25"/>
      <c r="AB360" s="25"/>
      <c r="AC360" s="25"/>
      <c r="AD360" s="25"/>
    </row>
    <row r="361" spans="1:30" ht="15.75" customHeight="1">
      <c r="A361" s="25"/>
      <c r="B361" s="25"/>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c r="AA361" s="25"/>
      <c r="AB361" s="25"/>
      <c r="AC361" s="25"/>
      <c r="AD361" s="25"/>
    </row>
    <row r="362" spans="1:30" ht="15.75" customHeight="1">
      <c r="A362" s="25"/>
      <c r="B362" s="25"/>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c r="AA362" s="25"/>
      <c r="AB362" s="25"/>
      <c r="AC362" s="25"/>
      <c r="AD362" s="25"/>
    </row>
    <row r="363" spans="1:30" ht="15.75" customHeight="1">
      <c r="A363" s="25"/>
      <c r="B363" s="25"/>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c r="AA363" s="25"/>
      <c r="AB363" s="25"/>
      <c r="AC363" s="25"/>
      <c r="AD363" s="25"/>
    </row>
    <row r="364" spans="1:30" ht="15.75" customHeight="1">
      <c r="A364" s="25"/>
      <c r="B364" s="25"/>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c r="AA364" s="25"/>
      <c r="AB364" s="25"/>
      <c r="AC364" s="25"/>
      <c r="AD364" s="25"/>
    </row>
    <row r="365" spans="1:30" ht="15.75" customHeight="1">
      <c r="A365" s="25"/>
      <c r="B365" s="25"/>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c r="AA365" s="25"/>
      <c r="AB365" s="25"/>
      <c r="AC365" s="25"/>
      <c r="AD365" s="25"/>
    </row>
    <row r="366" spans="1:30" ht="15.75" customHeight="1">
      <c r="A366" s="25"/>
      <c r="B366" s="25"/>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c r="AA366" s="25"/>
      <c r="AB366" s="25"/>
      <c r="AC366" s="25"/>
      <c r="AD366" s="25"/>
    </row>
    <row r="367" spans="1:30" ht="15.75" customHeight="1">
      <c r="A367" s="25"/>
      <c r="B367" s="25"/>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c r="AA367" s="25"/>
      <c r="AB367" s="25"/>
      <c r="AC367" s="25"/>
      <c r="AD367" s="25"/>
    </row>
    <row r="368" spans="1:30" ht="15.75" customHeight="1">
      <c r="A368" s="25"/>
      <c r="B368" s="25"/>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c r="AA368" s="25"/>
      <c r="AB368" s="25"/>
      <c r="AC368" s="25"/>
      <c r="AD368" s="25"/>
    </row>
    <row r="369" spans="1:30" ht="15.75" customHeight="1">
      <c r="A369" s="25"/>
      <c r="B369" s="25"/>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c r="AA369" s="25"/>
      <c r="AB369" s="25"/>
      <c r="AC369" s="25"/>
      <c r="AD369" s="25"/>
    </row>
    <row r="370" spans="1:30" ht="15.75" customHeight="1">
      <c r="A370" s="25"/>
      <c r="B370" s="25"/>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c r="AA370" s="25"/>
      <c r="AB370" s="25"/>
      <c r="AC370" s="25"/>
      <c r="AD370" s="25"/>
    </row>
    <row r="371" spans="1:30" ht="15.75" customHeight="1">
      <c r="A371" s="25"/>
      <c r="B371" s="25"/>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c r="AA371" s="25"/>
      <c r="AB371" s="25"/>
      <c r="AC371" s="25"/>
      <c r="AD371" s="25"/>
    </row>
    <row r="372" spans="1:30" ht="15.75" customHeight="1">
      <c r="A372" s="25"/>
      <c r="B372" s="25"/>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c r="AA372" s="25"/>
      <c r="AB372" s="25"/>
      <c r="AC372" s="25"/>
      <c r="AD372" s="25"/>
    </row>
    <row r="373" spans="1:30" ht="15.75" customHeight="1">
      <c r="A373" s="25"/>
      <c r="B373" s="25"/>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c r="AA373" s="25"/>
      <c r="AB373" s="25"/>
      <c r="AC373" s="25"/>
      <c r="AD373" s="25"/>
    </row>
    <row r="374" spans="1:30" ht="15.75" customHeight="1">
      <c r="A374" s="25"/>
      <c r="B374" s="25"/>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c r="AA374" s="25"/>
      <c r="AB374" s="25"/>
      <c r="AC374" s="25"/>
      <c r="AD374" s="25"/>
    </row>
    <row r="375" spans="1:30" ht="15.75" customHeight="1">
      <c r="A375" s="25"/>
      <c r="B375" s="25"/>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c r="AA375" s="25"/>
      <c r="AB375" s="25"/>
      <c r="AC375" s="25"/>
      <c r="AD375" s="25"/>
    </row>
    <row r="376" spans="1:30" ht="15.75" customHeight="1">
      <c r="A376" s="25"/>
      <c r="B376" s="25"/>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c r="AA376" s="25"/>
      <c r="AB376" s="25"/>
      <c r="AC376" s="25"/>
      <c r="AD376" s="25"/>
    </row>
    <row r="377" spans="1:30" ht="15.75" customHeight="1">
      <c r="A377" s="25"/>
      <c r="B377" s="25"/>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c r="AA377" s="25"/>
      <c r="AB377" s="25"/>
      <c r="AC377" s="25"/>
      <c r="AD377" s="25"/>
    </row>
    <row r="378" spans="1:30" ht="15.75" customHeight="1">
      <c r="A378" s="25"/>
      <c r="B378" s="25"/>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c r="AA378" s="25"/>
      <c r="AB378" s="25"/>
      <c r="AC378" s="25"/>
      <c r="AD378" s="25"/>
    </row>
    <row r="379" spans="1:30" ht="15.75" customHeight="1">
      <c r="A379" s="25"/>
      <c r="B379" s="25"/>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c r="AA379" s="25"/>
      <c r="AB379" s="25"/>
      <c r="AC379" s="25"/>
      <c r="AD379" s="25"/>
    </row>
    <row r="380" spans="1:30" ht="15.75" customHeight="1">
      <c r="A380" s="25"/>
      <c r="B380" s="25"/>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c r="AA380" s="25"/>
      <c r="AB380" s="25"/>
      <c r="AC380" s="25"/>
      <c r="AD380" s="25"/>
    </row>
    <row r="381" spans="1:30" ht="15.75" customHeight="1">
      <c r="A381" s="25"/>
      <c r="B381" s="25"/>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c r="AA381" s="25"/>
      <c r="AB381" s="25"/>
      <c r="AC381" s="25"/>
      <c r="AD381" s="25"/>
    </row>
    <row r="382" spans="1:30" ht="15.75" customHeight="1">
      <c r="A382" s="25"/>
      <c r="B382" s="25"/>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c r="AA382" s="25"/>
      <c r="AB382" s="25"/>
      <c r="AC382" s="25"/>
      <c r="AD382" s="25"/>
    </row>
    <row r="383" spans="1:30" ht="15.75" customHeight="1">
      <c r="A383" s="25"/>
      <c r="B383" s="25"/>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c r="AA383" s="25"/>
      <c r="AB383" s="25"/>
      <c r="AC383" s="25"/>
      <c r="AD383" s="25"/>
    </row>
    <row r="384" spans="1:30" ht="15.75" customHeight="1">
      <c r="A384" s="25"/>
      <c r="B384" s="25"/>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c r="AA384" s="25"/>
      <c r="AB384" s="25"/>
      <c r="AC384" s="25"/>
      <c r="AD384" s="25"/>
    </row>
    <row r="385" spans="1:30" ht="15.75" customHeight="1">
      <c r="A385" s="25"/>
      <c r="B385" s="25"/>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c r="AA385" s="25"/>
      <c r="AB385" s="25"/>
      <c r="AC385" s="25"/>
      <c r="AD385" s="25"/>
    </row>
    <row r="386" spans="1:30" ht="15.75" customHeight="1">
      <c r="A386" s="25"/>
      <c r="B386" s="25"/>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c r="AA386" s="25"/>
      <c r="AB386" s="25"/>
      <c r="AC386" s="25"/>
      <c r="AD386" s="25"/>
    </row>
    <row r="387" spans="1:30" ht="15.75" customHeight="1">
      <c r="A387" s="25"/>
      <c r="B387" s="25"/>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c r="AA387" s="25"/>
      <c r="AB387" s="25"/>
      <c r="AC387" s="25"/>
      <c r="AD387" s="25"/>
    </row>
    <row r="388" spans="1:30" ht="15.75" customHeight="1">
      <c r="A388" s="25"/>
      <c r="B388" s="25"/>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c r="AA388" s="25"/>
      <c r="AB388" s="25"/>
      <c r="AC388" s="25"/>
      <c r="AD388" s="25"/>
    </row>
    <row r="389" spans="1:30" ht="15.75" customHeight="1">
      <c r="A389" s="25"/>
      <c r="B389" s="25"/>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c r="AA389" s="25"/>
      <c r="AB389" s="25"/>
      <c r="AC389" s="25"/>
      <c r="AD389" s="25"/>
    </row>
    <row r="390" spans="1:30" ht="15.75" customHeight="1">
      <c r="A390" s="25"/>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c r="AA390" s="25"/>
      <c r="AB390" s="25"/>
      <c r="AC390" s="25"/>
      <c r="AD390" s="25"/>
    </row>
    <row r="391" spans="1:30" ht="15.75" customHeight="1">
      <c r="A391" s="25"/>
      <c r="B391" s="25"/>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c r="AA391" s="25"/>
      <c r="AB391" s="25"/>
      <c r="AC391" s="25"/>
      <c r="AD391" s="25"/>
    </row>
    <row r="392" spans="1:30" ht="15.75" customHeight="1">
      <c r="A392" s="25"/>
      <c r="B392" s="25"/>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c r="AA392" s="25"/>
      <c r="AB392" s="25"/>
      <c r="AC392" s="25"/>
      <c r="AD392" s="25"/>
    </row>
    <row r="393" spans="1:30" ht="15.75" customHeight="1">
      <c r="A393" s="25"/>
      <c r="B393" s="25"/>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c r="AA393" s="25"/>
      <c r="AB393" s="25"/>
      <c r="AC393" s="25"/>
      <c r="AD393" s="25"/>
    </row>
    <row r="394" spans="1:30" ht="15.75" customHeight="1">
      <c r="A394" s="25"/>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c r="AA394" s="25"/>
      <c r="AB394" s="25"/>
      <c r="AC394" s="25"/>
      <c r="AD394" s="25"/>
    </row>
    <row r="395" spans="1:30" ht="15.75" customHeight="1">
      <c r="A395" s="25"/>
      <c r="B395" s="25"/>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c r="AA395" s="25"/>
      <c r="AB395" s="25"/>
      <c r="AC395" s="25"/>
      <c r="AD395" s="25"/>
    </row>
    <row r="396" spans="1:30" ht="15.75" customHeight="1">
      <c r="A396" s="25"/>
      <c r="B396" s="25"/>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c r="AA396" s="25"/>
      <c r="AB396" s="25"/>
      <c r="AC396" s="25"/>
      <c r="AD396" s="25"/>
    </row>
    <row r="397" spans="1:30" ht="15.75" customHeight="1">
      <c r="A397" s="25"/>
      <c r="B397" s="25"/>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c r="AA397" s="25"/>
      <c r="AB397" s="25"/>
      <c r="AC397" s="25"/>
      <c r="AD397" s="25"/>
    </row>
    <row r="398" spans="1:30" ht="15.75" customHeight="1">
      <c r="A398" s="25"/>
      <c r="B398" s="25"/>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c r="AA398" s="25"/>
      <c r="AB398" s="25"/>
      <c r="AC398" s="25"/>
      <c r="AD398" s="25"/>
    </row>
    <row r="399" spans="1:30" ht="15.75" customHeight="1">
      <c r="A399" s="25"/>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c r="AA399" s="25"/>
      <c r="AB399" s="25"/>
      <c r="AC399" s="25"/>
      <c r="AD399" s="25"/>
    </row>
    <row r="400" spans="1:30" ht="15.75" customHeight="1">
      <c r="A400" s="25"/>
      <c r="B400" s="25"/>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c r="AA400" s="25"/>
      <c r="AB400" s="25"/>
      <c r="AC400" s="25"/>
      <c r="AD400" s="25"/>
    </row>
    <row r="401" spans="1:30" ht="15.75" customHeight="1">
      <c r="A401" s="25"/>
      <c r="B401" s="25"/>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c r="AA401" s="25"/>
      <c r="AB401" s="25"/>
      <c r="AC401" s="25"/>
      <c r="AD401" s="25"/>
    </row>
    <row r="402" spans="1:30" ht="15.75" customHeight="1">
      <c r="A402" s="25"/>
      <c r="B402" s="25"/>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c r="AA402" s="25"/>
      <c r="AB402" s="25"/>
      <c r="AC402" s="25"/>
      <c r="AD402" s="25"/>
    </row>
    <row r="403" spans="1:30" ht="15.75" customHeight="1">
      <c r="A403" s="25"/>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c r="AA403" s="25"/>
      <c r="AB403" s="25"/>
      <c r="AC403" s="25"/>
      <c r="AD403" s="25"/>
    </row>
    <row r="404" spans="1:30" ht="15.75" customHeight="1">
      <c r="A404" s="25"/>
      <c r="B404" s="25"/>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c r="AA404" s="25"/>
      <c r="AB404" s="25"/>
      <c r="AC404" s="25"/>
      <c r="AD404" s="25"/>
    </row>
    <row r="405" spans="1:30" ht="15.75" customHeight="1">
      <c r="A405" s="25"/>
      <c r="B405" s="25"/>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c r="AA405" s="25"/>
      <c r="AB405" s="25"/>
      <c r="AC405" s="25"/>
      <c r="AD405" s="25"/>
    </row>
    <row r="406" spans="1:30" ht="15.75" customHeight="1">
      <c r="A406" s="25"/>
      <c r="B406" s="25"/>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c r="AA406" s="25"/>
      <c r="AB406" s="25"/>
      <c r="AC406" s="25"/>
      <c r="AD406" s="25"/>
    </row>
    <row r="407" spans="1:30" ht="15.75" customHeight="1">
      <c r="A407" s="25"/>
      <c r="B407" s="25"/>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c r="AA407" s="25"/>
      <c r="AB407" s="25"/>
      <c r="AC407" s="25"/>
      <c r="AD407" s="25"/>
    </row>
    <row r="408" spans="1:30" ht="15.75" customHeight="1">
      <c r="A408" s="25"/>
      <c r="B408" s="25"/>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c r="AA408" s="25"/>
      <c r="AB408" s="25"/>
      <c r="AC408" s="25"/>
      <c r="AD408" s="25"/>
    </row>
    <row r="409" spans="1:30" ht="15.75" customHeight="1">
      <c r="A409" s="25"/>
      <c r="B409" s="25"/>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c r="AA409" s="25"/>
      <c r="AB409" s="25"/>
      <c r="AC409" s="25"/>
      <c r="AD409" s="25"/>
    </row>
    <row r="410" spans="1:30" ht="15.75" customHeight="1">
      <c r="A410" s="25"/>
      <c r="B410" s="25"/>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c r="AA410" s="25"/>
      <c r="AB410" s="25"/>
      <c r="AC410" s="25"/>
      <c r="AD410" s="25"/>
    </row>
    <row r="411" spans="1:30" ht="15.75" customHeight="1">
      <c r="A411" s="25"/>
      <c r="B411" s="25"/>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c r="AA411" s="25"/>
      <c r="AB411" s="25"/>
      <c r="AC411" s="25"/>
      <c r="AD411" s="25"/>
    </row>
    <row r="412" spans="1:30" ht="15.75" customHeight="1">
      <c r="A412" s="25"/>
      <c r="B412" s="25"/>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c r="AA412" s="25"/>
      <c r="AB412" s="25"/>
      <c r="AC412" s="25"/>
      <c r="AD412" s="25"/>
    </row>
    <row r="413" spans="1:30" ht="15.75" customHeight="1">
      <c r="A413" s="25"/>
      <c r="B413" s="2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c r="AA413" s="25"/>
      <c r="AB413" s="25"/>
      <c r="AC413" s="25"/>
      <c r="AD413" s="25"/>
    </row>
    <row r="414" spans="1:30" ht="15.75" customHeight="1">
      <c r="A414" s="25"/>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c r="AA414" s="25"/>
      <c r="AB414" s="25"/>
      <c r="AC414" s="25"/>
      <c r="AD414" s="25"/>
    </row>
    <row r="415" spans="1:30" ht="15.75" customHeight="1">
      <c r="A415" s="25"/>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c r="AA415" s="25"/>
      <c r="AB415" s="25"/>
      <c r="AC415" s="25"/>
      <c r="AD415" s="25"/>
    </row>
    <row r="416" spans="1:30" ht="15.75" customHeight="1">
      <c r="A416" s="25"/>
      <c r="B416" s="2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c r="AA416" s="25"/>
      <c r="AB416" s="25"/>
      <c r="AC416" s="25"/>
      <c r="AD416" s="25"/>
    </row>
    <row r="417" spans="1:30" ht="15.75" customHeight="1">
      <c r="A417" s="25"/>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c r="AA417" s="25"/>
      <c r="AB417" s="25"/>
      <c r="AC417" s="25"/>
      <c r="AD417" s="25"/>
    </row>
    <row r="418" spans="1:30" ht="15.75" customHeight="1">
      <c r="A418" s="25"/>
      <c r="B418" s="25"/>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c r="AA418" s="25"/>
      <c r="AB418" s="25"/>
      <c r="AC418" s="25"/>
      <c r="AD418" s="25"/>
    </row>
    <row r="419" spans="1:30" ht="15.75" customHeight="1">
      <c r="A419" s="25"/>
      <c r="B419" s="25"/>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c r="AA419" s="25"/>
      <c r="AB419" s="25"/>
      <c r="AC419" s="25"/>
      <c r="AD419" s="25"/>
    </row>
    <row r="420" spans="1:30" ht="15.75" customHeight="1">
      <c r="A420" s="25"/>
      <c r="B420" s="25"/>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c r="AA420" s="25"/>
      <c r="AB420" s="25"/>
      <c r="AC420" s="25"/>
      <c r="AD420" s="25"/>
    </row>
    <row r="421" spans="1:30" ht="15.75" customHeight="1">
      <c r="A421" s="25"/>
      <c r="B421" s="25"/>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c r="AA421" s="25"/>
      <c r="AB421" s="25"/>
      <c r="AC421" s="25"/>
      <c r="AD421" s="25"/>
    </row>
    <row r="422" spans="1:30" ht="15.75" customHeight="1">
      <c r="A422" s="25"/>
      <c r="B422" s="25"/>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c r="AA422" s="25"/>
      <c r="AB422" s="25"/>
      <c r="AC422" s="25"/>
      <c r="AD422" s="25"/>
    </row>
    <row r="423" spans="1:30" ht="15.75" customHeight="1">
      <c r="A423" s="25"/>
      <c r="B423" s="25"/>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c r="AA423" s="25"/>
      <c r="AB423" s="25"/>
      <c r="AC423" s="25"/>
      <c r="AD423" s="25"/>
    </row>
    <row r="424" spans="1:30" ht="15.75" customHeight="1">
      <c r="A424" s="25"/>
      <c r="B424" s="25"/>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c r="AA424" s="25"/>
      <c r="AB424" s="25"/>
      <c r="AC424" s="25"/>
      <c r="AD424" s="25"/>
    </row>
    <row r="425" spans="1:30" ht="15.75" customHeight="1">
      <c r="A425" s="25"/>
      <c r="B425" s="25"/>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c r="AA425" s="25"/>
      <c r="AB425" s="25"/>
      <c r="AC425" s="25"/>
      <c r="AD425" s="25"/>
    </row>
    <row r="426" spans="1:30" ht="15.75" customHeight="1">
      <c r="A426" s="25"/>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c r="AA426" s="25"/>
      <c r="AB426" s="25"/>
      <c r="AC426" s="25"/>
      <c r="AD426" s="25"/>
    </row>
    <row r="427" spans="1:30" ht="15.75" customHeight="1">
      <c r="A427" s="25"/>
      <c r="B427" s="25"/>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c r="AA427" s="25"/>
      <c r="AB427" s="25"/>
      <c r="AC427" s="25"/>
      <c r="AD427" s="25"/>
    </row>
    <row r="428" spans="1:30" ht="15.75" customHeight="1">
      <c r="A428" s="25"/>
      <c r="B428" s="25"/>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c r="AA428" s="25"/>
      <c r="AB428" s="25"/>
      <c r="AC428" s="25"/>
      <c r="AD428" s="25"/>
    </row>
    <row r="429" spans="1:30" ht="15.75" customHeight="1">
      <c r="A429" s="25"/>
      <c r="B429" s="25"/>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c r="AA429" s="25"/>
      <c r="AB429" s="25"/>
      <c r="AC429" s="25"/>
      <c r="AD429" s="25"/>
    </row>
    <row r="430" spans="1:30" ht="15.75" customHeight="1">
      <c r="A430" s="25"/>
      <c r="B430" s="25"/>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c r="AA430" s="25"/>
      <c r="AB430" s="25"/>
      <c r="AC430" s="25"/>
      <c r="AD430" s="25"/>
    </row>
    <row r="431" spans="1:30" ht="15.75" customHeight="1">
      <c r="A431" s="25"/>
      <c r="B431" s="25"/>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c r="AA431" s="25"/>
      <c r="AB431" s="25"/>
      <c r="AC431" s="25"/>
      <c r="AD431" s="25"/>
    </row>
    <row r="432" spans="1:30" ht="15.75" customHeight="1">
      <c r="A432" s="25"/>
      <c r="B432" s="25"/>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c r="AA432" s="25"/>
      <c r="AB432" s="25"/>
      <c r="AC432" s="25"/>
      <c r="AD432" s="25"/>
    </row>
    <row r="433" spans="1:30" ht="15.75" customHeight="1">
      <c r="A433" s="25"/>
      <c r="B433" s="25"/>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c r="AA433" s="25"/>
      <c r="AB433" s="25"/>
      <c r="AC433" s="25"/>
      <c r="AD433" s="25"/>
    </row>
    <row r="434" spans="1:30" ht="15.75" customHeight="1">
      <c r="A434" s="25"/>
      <c r="B434" s="25"/>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c r="AA434" s="25"/>
      <c r="AB434" s="25"/>
      <c r="AC434" s="25"/>
      <c r="AD434" s="25"/>
    </row>
    <row r="435" spans="1:30" ht="15.75" customHeight="1">
      <c r="A435" s="25"/>
      <c r="B435" s="25"/>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c r="AA435" s="25"/>
      <c r="AB435" s="25"/>
      <c r="AC435" s="25"/>
      <c r="AD435" s="25"/>
    </row>
    <row r="436" spans="1:30" ht="15.75" customHeight="1">
      <c r="A436" s="25"/>
      <c r="B436" s="25"/>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c r="AA436" s="25"/>
      <c r="AB436" s="25"/>
      <c r="AC436" s="25"/>
      <c r="AD436" s="25"/>
    </row>
    <row r="437" spans="1:30" ht="15.75" customHeight="1">
      <c r="A437" s="25"/>
      <c r="B437" s="25"/>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c r="AA437" s="25"/>
      <c r="AB437" s="25"/>
      <c r="AC437" s="25"/>
      <c r="AD437" s="25"/>
    </row>
    <row r="438" spans="1:30" ht="15.75" customHeight="1">
      <c r="A438" s="25"/>
      <c r="B438" s="25"/>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c r="AA438" s="25"/>
      <c r="AB438" s="25"/>
      <c r="AC438" s="25"/>
      <c r="AD438" s="25"/>
    </row>
    <row r="439" spans="1:30" ht="15.75" customHeight="1">
      <c r="A439" s="25"/>
      <c r="B439" s="25"/>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c r="AA439" s="25"/>
      <c r="AB439" s="25"/>
      <c r="AC439" s="25"/>
      <c r="AD439" s="25"/>
    </row>
    <row r="440" spans="1:30" ht="15.75" customHeight="1">
      <c r="A440" s="25"/>
      <c r="B440" s="25"/>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c r="AA440" s="25"/>
      <c r="AB440" s="25"/>
      <c r="AC440" s="25"/>
      <c r="AD440" s="25"/>
    </row>
    <row r="441" spans="1:30" ht="15.75" customHeight="1">
      <c r="A441" s="25"/>
      <c r="B441" s="25"/>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c r="AA441" s="25"/>
      <c r="AB441" s="25"/>
      <c r="AC441" s="25"/>
      <c r="AD441" s="25"/>
    </row>
    <row r="442" spans="1:30" ht="15.75" customHeight="1">
      <c r="A442" s="25"/>
      <c r="B442" s="25"/>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c r="AA442" s="25"/>
      <c r="AB442" s="25"/>
      <c r="AC442" s="25"/>
      <c r="AD442" s="25"/>
    </row>
    <row r="443" spans="1:30" ht="15.75" customHeight="1">
      <c r="A443" s="25"/>
      <c r="B443" s="25"/>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c r="AA443" s="25"/>
      <c r="AB443" s="25"/>
      <c r="AC443" s="25"/>
      <c r="AD443" s="25"/>
    </row>
    <row r="444" spans="1:30" ht="15.75" customHeight="1">
      <c r="A444" s="25"/>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c r="AA444" s="25"/>
      <c r="AB444" s="25"/>
      <c r="AC444" s="25"/>
      <c r="AD444" s="25"/>
    </row>
    <row r="445" spans="1:30" ht="15.75" customHeight="1">
      <c r="A445" s="25"/>
      <c r="B445" s="25"/>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c r="AA445" s="25"/>
      <c r="AB445" s="25"/>
      <c r="AC445" s="25"/>
      <c r="AD445" s="25"/>
    </row>
    <row r="446" spans="1:30" ht="15.75" customHeight="1">
      <c r="A446" s="25"/>
      <c r="B446" s="25"/>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c r="AA446" s="25"/>
      <c r="AB446" s="25"/>
      <c r="AC446" s="25"/>
      <c r="AD446" s="25"/>
    </row>
    <row r="447" spans="1:30" ht="15.75" customHeight="1">
      <c r="A447" s="25"/>
      <c r="B447" s="25"/>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c r="AA447" s="25"/>
      <c r="AB447" s="25"/>
      <c r="AC447" s="25"/>
      <c r="AD447" s="25"/>
    </row>
    <row r="448" spans="1:30" ht="15.75" customHeight="1">
      <c r="A448" s="25"/>
      <c r="B448" s="25"/>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c r="AA448" s="25"/>
      <c r="AB448" s="25"/>
      <c r="AC448" s="25"/>
      <c r="AD448" s="25"/>
    </row>
    <row r="449" spans="1:30" ht="15.75" customHeight="1">
      <c r="A449" s="25"/>
      <c r="B449" s="25"/>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c r="AA449" s="25"/>
      <c r="AB449" s="25"/>
      <c r="AC449" s="25"/>
      <c r="AD449" s="25"/>
    </row>
    <row r="450" spans="1:30" ht="15.75" customHeight="1">
      <c r="A450" s="25"/>
      <c r="B450" s="25"/>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c r="AA450" s="25"/>
      <c r="AB450" s="25"/>
      <c r="AC450" s="25"/>
      <c r="AD450" s="25"/>
    </row>
    <row r="451" spans="1:30" ht="15.75" customHeight="1">
      <c r="A451" s="25"/>
      <c r="B451" s="25"/>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c r="AA451" s="25"/>
      <c r="AB451" s="25"/>
      <c r="AC451" s="25"/>
      <c r="AD451" s="25"/>
    </row>
    <row r="452" spans="1:30" ht="15.75" customHeight="1">
      <c r="A452" s="25"/>
      <c r="B452" s="25"/>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c r="AA452" s="25"/>
      <c r="AB452" s="25"/>
      <c r="AC452" s="25"/>
      <c r="AD452" s="25"/>
    </row>
    <row r="453" spans="1:30" ht="15.75" customHeight="1">
      <c r="A453" s="25"/>
      <c r="B453" s="25"/>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c r="AA453" s="25"/>
      <c r="AB453" s="25"/>
      <c r="AC453" s="25"/>
      <c r="AD453" s="25"/>
    </row>
    <row r="454" spans="1:30" ht="15.75" customHeight="1">
      <c r="A454" s="25"/>
      <c r="B454" s="25"/>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c r="AA454" s="25"/>
      <c r="AB454" s="25"/>
      <c r="AC454" s="25"/>
      <c r="AD454" s="25"/>
    </row>
    <row r="455" spans="1:30" ht="15.75" customHeight="1">
      <c r="A455" s="25"/>
      <c r="B455" s="25"/>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c r="AA455" s="25"/>
      <c r="AB455" s="25"/>
      <c r="AC455" s="25"/>
      <c r="AD455" s="25"/>
    </row>
    <row r="456" spans="1:30" ht="15.75" customHeight="1">
      <c r="A456" s="25"/>
      <c r="B456" s="25"/>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c r="AA456" s="25"/>
      <c r="AB456" s="25"/>
      <c r="AC456" s="25"/>
      <c r="AD456" s="25"/>
    </row>
    <row r="457" spans="1:30" ht="15.75" customHeight="1">
      <c r="A457" s="25"/>
      <c r="B457" s="25"/>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c r="AA457" s="25"/>
      <c r="AB457" s="25"/>
      <c r="AC457" s="25"/>
      <c r="AD457" s="25"/>
    </row>
    <row r="458" spans="1:30" ht="15.75" customHeight="1">
      <c r="A458" s="25"/>
      <c r="B458" s="25"/>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c r="AA458" s="25"/>
      <c r="AB458" s="25"/>
      <c r="AC458" s="25"/>
      <c r="AD458" s="25"/>
    </row>
    <row r="459" spans="1:30" ht="15.75" customHeight="1">
      <c r="A459" s="25"/>
      <c r="B459" s="25"/>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c r="AA459" s="25"/>
      <c r="AB459" s="25"/>
      <c r="AC459" s="25"/>
      <c r="AD459" s="25"/>
    </row>
    <row r="460" spans="1:30" ht="15.75" customHeight="1">
      <c r="A460" s="25"/>
      <c r="B460" s="25"/>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c r="AA460" s="25"/>
      <c r="AB460" s="25"/>
      <c r="AC460" s="25"/>
      <c r="AD460" s="25"/>
    </row>
    <row r="461" spans="1:30" ht="15.75" customHeight="1">
      <c r="A461" s="25"/>
      <c r="B461" s="25"/>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c r="AA461" s="25"/>
      <c r="AB461" s="25"/>
      <c r="AC461" s="25"/>
      <c r="AD461" s="25"/>
    </row>
    <row r="462" spans="1:30" ht="15.75" customHeight="1">
      <c r="A462" s="25"/>
      <c r="B462" s="25"/>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c r="AA462" s="25"/>
      <c r="AB462" s="25"/>
      <c r="AC462" s="25"/>
      <c r="AD462" s="25"/>
    </row>
    <row r="463" spans="1:30" ht="15.75" customHeight="1">
      <c r="A463" s="25"/>
      <c r="B463" s="25"/>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c r="AA463" s="25"/>
      <c r="AB463" s="25"/>
      <c r="AC463" s="25"/>
      <c r="AD463" s="25"/>
    </row>
    <row r="464" spans="1:30" ht="15.75" customHeight="1">
      <c r="A464" s="25"/>
      <c r="B464" s="25"/>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c r="AA464" s="25"/>
      <c r="AB464" s="25"/>
      <c r="AC464" s="25"/>
      <c r="AD464" s="25"/>
    </row>
    <row r="465" spans="1:30" ht="15.75" customHeight="1">
      <c r="A465" s="25"/>
      <c r="B465" s="25"/>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c r="AA465" s="25"/>
      <c r="AB465" s="25"/>
      <c r="AC465" s="25"/>
      <c r="AD465" s="25"/>
    </row>
    <row r="466" spans="1:30" ht="15.75" customHeight="1">
      <c r="A466" s="25"/>
      <c r="B466" s="25"/>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c r="AA466" s="25"/>
      <c r="AB466" s="25"/>
      <c r="AC466" s="25"/>
      <c r="AD466" s="25"/>
    </row>
    <row r="467" spans="1:30" ht="15.75" customHeight="1">
      <c r="A467" s="25"/>
      <c r="B467" s="25"/>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c r="AA467" s="25"/>
      <c r="AB467" s="25"/>
      <c r="AC467" s="25"/>
      <c r="AD467" s="25"/>
    </row>
    <row r="468" spans="1:30" ht="15.75" customHeight="1">
      <c r="A468" s="25"/>
      <c r="B468" s="25"/>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c r="AA468" s="25"/>
      <c r="AB468" s="25"/>
      <c r="AC468" s="25"/>
      <c r="AD468" s="25"/>
    </row>
    <row r="469" spans="1:30" ht="15.75" customHeight="1">
      <c r="A469" s="25"/>
      <c r="B469" s="25"/>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c r="AA469" s="25"/>
      <c r="AB469" s="25"/>
      <c r="AC469" s="25"/>
      <c r="AD469" s="25"/>
    </row>
    <row r="470" spans="1:30" ht="15.75" customHeight="1">
      <c r="A470" s="25"/>
      <c r="B470" s="25"/>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c r="AA470" s="25"/>
      <c r="AB470" s="25"/>
      <c r="AC470" s="25"/>
      <c r="AD470" s="25"/>
    </row>
    <row r="471" spans="1:30" ht="15.75" customHeight="1">
      <c r="A471" s="25"/>
      <c r="B471" s="25"/>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c r="AA471" s="25"/>
      <c r="AB471" s="25"/>
      <c r="AC471" s="25"/>
      <c r="AD471" s="25"/>
    </row>
    <row r="472" spans="1:30" ht="15.75" customHeight="1">
      <c r="A472" s="25"/>
      <c r="B472" s="25"/>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c r="AA472" s="25"/>
      <c r="AB472" s="25"/>
      <c r="AC472" s="25"/>
      <c r="AD472" s="25"/>
    </row>
    <row r="473" spans="1:30" ht="15.75" customHeight="1">
      <c r="A473" s="25"/>
      <c r="B473" s="25"/>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c r="AA473" s="25"/>
      <c r="AB473" s="25"/>
      <c r="AC473" s="25"/>
      <c r="AD473" s="25"/>
    </row>
    <row r="474" spans="1:30" ht="15.75" customHeight="1">
      <c r="A474" s="25"/>
      <c r="B474" s="25"/>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c r="AA474" s="25"/>
      <c r="AB474" s="25"/>
      <c r="AC474" s="25"/>
      <c r="AD474" s="25"/>
    </row>
    <row r="475" spans="1:30" ht="15.75" customHeight="1">
      <c r="A475" s="25"/>
      <c r="B475" s="25"/>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c r="AA475" s="25"/>
      <c r="AB475" s="25"/>
      <c r="AC475" s="25"/>
      <c r="AD475" s="25"/>
    </row>
    <row r="476" spans="1:30" ht="15.75" customHeight="1">
      <c r="A476" s="25"/>
      <c r="B476" s="25"/>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c r="AA476" s="25"/>
      <c r="AB476" s="25"/>
      <c r="AC476" s="25"/>
      <c r="AD476" s="25"/>
    </row>
    <row r="477" spans="1:30" ht="15.75" customHeight="1">
      <c r="A477" s="25"/>
      <c r="B477" s="25"/>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c r="AA477" s="25"/>
      <c r="AB477" s="25"/>
      <c r="AC477" s="25"/>
      <c r="AD477" s="25"/>
    </row>
    <row r="478" spans="1:30" ht="15.75" customHeight="1">
      <c r="A478" s="25"/>
      <c r="B478" s="25"/>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c r="AA478" s="25"/>
      <c r="AB478" s="25"/>
      <c r="AC478" s="25"/>
      <c r="AD478" s="25"/>
    </row>
    <row r="479" spans="1:30" ht="15.75" customHeight="1">
      <c r="A479" s="25"/>
      <c r="B479" s="25"/>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c r="AA479" s="25"/>
      <c r="AB479" s="25"/>
      <c r="AC479" s="25"/>
      <c r="AD479" s="25"/>
    </row>
    <row r="480" spans="1:30" ht="15.75" customHeight="1">
      <c r="A480" s="25"/>
      <c r="B480" s="25"/>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c r="AA480" s="25"/>
      <c r="AB480" s="25"/>
      <c r="AC480" s="25"/>
      <c r="AD480" s="25"/>
    </row>
    <row r="481" spans="1:30" ht="15.75" customHeight="1">
      <c r="A481" s="25"/>
      <c r="B481" s="25"/>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c r="AA481" s="25"/>
      <c r="AB481" s="25"/>
      <c r="AC481" s="25"/>
      <c r="AD481" s="25"/>
    </row>
    <row r="482" spans="1:30" ht="15.75" customHeight="1">
      <c r="A482" s="25"/>
      <c r="B482" s="25"/>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c r="AA482" s="25"/>
      <c r="AB482" s="25"/>
      <c r="AC482" s="25"/>
      <c r="AD482" s="25"/>
    </row>
    <row r="483" spans="1:30" ht="15.75" customHeight="1">
      <c r="A483" s="25"/>
      <c r="B483" s="25"/>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c r="AA483" s="25"/>
      <c r="AB483" s="25"/>
      <c r="AC483" s="25"/>
      <c r="AD483" s="25"/>
    </row>
    <row r="484" spans="1:30" ht="15.75" customHeight="1">
      <c r="A484" s="25"/>
      <c r="B484" s="25"/>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c r="AA484" s="25"/>
      <c r="AB484" s="25"/>
      <c r="AC484" s="25"/>
      <c r="AD484" s="25"/>
    </row>
    <row r="485" spans="1:30" ht="15.75" customHeight="1">
      <c r="A485" s="25"/>
      <c r="B485" s="25"/>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c r="AA485" s="25"/>
      <c r="AB485" s="25"/>
      <c r="AC485" s="25"/>
      <c r="AD485" s="25"/>
    </row>
    <row r="486" spans="1:30" ht="15.75" customHeight="1">
      <c r="A486" s="25"/>
      <c r="B486" s="25"/>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c r="AA486" s="25"/>
      <c r="AB486" s="25"/>
      <c r="AC486" s="25"/>
      <c r="AD486" s="25"/>
    </row>
    <row r="487" spans="1:30" ht="15.75" customHeight="1">
      <c r="A487" s="25"/>
      <c r="B487" s="25"/>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c r="AA487" s="25"/>
      <c r="AB487" s="25"/>
      <c r="AC487" s="25"/>
      <c r="AD487" s="25"/>
    </row>
    <row r="488" spans="1:30" ht="15.75" customHeight="1">
      <c r="A488" s="25"/>
      <c r="B488" s="25"/>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c r="AA488" s="25"/>
      <c r="AB488" s="25"/>
      <c r="AC488" s="25"/>
      <c r="AD488" s="25"/>
    </row>
    <row r="489" spans="1:30" ht="15.75" customHeight="1">
      <c r="A489" s="25"/>
      <c r="B489" s="25"/>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c r="AA489" s="25"/>
      <c r="AB489" s="25"/>
      <c r="AC489" s="25"/>
      <c r="AD489" s="25"/>
    </row>
    <row r="490" spans="1:30" ht="15.75" customHeight="1">
      <c r="A490" s="25"/>
      <c r="B490" s="25"/>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c r="AA490" s="25"/>
      <c r="AB490" s="25"/>
      <c r="AC490" s="25"/>
      <c r="AD490" s="25"/>
    </row>
    <row r="491" spans="1:30" ht="15.75" customHeight="1">
      <c r="A491" s="25"/>
      <c r="B491" s="25"/>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c r="AA491" s="25"/>
      <c r="AB491" s="25"/>
      <c r="AC491" s="25"/>
      <c r="AD491" s="25"/>
    </row>
    <row r="492" spans="1:30" ht="15.75" customHeight="1">
      <c r="A492" s="25"/>
      <c r="B492" s="25"/>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c r="AA492" s="25"/>
      <c r="AB492" s="25"/>
      <c r="AC492" s="25"/>
      <c r="AD492" s="25"/>
    </row>
    <row r="493" spans="1:30" ht="15.75" customHeight="1">
      <c r="A493" s="25"/>
      <c r="B493" s="25"/>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c r="AA493" s="25"/>
      <c r="AB493" s="25"/>
      <c r="AC493" s="25"/>
      <c r="AD493" s="25"/>
    </row>
    <row r="494" spans="1:30" ht="15.75" customHeight="1">
      <c r="A494" s="25"/>
      <c r="B494" s="25"/>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c r="AA494" s="25"/>
      <c r="AB494" s="25"/>
      <c r="AC494" s="25"/>
      <c r="AD494" s="25"/>
    </row>
    <row r="495" spans="1:30" ht="15.75" customHeight="1">
      <c r="A495" s="25"/>
      <c r="B495" s="25"/>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c r="AA495" s="25"/>
      <c r="AB495" s="25"/>
      <c r="AC495" s="25"/>
      <c r="AD495" s="25"/>
    </row>
    <row r="496" spans="1:30" ht="15.75" customHeight="1">
      <c r="A496" s="25"/>
      <c r="B496" s="25"/>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c r="AA496" s="25"/>
      <c r="AB496" s="25"/>
      <c r="AC496" s="25"/>
      <c r="AD496" s="25"/>
    </row>
    <row r="497" spans="1:30" ht="15.75" customHeight="1">
      <c r="A497" s="25"/>
      <c r="B497" s="25"/>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c r="AA497" s="25"/>
      <c r="AB497" s="25"/>
      <c r="AC497" s="25"/>
      <c r="AD497" s="25"/>
    </row>
    <row r="498" spans="1:30" ht="15.75" customHeight="1">
      <c r="A498" s="25"/>
      <c r="B498" s="25"/>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c r="AA498" s="25"/>
      <c r="AB498" s="25"/>
      <c r="AC498" s="25"/>
      <c r="AD498" s="25"/>
    </row>
    <row r="499" spans="1:30" ht="15.75" customHeight="1">
      <c r="A499" s="25"/>
      <c r="B499" s="25"/>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c r="AA499" s="25"/>
      <c r="AB499" s="25"/>
      <c r="AC499" s="25"/>
      <c r="AD499" s="25"/>
    </row>
    <row r="500" spans="1:30" ht="15.75" customHeight="1">
      <c r="A500" s="25"/>
      <c r="B500" s="25"/>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c r="AA500" s="25"/>
      <c r="AB500" s="25"/>
      <c r="AC500" s="25"/>
      <c r="AD500" s="25"/>
    </row>
    <row r="501" spans="1:30" ht="15.75" customHeight="1">
      <c r="A501" s="25"/>
      <c r="B501" s="25"/>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c r="AA501" s="25"/>
      <c r="AB501" s="25"/>
      <c r="AC501" s="25"/>
      <c r="AD501" s="25"/>
    </row>
    <row r="502" spans="1:30" ht="15.75" customHeight="1">
      <c r="A502" s="25"/>
      <c r="B502" s="25"/>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c r="AA502" s="25"/>
      <c r="AB502" s="25"/>
      <c r="AC502" s="25"/>
      <c r="AD502" s="25"/>
    </row>
    <row r="503" spans="1:30" ht="15.75" customHeight="1">
      <c r="A503" s="25"/>
      <c r="B503" s="25"/>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c r="AA503" s="25"/>
      <c r="AB503" s="25"/>
      <c r="AC503" s="25"/>
      <c r="AD503" s="25"/>
    </row>
    <row r="504" spans="1:30" ht="15.75" customHeight="1">
      <c r="A504" s="25"/>
      <c r="B504" s="25"/>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c r="AA504" s="25"/>
      <c r="AB504" s="25"/>
      <c r="AC504" s="25"/>
      <c r="AD504" s="25"/>
    </row>
    <row r="505" spans="1:30" ht="15.75" customHeight="1">
      <c r="A505" s="25"/>
      <c r="B505" s="25"/>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c r="AA505" s="25"/>
      <c r="AB505" s="25"/>
      <c r="AC505" s="25"/>
      <c r="AD505" s="25"/>
    </row>
    <row r="506" spans="1:30" ht="15.75" customHeight="1">
      <c r="A506" s="25"/>
      <c r="B506" s="25"/>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c r="AA506" s="25"/>
      <c r="AB506" s="25"/>
      <c r="AC506" s="25"/>
      <c r="AD506" s="25"/>
    </row>
    <row r="507" spans="1:30" ht="15.75" customHeight="1">
      <c r="A507" s="25"/>
      <c r="B507" s="25"/>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c r="AA507" s="25"/>
      <c r="AB507" s="25"/>
      <c r="AC507" s="25"/>
      <c r="AD507" s="25"/>
    </row>
    <row r="508" spans="1:30" ht="15.75" customHeight="1">
      <c r="A508" s="25"/>
      <c r="B508" s="25"/>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c r="AA508" s="25"/>
      <c r="AB508" s="25"/>
      <c r="AC508" s="25"/>
      <c r="AD508" s="25"/>
    </row>
    <row r="509" spans="1:30" ht="15.75" customHeight="1">
      <c r="A509" s="25"/>
      <c r="B509" s="25"/>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c r="AA509" s="25"/>
      <c r="AB509" s="25"/>
      <c r="AC509" s="25"/>
      <c r="AD509" s="25"/>
    </row>
    <row r="510" spans="1:30" ht="15.75" customHeight="1">
      <c r="A510" s="25"/>
      <c r="B510" s="25"/>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c r="AA510" s="25"/>
      <c r="AB510" s="25"/>
      <c r="AC510" s="25"/>
      <c r="AD510" s="25"/>
    </row>
    <row r="511" spans="1:30" ht="15.75" customHeight="1">
      <c r="A511" s="25"/>
      <c r="B511" s="25"/>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c r="AA511" s="25"/>
      <c r="AB511" s="25"/>
      <c r="AC511" s="25"/>
      <c r="AD511" s="25"/>
    </row>
    <row r="512" spans="1:30" ht="15.75" customHeight="1">
      <c r="A512" s="25"/>
      <c r="B512" s="25"/>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c r="AA512" s="25"/>
      <c r="AB512" s="25"/>
      <c r="AC512" s="25"/>
      <c r="AD512" s="25"/>
    </row>
    <row r="513" spans="1:30" ht="15.75" customHeight="1">
      <c r="A513" s="25"/>
      <c r="B513" s="25"/>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c r="AA513" s="25"/>
      <c r="AB513" s="25"/>
      <c r="AC513" s="25"/>
      <c r="AD513" s="25"/>
    </row>
    <row r="514" spans="1:30" ht="15.75" customHeight="1">
      <c r="A514" s="25"/>
      <c r="B514" s="25"/>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c r="AA514" s="25"/>
      <c r="AB514" s="25"/>
      <c r="AC514" s="25"/>
      <c r="AD514" s="25"/>
    </row>
    <row r="515" spans="1:30" ht="15.75" customHeight="1">
      <c r="A515" s="25"/>
      <c r="B515" s="25"/>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c r="AA515" s="25"/>
      <c r="AB515" s="25"/>
      <c r="AC515" s="25"/>
      <c r="AD515" s="25"/>
    </row>
    <row r="516" spans="1:30" ht="15.75" customHeight="1">
      <c r="A516" s="25"/>
      <c r="B516" s="25"/>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c r="AA516" s="25"/>
      <c r="AB516" s="25"/>
      <c r="AC516" s="25"/>
      <c r="AD516" s="25"/>
    </row>
    <row r="517" spans="1:30" ht="15.75" customHeight="1">
      <c r="A517" s="25"/>
      <c r="B517" s="25"/>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c r="AA517" s="25"/>
      <c r="AB517" s="25"/>
      <c r="AC517" s="25"/>
      <c r="AD517" s="25"/>
    </row>
    <row r="518" spans="1:30" ht="15.75" customHeight="1">
      <c r="A518" s="25"/>
      <c r="B518" s="25"/>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c r="AA518" s="25"/>
      <c r="AB518" s="25"/>
      <c r="AC518" s="25"/>
      <c r="AD518" s="25"/>
    </row>
    <row r="519" spans="1:30" ht="15.75" customHeight="1">
      <c r="A519" s="25"/>
      <c r="B519" s="25"/>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c r="AA519" s="25"/>
      <c r="AB519" s="25"/>
      <c r="AC519" s="25"/>
      <c r="AD519" s="25"/>
    </row>
    <row r="520" spans="1:30" ht="15.75" customHeight="1">
      <c r="A520" s="25"/>
      <c r="B520" s="25"/>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c r="AA520" s="25"/>
      <c r="AB520" s="25"/>
      <c r="AC520" s="25"/>
      <c r="AD520" s="25"/>
    </row>
    <row r="521" spans="1:30" ht="15.75" customHeight="1">
      <c r="A521" s="25"/>
      <c r="B521" s="25"/>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c r="AA521" s="25"/>
      <c r="AB521" s="25"/>
      <c r="AC521" s="25"/>
      <c r="AD521" s="25"/>
    </row>
    <row r="522" spans="1:30" ht="15.75" customHeight="1">
      <c r="A522" s="25"/>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c r="AA522" s="25"/>
      <c r="AB522" s="25"/>
      <c r="AC522" s="25"/>
      <c r="AD522" s="25"/>
    </row>
    <row r="523" spans="1:30" ht="15.75" customHeight="1">
      <c r="A523" s="25"/>
      <c r="B523" s="25"/>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row>
    <row r="524" spans="1:30" ht="15.75" customHeight="1">
      <c r="A524" s="25"/>
      <c r="B524" s="25"/>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c r="AA524" s="25"/>
      <c r="AB524" s="25"/>
      <c r="AC524" s="25"/>
      <c r="AD524" s="25"/>
    </row>
    <row r="525" spans="1:30" ht="15.75" customHeight="1">
      <c r="A525" s="25"/>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c r="AA525" s="25"/>
      <c r="AB525" s="25"/>
      <c r="AC525" s="25"/>
      <c r="AD525" s="25"/>
    </row>
    <row r="526" spans="1:30" ht="15.75" customHeight="1">
      <c r="A526" s="25"/>
      <c r="B526" s="25"/>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c r="AA526" s="25"/>
      <c r="AB526" s="25"/>
      <c r="AC526" s="25"/>
      <c r="AD526" s="25"/>
    </row>
    <row r="527" spans="1:30" ht="15.75" customHeight="1">
      <c r="A527" s="25"/>
      <c r="B527" s="25"/>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c r="AA527" s="25"/>
      <c r="AB527" s="25"/>
      <c r="AC527" s="25"/>
      <c r="AD527" s="25"/>
    </row>
    <row r="528" spans="1:30" ht="15.75" customHeight="1">
      <c r="A528" s="25"/>
      <c r="B528" s="25"/>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c r="AA528" s="25"/>
      <c r="AB528" s="25"/>
      <c r="AC528" s="25"/>
      <c r="AD528" s="25"/>
    </row>
    <row r="529" spans="1:30" ht="15.75" customHeight="1">
      <c r="A529" s="25"/>
      <c r="B529" s="25"/>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c r="AA529" s="25"/>
      <c r="AB529" s="25"/>
      <c r="AC529" s="25"/>
      <c r="AD529" s="25"/>
    </row>
    <row r="530" spans="1:30" ht="15.75" customHeight="1">
      <c r="A530" s="25"/>
      <c r="B530" s="25"/>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c r="AA530" s="25"/>
      <c r="AB530" s="25"/>
      <c r="AC530" s="25"/>
      <c r="AD530" s="25"/>
    </row>
    <row r="531" spans="1:30" ht="15.75" customHeight="1">
      <c r="A531" s="25"/>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c r="AA531" s="25"/>
      <c r="AB531" s="25"/>
      <c r="AC531" s="25"/>
      <c r="AD531" s="25"/>
    </row>
    <row r="532" spans="1:30" ht="15.75" customHeight="1">
      <c r="A532" s="25"/>
      <c r="B532" s="25"/>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c r="AA532" s="25"/>
      <c r="AB532" s="25"/>
      <c r="AC532" s="25"/>
      <c r="AD532" s="25"/>
    </row>
    <row r="533" spans="1:30" ht="15.75" customHeight="1">
      <c r="A533" s="25"/>
      <c r="B533" s="25"/>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c r="AA533" s="25"/>
      <c r="AB533" s="25"/>
      <c r="AC533" s="25"/>
      <c r="AD533" s="25"/>
    </row>
    <row r="534" spans="1:30" ht="15.75" customHeight="1">
      <c r="A534" s="25"/>
      <c r="B534" s="25"/>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c r="AA534" s="25"/>
      <c r="AB534" s="25"/>
      <c r="AC534" s="25"/>
      <c r="AD534" s="25"/>
    </row>
    <row r="535" spans="1:30" ht="15.75" customHeight="1">
      <c r="A535" s="25"/>
      <c r="B535" s="25"/>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c r="AA535" s="25"/>
      <c r="AB535" s="25"/>
      <c r="AC535" s="25"/>
      <c r="AD535" s="25"/>
    </row>
    <row r="536" spans="1:30" ht="15.75" customHeight="1">
      <c r="A536" s="25"/>
      <c r="B536" s="25"/>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c r="AA536" s="25"/>
      <c r="AB536" s="25"/>
      <c r="AC536" s="25"/>
      <c r="AD536" s="25"/>
    </row>
    <row r="537" spans="1:30" ht="15.75" customHeight="1">
      <c r="A537" s="25"/>
      <c r="B537" s="25"/>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c r="AA537" s="25"/>
      <c r="AB537" s="25"/>
      <c r="AC537" s="25"/>
      <c r="AD537" s="25"/>
    </row>
    <row r="538" spans="1:30" ht="15.75" customHeight="1">
      <c r="A538" s="25"/>
      <c r="B538" s="25"/>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c r="AA538" s="25"/>
      <c r="AB538" s="25"/>
      <c r="AC538" s="25"/>
      <c r="AD538" s="25"/>
    </row>
    <row r="539" spans="1:30" ht="15.75" customHeight="1">
      <c r="A539" s="25"/>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c r="AA539" s="25"/>
      <c r="AB539" s="25"/>
      <c r="AC539" s="25"/>
      <c r="AD539" s="25"/>
    </row>
    <row r="540" spans="1:30" ht="15.75" customHeight="1">
      <c r="A540" s="25"/>
      <c r="B540" s="25"/>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c r="AA540" s="25"/>
      <c r="AB540" s="25"/>
      <c r="AC540" s="25"/>
      <c r="AD540" s="25"/>
    </row>
    <row r="541" spans="1:30" ht="15.75" customHeight="1">
      <c r="A541" s="25"/>
      <c r="B541" s="25"/>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c r="AA541" s="25"/>
      <c r="AB541" s="25"/>
      <c r="AC541" s="25"/>
      <c r="AD541" s="25"/>
    </row>
    <row r="542" spans="1:30" ht="15.75" customHeight="1">
      <c r="A542" s="25"/>
      <c r="B542" s="25"/>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c r="AA542" s="25"/>
      <c r="AB542" s="25"/>
      <c r="AC542" s="25"/>
      <c r="AD542" s="25"/>
    </row>
    <row r="543" spans="1:30" ht="15.75" customHeight="1">
      <c r="A543" s="25"/>
      <c r="B543" s="25"/>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c r="AA543" s="25"/>
      <c r="AB543" s="25"/>
      <c r="AC543" s="25"/>
      <c r="AD543" s="25"/>
    </row>
    <row r="544" spans="1:30" ht="15.75" customHeight="1">
      <c r="A544" s="25"/>
      <c r="B544" s="25"/>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c r="AA544" s="25"/>
      <c r="AB544" s="25"/>
      <c r="AC544" s="25"/>
      <c r="AD544" s="25"/>
    </row>
    <row r="545" spans="1:30" ht="15.75" customHeight="1">
      <c r="A545" s="25"/>
      <c r="B545" s="25"/>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c r="AA545" s="25"/>
      <c r="AB545" s="25"/>
      <c r="AC545" s="25"/>
      <c r="AD545" s="25"/>
    </row>
    <row r="546" spans="1:30" ht="15.75" customHeight="1">
      <c r="A546" s="25"/>
      <c r="B546" s="25"/>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c r="AA546" s="25"/>
      <c r="AB546" s="25"/>
      <c r="AC546" s="25"/>
      <c r="AD546" s="25"/>
    </row>
    <row r="547" spans="1:30" ht="15.75" customHeight="1">
      <c r="A547" s="25"/>
      <c r="B547" s="25"/>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c r="AA547" s="25"/>
      <c r="AB547" s="25"/>
      <c r="AC547" s="25"/>
      <c r="AD547" s="25"/>
    </row>
    <row r="548" spans="1:30" ht="15.75" customHeight="1">
      <c r="A548" s="25"/>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c r="AA548" s="25"/>
      <c r="AB548" s="25"/>
      <c r="AC548" s="25"/>
      <c r="AD548" s="25"/>
    </row>
    <row r="549" spans="1:30" ht="15.75" customHeight="1">
      <c r="A549" s="25"/>
      <c r="B549" s="25"/>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c r="AA549" s="25"/>
      <c r="AB549" s="25"/>
      <c r="AC549" s="25"/>
      <c r="AD549" s="25"/>
    </row>
    <row r="550" spans="1:30" ht="15.75" customHeight="1">
      <c r="A550" s="25"/>
      <c r="B550" s="25"/>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c r="AA550" s="25"/>
      <c r="AB550" s="25"/>
      <c r="AC550" s="25"/>
      <c r="AD550" s="25"/>
    </row>
    <row r="551" spans="1:30" ht="15.75" customHeight="1">
      <c r="A551" s="25"/>
      <c r="B551" s="25"/>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c r="AA551" s="25"/>
      <c r="AB551" s="25"/>
      <c r="AC551" s="25"/>
      <c r="AD551" s="25"/>
    </row>
    <row r="552" spans="1:30" ht="15.75" customHeight="1">
      <c r="A552" s="25"/>
      <c r="B552" s="25"/>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c r="AA552" s="25"/>
      <c r="AB552" s="25"/>
      <c r="AC552" s="25"/>
      <c r="AD552" s="25"/>
    </row>
    <row r="553" spans="1:30" ht="15.75" customHeight="1">
      <c r="A553" s="25"/>
      <c r="B553" s="25"/>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c r="AA553" s="25"/>
      <c r="AB553" s="25"/>
      <c r="AC553" s="25"/>
      <c r="AD553" s="25"/>
    </row>
    <row r="554" spans="1:30" ht="15.75" customHeight="1">
      <c r="A554" s="25"/>
      <c r="B554" s="25"/>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c r="AA554" s="25"/>
      <c r="AB554" s="25"/>
      <c r="AC554" s="25"/>
      <c r="AD554" s="25"/>
    </row>
    <row r="555" spans="1:30" ht="15.75" customHeight="1">
      <c r="A555" s="25"/>
      <c r="B555" s="25"/>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c r="AA555" s="25"/>
      <c r="AB555" s="25"/>
      <c r="AC555" s="25"/>
      <c r="AD555" s="25"/>
    </row>
    <row r="556" spans="1:30" ht="15.75" customHeight="1">
      <c r="A556" s="25"/>
      <c r="B556" s="25"/>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c r="AA556" s="25"/>
      <c r="AB556" s="25"/>
      <c r="AC556" s="25"/>
      <c r="AD556" s="25"/>
    </row>
    <row r="557" spans="1:30" ht="15.75" customHeight="1">
      <c r="A557" s="25"/>
      <c r="B557" s="25"/>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c r="AA557" s="25"/>
      <c r="AB557" s="25"/>
      <c r="AC557" s="25"/>
      <c r="AD557" s="25"/>
    </row>
    <row r="558" spans="1:30" ht="15.75" customHeight="1">
      <c r="A558" s="25"/>
      <c r="B558" s="25"/>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c r="AA558" s="25"/>
      <c r="AB558" s="25"/>
      <c r="AC558" s="25"/>
      <c r="AD558" s="25"/>
    </row>
    <row r="559" spans="1:30" ht="15.75" customHeight="1">
      <c r="A559" s="25"/>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c r="AA559" s="25"/>
      <c r="AB559" s="25"/>
      <c r="AC559" s="25"/>
      <c r="AD559" s="25"/>
    </row>
    <row r="560" spans="1:30" ht="15.75" customHeight="1">
      <c r="A560" s="25"/>
      <c r="B560" s="25"/>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c r="AA560" s="25"/>
      <c r="AB560" s="25"/>
      <c r="AC560" s="25"/>
      <c r="AD560" s="25"/>
    </row>
    <row r="561" spans="1:30" ht="15.75" customHeight="1">
      <c r="A561" s="25"/>
      <c r="B561" s="25"/>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c r="AA561" s="25"/>
      <c r="AB561" s="25"/>
      <c r="AC561" s="25"/>
      <c r="AD561" s="25"/>
    </row>
    <row r="562" spans="1:30" ht="15.75" customHeight="1">
      <c r="A562" s="25"/>
      <c r="B562" s="25"/>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c r="AA562" s="25"/>
      <c r="AB562" s="25"/>
      <c r="AC562" s="25"/>
      <c r="AD562" s="25"/>
    </row>
    <row r="563" spans="1:30" ht="15.75" customHeight="1">
      <c r="A563" s="25"/>
      <c r="B563" s="25"/>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c r="AA563" s="25"/>
      <c r="AB563" s="25"/>
      <c r="AC563" s="25"/>
      <c r="AD563" s="25"/>
    </row>
    <row r="564" spans="1:30" ht="15.75" customHeight="1">
      <c r="A564" s="25"/>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c r="AA564" s="25"/>
      <c r="AB564" s="25"/>
      <c r="AC564" s="25"/>
      <c r="AD564" s="25"/>
    </row>
    <row r="565" spans="1:30" ht="15.75" customHeight="1">
      <c r="A565" s="25"/>
      <c r="B565" s="25"/>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c r="AA565" s="25"/>
      <c r="AB565" s="25"/>
      <c r="AC565" s="25"/>
      <c r="AD565" s="25"/>
    </row>
    <row r="566" spans="1:30" ht="15.75" customHeight="1">
      <c r="A566" s="25"/>
      <c r="B566" s="25"/>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c r="AA566" s="25"/>
      <c r="AB566" s="25"/>
      <c r="AC566" s="25"/>
      <c r="AD566" s="25"/>
    </row>
    <row r="567" spans="1:30" ht="15.75" customHeight="1">
      <c r="A567" s="25"/>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c r="AA567" s="25"/>
      <c r="AB567" s="25"/>
      <c r="AC567" s="25"/>
      <c r="AD567" s="25"/>
    </row>
    <row r="568" spans="1:30" ht="15.75" customHeight="1">
      <c r="A568" s="25"/>
      <c r="B568" s="25"/>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c r="AA568" s="25"/>
      <c r="AB568" s="25"/>
      <c r="AC568" s="25"/>
      <c r="AD568" s="25"/>
    </row>
    <row r="569" spans="1:30" ht="15.75" customHeight="1">
      <c r="A569" s="25"/>
      <c r="B569" s="25"/>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c r="AA569" s="25"/>
      <c r="AB569" s="25"/>
      <c r="AC569" s="25"/>
      <c r="AD569" s="25"/>
    </row>
    <row r="570" spans="1:30" ht="15.75" customHeight="1">
      <c r="A570" s="25"/>
      <c r="B570" s="25"/>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c r="AA570" s="25"/>
      <c r="AB570" s="25"/>
      <c r="AC570" s="25"/>
      <c r="AD570" s="25"/>
    </row>
    <row r="571" spans="1:30" ht="15.75" customHeight="1">
      <c r="A571" s="25"/>
      <c r="B571" s="25"/>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c r="AA571" s="25"/>
      <c r="AB571" s="25"/>
      <c r="AC571" s="25"/>
      <c r="AD571" s="25"/>
    </row>
    <row r="572" spans="1:30" ht="15.75" customHeight="1">
      <c r="A572" s="25"/>
      <c r="B572" s="25"/>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c r="AA572" s="25"/>
      <c r="AB572" s="25"/>
      <c r="AC572" s="25"/>
      <c r="AD572" s="25"/>
    </row>
    <row r="573" spans="1:30" ht="15.75" customHeight="1">
      <c r="A573" s="25"/>
      <c r="B573" s="25"/>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c r="AA573" s="25"/>
      <c r="AB573" s="25"/>
      <c r="AC573" s="25"/>
      <c r="AD573" s="25"/>
    </row>
    <row r="574" spans="1:30" ht="15.75" customHeight="1">
      <c r="A574" s="25"/>
      <c r="B574" s="25"/>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c r="AA574" s="25"/>
      <c r="AB574" s="25"/>
      <c r="AC574" s="25"/>
      <c r="AD574" s="25"/>
    </row>
    <row r="575" spans="1:30" ht="15.75" customHeight="1">
      <c r="A575" s="25"/>
      <c r="B575" s="25"/>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c r="AA575" s="25"/>
      <c r="AB575" s="25"/>
      <c r="AC575" s="25"/>
      <c r="AD575" s="25"/>
    </row>
    <row r="576" spans="1:30" ht="15.75" customHeight="1">
      <c r="A576" s="25"/>
      <c r="B576" s="25"/>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c r="AA576" s="25"/>
      <c r="AB576" s="25"/>
      <c r="AC576" s="25"/>
      <c r="AD576" s="25"/>
    </row>
    <row r="577" spans="1:30" ht="15.75" customHeight="1">
      <c r="A577" s="25"/>
      <c r="B577" s="25"/>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c r="AA577" s="25"/>
      <c r="AB577" s="25"/>
      <c r="AC577" s="25"/>
      <c r="AD577" s="25"/>
    </row>
    <row r="578" spans="1:30" ht="15.75" customHeight="1">
      <c r="A578" s="25"/>
      <c r="B578" s="25"/>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c r="AA578" s="25"/>
      <c r="AB578" s="25"/>
      <c r="AC578" s="25"/>
      <c r="AD578" s="25"/>
    </row>
    <row r="579" spans="1:30" ht="15.75" customHeight="1">
      <c r="A579" s="25"/>
      <c r="B579" s="25"/>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c r="AA579" s="25"/>
      <c r="AB579" s="25"/>
      <c r="AC579" s="25"/>
      <c r="AD579" s="25"/>
    </row>
    <row r="580" spans="1:30" ht="15.75" customHeight="1">
      <c r="A580" s="25"/>
      <c r="B580" s="25"/>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c r="AA580" s="25"/>
      <c r="AB580" s="25"/>
      <c r="AC580" s="25"/>
      <c r="AD580" s="25"/>
    </row>
    <row r="581" spans="1:30" ht="15.75" customHeight="1">
      <c r="A581" s="25"/>
      <c r="B581" s="25"/>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c r="AA581" s="25"/>
      <c r="AB581" s="25"/>
      <c r="AC581" s="25"/>
      <c r="AD581" s="25"/>
    </row>
    <row r="582" spans="1:30" ht="15.75" customHeight="1">
      <c r="A582" s="25"/>
      <c r="B582" s="25"/>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c r="AA582" s="25"/>
      <c r="AB582" s="25"/>
      <c r="AC582" s="25"/>
      <c r="AD582" s="25"/>
    </row>
    <row r="583" spans="1:30" ht="15.75" customHeight="1">
      <c r="A583" s="25"/>
      <c r="B583" s="25"/>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c r="AA583" s="25"/>
      <c r="AB583" s="25"/>
      <c r="AC583" s="25"/>
      <c r="AD583" s="25"/>
    </row>
    <row r="584" spans="1:30" ht="15.75" customHeight="1">
      <c r="A584" s="25"/>
      <c r="B584" s="25"/>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c r="AA584" s="25"/>
      <c r="AB584" s="25"/>
      <c r="AC584" s="25"/>
      <c r="AD584" s="25"/>
    </row>
    <row r="585" spans="1:30" ht="15.75" customHeight="1">
      <c r="A585" s="25"/>
      <c r="B585" s="25"/>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c r="AA585" s="25"/>
      <c r="AB585" s="25"/>
      <c r="AC585" s="25"/>
      <c r="AD585" s="25"/>
    </row>
    <row r="586" spans="1:30" ht="15.75" customHeight="1">
      <c r="A586" s="25"/>
      <c r="B586" s="25"/>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c r="AA586" s="25"/>
      <c r="AB586" s="25"/>
      <c r="AC586" s="25"/>
      <c r="AD586" s="25"/>
    </row>
    <row r="587" spans="1:30" ht="15.75" customHeight="1">
      <c r="A587" s="25"/>
      <c r="B587" s="25"/>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c r="AA587" s="25"/>
      <c r="AB587" s="25"/>
      <c r="AC587" s="25"/>
      <c r="AD587" s="25"/>
    </row>
    <row r="588" spans="1:30" ht="15.75" customHeight="1">
      <c r="A588" s="25"/>
      <c r="B588" s="25"/>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c r="AA588" s="25"/>
      <c r="AB588" s="25"/>
      <c r="AC588" s="25"/>
      <c r="AD588" s="25"/>
    </row>
    <row r="589" spans="1:30" ht="15.75" customHeight="1">
      <c r="A589" s="25"/>
      <c r="B589" s="25"/>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c r="AA589" s="25"/>
      <c r="AB589" s="25"/>
      <c r="AC589" s="25"/>
      <c r="AD589" s="25"/>
    </row>
    <row r="590" spans="1:30" ht="15.75" customHeight="1">
      <c r="A590" s="25"/>
      <c r="B590" s="25"/>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c r="AA590" s="25"/>
      <c r="AB590" s="25"/>
      <c r="AC590" s="25"/>
      <c r="AD590" s="25"/>
    </row>
    <row r="591" spans="1:30" ht="15.75" customHeight="1">
      <c r="A591" s="25"/>
      <c r="B591" s="25"/>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c r="AA591" s="25"/>
      <c r="AB591" s="25"/>
      <c r="AC591" s="25"/>
      <c r="AD591" s="25"/>
    </row>
    <row r="592" spans="1:30" ht="15.75" customHeight="1">
      <c r="A592" s="25"/>
      <c r="B592" s="25"/>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c r="AA592" s="25"/>
      <c r="AB592" s="25"/>
      <c r="AC592" s="25"/>
      <c r="AD592" s="25"/>
    </row>
    <row r="593" spans="1:30" ht="15.75" customHeight="1">
      <c r="A593" s="25"/>
      <c r="B593" s="25"/>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c r="AA593" s="25"/>
      <c r="AB593" s="25"/>
      <c r="AC593" s="25"/>
      <c r="AD593" s="25"/>
    </row>
    <row r="594" spans="1:30" ht="15.75" customHeight="1">
      <c r="A594" s="25"/>
      <c r="B594" s="25"/>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c r="AA594" s="25"/>
      <c r="AB594" s="25"/>
      <c r="AC594" s="25"/>
      <c r="AD594" s="25"/>
    </row>
    <row r="595" spans="1:30" ht="15.75" customHeight="1">
      <c r="A595" s="25"/>
      <c r="B595" s="25"/>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c r="AA595" s="25"/>
      <c r="AB595" s="25"/>
      <c r="AC595" s="25"/>
      <c r="AD595" s="25"/>
    </row>
    <row r="596" spans="1:30" ht="15.75" customHeight="1">
      <c r="A596" s="25"/>
      <c r="B596" s="25"/>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c r="AA596" s="25"/>
      <c r="AB596" s="25"/>
      <c r="AC596" s="25"/>
      <c r="AD596" s="25"/>
    </row>
    <row r="597" spans="1:30" ht="15.75" customHeight="1">
      <c r="A597" s="25"/>
      <c r="B597" s="25"/>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c r="AA597" s="25"/>
      <c r="AB597" s="25"/>
      <c r="AC597" s="25"/>
      <c r="AD597" s="25"/>
    </row>
    <row r="598" spans="1:30" ht="15.75" customHeight="1">
      <c r="A598" s="25"/>
      <c r="B598" s="25"/>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c r="AA598" s="25"/>
      <c r="AB598" s="25"/>
      <c r="AC598" s="25"/>
      <c r="AD598" s="25"/>
    </row>
    <row r="599" spans="1:30" ht="15.75" customHeight="1">
      <c r="A599" s="25"/>
      <c r="B599" s="25"/>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c r="AA599" s="25"/>
      <c r="AB599" s="25"/>
      <c r="AC599" s="25"/>
      <c r="AD599" s="25"/>
    </row>
    <row r="600" spans="1:30" ht="15.75" customHeight="1">
      <c r="A600" s="25"/>
      <c r="B600" s="25"/>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c r="AA600" s="25"/>
      <c r="AB600" s="25"/>
      <c r="AC600" s="25"/>
      <c r="AD600" s="25"/>
    </row>
    <row r="601" spans="1:30" ht="15.75" customHeight="1">
      <c r="A601" s="25"/>
      <c r="B601" s="25"/>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c r="AA601" s="25"/>
      <c r="AB601" s="25"/>
      <c r="AC601" s="25"/>
      <c r="AD601" s="25"/>
    </row>
    <row r="602" spans="1:30" ht="15.75" customHeight="1">
      <c r="A602" s="25"/>
      <c r="B602" s="25"/>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c r="AA602" s="25"/>
      <c r="AB602" s="25"/>
      <c r="AC602" s="25"/>
      <c r="AD602" s="25"/>
    </row>
    <row r="603" spans="1:30" ht="15.75" customHeight="1">
      <c r="A603" s="25"/>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c r="AA603" s="25"/>
      <c r="AB603" s="25"/>
      <c r="AC603" s="25"/>
      <c r="AD603" s="25"/>
    </row>
    <row r="604" spans="1:30" ht="15.75" customHeight="1">
      <c r="A604" s="25"/>
      <c r="B604" s="25"/>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c r="AA604" s="25"/>
      <c r="AB604" s="25"/>
      <c r="AC604" s="25"/>
      <c r="AD604" s="25"/>
    </row>
    <row r="605" spans="1:30" ht="15.75" customHeight="1">
      <c r="A605" s="25"/>
      <c r="B605" s="25"/>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c r="AA605" s="25"/>
      <c r="AB605" s="25"/>
      <c r="AC605" s="25"/>
      <c r="AD605" s="25"/>
    </row>
    <row r="606" spans="1:30" ht="15.75" customHeight="1">
      <c r="A606" s="25"/>
      <c r="B606" s="25"/>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c r="AA606" s="25"/>
      <c r="AB606" s="25"/>
      <c r="AC606" s="25"/>
      <c r="AD606" s="25"/>
    </row>
    <row r="607" spans="1:30" ht="15.75" customHeight="1">
      <c r="A607" s="25"/>
      <c r="B607" s="25"/>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c r="AA607" s="25"/>
      <c r="AB607" s="25"/>
      <c r="AC607" s="25"/>
      <c r="AD607" s="25"/>
    </row>
    <row r="608" spans="1:30" ht="15.75" customHeight="1">
      <c r="A608" s="25"/>
      <c r="B608" s="25"/>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c r="AA608" s="25"/>
      <c r="AB608" s="25"/>
      <c r="AC608" s="25"/>
      <c r="AD608" s="25"/>
    </row>
    <row r="609" spans="1:30" ht="15.75" customHeight="1">
      <c r="A609" s="25"/>
      <c r="B609" s="25"/>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c r="AA609" s="25"/>
      <c r="AB609" s="25"/>
      <c r="AC609" s="25"/>
      <c r="AD609" s="25"/>
    </row>
    <row r="610" spans="1:30" ht="15.75" customHeight="1">
      <c r="A610" s="25"/>
      <c r="B610" s="25"/>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c r="AA610" s="25"/>
      <c r="AB610" s="25"/>
      <c r="AC610" s="25"/>
      <c r="AD610" s="25"/>
    </row>
    <row r="611" spans="1:30" ht="15.75" customHeight="1">
      <c r="A611" s="25"/>
      <c r="B611" s="25"/>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c r="AA611" s="25"/>
      <c r="AB611" s="25"/>
      <c r="AC611" s="25"/>
      <c r="AD611" s="25"/>
    </row>
    <row r="612" spans="1:30" ht="15.75" customHeight="1">
      <c r="A612" s="25"/>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c r="AA612" s="25"/>
      <c r="AB612" s="25"/>
      <c r="AC612" s="25"/>
      <c r="AD612" s="25"/>
    </row>
    <row r="613" spans="1:30" ht="15.75" customHeight="1">
      <c r="A613" s="25"/>
      <c r="B613" s="25"/>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c r="AA613" s="25"/>
      <c r="AB613" s="25"/>
      <c r="AC613" s="25"/>
      <c r="AD613" s="25"/>
    </row>
    <row r="614" spans="1:30" ht="15.75" customHeight="1">
      <c r="A614" s="25"/>
      <c r="B614" s="25"/>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c r="AA614" s="25"/>
      <c r="AB614" s="25"/>
      <c r="AC614" s="25"/>
      <c r="AD614" s="25"/>
    </row>
    <row r="615" spans="1:30" ht="15.75" customHeight="1">
      <c r="A615" s="25"/>
      <c r="B615" s="25"/>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c r="AA615" s="25"/>
      <c r="AB615" s="25"/>
      <c r="AC615" s="25"/>
      <c r="AD615" s="25"/>
    </row>
    <row r="616" spans="1:30" ht="15.75" customHeight="1">
      <c r="A616" s="25"/>
      <c r="B616" s="25"/>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c r="AA616" s="25"/>
      <c r="AB616" s="25"/>
      <c r="AC616" s="25"/>
      <c r="AD616" s="25"/>
    </row>
    <row r="617" spans="1:30" ht="15.75" customHeight="1">
      <c r="A617" s="25"/>
      <c r="B617" s="25"/>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c r="AA617" s="25"/>
      <c r="AB617" s="25"/>
      <c r="AC617" s="25"/>
      <c r="AD617" s="25"/>
    </row>
    <row r="618" spans="1:30" ht="15.75" customHeight="1">
      <c r="A618" s="25"/>
      <c r="B618" s="25"/>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c r="AA618" s="25"/>
      <c r="AB618" s="25"/>
      <c r="AC618" s="25"/>
      <c r="AD618" s="25"/>
    </row>
    <row r="619" spans="1:30" ht="15.75" customHeight="1">
      <c r="A619" s="25"/>
      <c r="B619" s="25"/>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c r="AA619" s="25"/>
      <c r="AB619" s="25"/>
      <c r="AC619" s="25"/>
      <c r="AD619" s="25"/>
    </row>
    <row r="620" spans="1:30" ht="15.75" customHeight="1">
      <c r="A620" s="25"/>
      <c r="B620" s="25"/>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c r="AA620" s="25"/>
      <c r="AB620" s="25"/>
      <c r="AC620" s="25"/>
      <c r="AD620" s="25"/>
    </row>
    <row r="621" spans="1:30" ht="15.75" customHeight="1">
      <c r="A621" s="25"/>
      <c r="B621" s="25"/>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c r="AA621" s="25"/>
      <c r="AB621" s="25"/>
      <c r="AC621" s="25"/>
      <c r="AD621" s="25"/>
    </row>
    <row r="622" spans="1:30" ht="15.75" customHeight="1">
      <c r="A622" s="25"/>
      <c r="B622" s="25"/>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c r="AA622" s="25"/>
      <c r="AB622" s="25"/>
      <c r="AC622" s="25"/>
      <c r="AD622" s="25"/>
    </row>
    <row r="623" spans="1:30" ht="15.75" customHeight="1">
      <c r="A623" s="25"/>
      <c r="B623" s="25"/>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c r="AA623" s="25"/>
      <c r="AB623" s="25"/>
      <c r="AC623" s="25"/>
      <c r="AD623" s="25"/>
    </row>
    <row r="624" spans="1:30" ht="15.75" customHeight="1">
      <c r="A624" s="25"/>
      <c r="B624" s="25"/>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c r="AA624" s="25"/>
      <c r="AB624" s="25"/>
      <c r="AC624" s="25"/>
      <c r="AD624" s="25"/>
    </row>
    <row r="625" spans="1:30" ht="15.75" customHeight="1">
      <c r="A625" s="25"/>
      <c r="B625" s="25"/>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c r="AA625" s="25"/>
      <c r="AB625" s="25"/>
      <c r="AC625" s="25"/>
      <c r="AD625" s="25"/>
    </row>
    <row r="626" spans="1:30" ht="15.75" customHeight="1">
      <c r="A626" s="25"/>
      <c r="B626" s="25"/>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c r="AA626" s="25"/>
      <c r="AB626" s="25"/>
      <c r="AC626" s="25"/>
      <c r="AD626" s="25"/>
    </row>
    <row r="627" spans="1:30" ht="15.75" customHeight="1">
      <c r="A627" s="25"/>
      <c r="B627" s="25"/>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c r="AA627" s="25"/>
      <c r="AB627" s="25"/>
      <c r="AC627" s="25"/>
      <c r="AD627" s="25"/>
    </row>
    <row r="628" spans="1:30" ht="15.75" customHeight="1">
      <c r="A628" s="25"/>
      <c r="B628" s="25"/>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c r="AA628" s="25"/>
      <c r="AB628" s="25"/>
      <c r="AC628" s="25"/>
      <c r="AD628" s="25"/>
    </row>
    <row r="629" spans="1:30" ht="15.75" customHeight="1">
      <c r="A629" s="25"/>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c r="AA629" s="25"/>
      <c r="AB629" s="25"/>
      <c r="AC629" s="25"/>
      <c r="AD629" s="25"/>
    </row>
    <row r="630" spans="1:30" ht="15.75" customHeight="1">
      <c r="A630" s="25"/>
      <c r="B630" s="25"/>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c r="AA630" s="25"/>
      <c r="AB630" s="25"/>
      <c r="AC630" s="25"/>
      <c r="AD630" s="25"/>
    </row>
    <row r="631" spans="1:30" ht="15.75" customHeight="1">
      <c r="A631" s="25"/>
      <c r="B631" s="25"/>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c r="AA631" s="25"/>
      <c r="AB631" s="25"/>
      <c r="AC631" s="25"/>
      <c r="AD631" s="25"/>
    </row>
    <row r="632" spans="1:30" ht="15.75" customHeight="1">
      <c r="A632" s="25"/>
      <c r="B632" s="25"/>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c r="AA632" s="25"/>
      <c r="AB632" s="25"/>
      <c r="AC632" s="25"/>
      <c r="AD632" s="25"/>
    </row>
    <row r="633" spans="1:30" ht="15.75" customHeight="1">
      <c r="A633" s="25"/>
      <c r="B633" s="25"/>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c r="AA633" s="25"/>
      <c r="AB633" s="25"/>
      <c r="AC633" s="25"/>
      <c r="AD633" s="25"/>
    </row>
    <row r="634" spans="1:30" ht="15.75" customHeight="1">
      <c r="A634" s="25"/>
      <c r="B634" s="25"/>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c r="AA634" s="25"/>
      <c r="AB634" s="25"/>
      <c r="AC634" s="25"/>
      <c r="AD634" s="25"/>
    </row>
    <row r="635" spans="1:30" ht="15.75" customHeight="1">
      <c r="A635" s="25"/>
      <c r="B635" s="25"/>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c r="AA635" s="25"/>
      <c r="AB635" s="25"/>
      <c r="AC635" s="25"/>
      <c r="AD635" s="25"/>
    </row>
    <row r="636" spans="1:30" ht="15.75" customHeight="1">
      <c r="A636" s="25"/>
      <c r="B636" s="25"/>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c r="AA636" s="25"/>
      <c r="AB636" s="25"/>
      <c r="AC636" s="25"/>
      <c r="AD636" s="25"/>
    </row>
    <row r="637" spans="1:30" ht="15.75" customHeight="1">
      <c r="A637" s="25"/>
      <c r="B637" s="25"/>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c r="AA637" s="25"/>
      <c r="AB637" s="25"/>
      <c r="AC637" s="25"/>
      <c r="AD637" s="25"/>
    </row>
    <row r="638" spans="1:30" ht="15.75" customHeight="1">
      <c r="A638" s="25"/>
      <c r="B638" s="25"/>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c r="AA638" s="25"/>
      <c r="AB638" s="25"/>
      <c r="AC638" s="25"/>
      <c r="AD638" s="25"/>
    </row>
    <row r="639" spans="1:30" ht="15.75" customHeight="1">
      <c r="A639" s="25"/>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c r="AA639" s="25"/>
      <c r="AB639" s="25"/>
      <c r="AC639" s="25"/>
      <c r="AD639" s="25"/>
    </row>
    <row r="640" spans="1:30" ht="15.75" customHeight="1">
      <c r="A640" s="25"/>
      <c r="B640" s="25"/>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c r="AA640" s="25"/>
      <c r="AB640" s="25"/>
      <c r="AC640" s="25"/>
      <c r="AD640" s="25"/>
    </row>
    <row r="641" spans="1:30" ht="15.75" customHeight="1">
      <c r="A641" s="25"/>
      <c r="B641" s="25"/>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c r="AA641" s="25"/>
      <c r="AB641" s="25"/>
      <c r="AC641" s="25"/>
      <c r="AD641" s="25"/>
    </row>
    <row r="642" spans="1:30" ht="15.75" customHeight="1">
      <c r="A642" s="25"/>
      <c r="B642" s="25"/>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c r="AA642" s="25"/>
      <c r="AB642" s="25"/>
      <c r="AC642" s="25"/>
      <c r="AD642" s="25"/>
    </row>
    <row r="643" spans="1:30" ht="15.75" customHeight="1">
      <c r="A643" s="25"/>
      <c r="B643" s="25"/>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c r="AA643" s="25"/>
      <c r="AB643" s="25"/>
      <c r="AC643" s="25"/>
      <c r="AD643" s="25"/>
    </row>
    <row r="644" spans="1:30" ht="15.75" customHeight="1">
      <c r="A644" s="25"/>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c r="AA644" s="25"/>
      <c r="AB644" s="25"/>
      <c r="AC644" s="25"/>
      <c r="AD644" s="25"/>
    </row>
    <row r="645" spans="1:30" ht="15.75" customHeight="1">
      <c r="A645" s="25"/>
      <c r="B645" s="25"/>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c r="AA645" s="25"/>
      <c r="AB645" s="25"/>
      <c r="AC645" s="25"/>
      <c r="AD645" s="25"/>
    </row>
    <row r="646" spans="1:30" ht="15.75" customHeight="1">
      <c r="A646" s="25"/>
      <c r="B646" s="25"/>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c r="AA646" s="25"/>
      <c r="AB646" s="25"/>
      <c r="AC646" s="25"/>
      <c r="AD646" s="25"/>
    </row>
    <row r="647" spans="1:30" ht="15.75" customHeight="1">
      <c r="A647" s="25"/>
      <c r="B647" s="25"/>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c r="AA647" s="25"/>
      <c r="AB647" s="25"/>
      <c r="AC647" s="25"/>
      <c r="AD647" s="25"/>
    </row>
    <row r="648" spans="1:30" ht="15.75" customHeight="1">
      <c r="A648" s="25"/>
      <c r="B648" s="25"/>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c r="AA648" s="25"/>
      <c r="AB648" s="25"/>
      <c r="AC648" s="25"/>
      <c r="AD648" s="25"/>
    </row>
    <row r="649" spans="1:30" ht="15.75" customHeight="1">
      <c r="A649" s="25"/>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c r="AA649" s="25"/>
      <c r="AB649" s="25"/>
      <c r="AC649" s="25"/>
      <c r="AD649" s="25"/>
    </row>
    <row r="650" spans="1:30" ht="15.75" customHeight="1">
      <c r="A650" s="25"/>
      <c r="B650" s="25"/>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c r="AA650" s="25"/>
      <c r="AB650" s="25"/>
      <c r="AC650" s="25"/>
      <c r="AD650" s="25"/>
    </row>
    <row r="651" spans="1:30" ht="15.75" customHeight="1">
      <c r="A651" s="25"/>
      <c r="B651" s="25"/>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c r="AA651" s="25"/>
      <c r="AB651" s="25"/>
      <c r="AC651" s="25"/>
      <c r="AD651" s="25"/>
    </row>
    <row r="652" spans="1:30" ht="15.75" customHeight="1">
      <c r="A652" s="25"/>
      <c r="B652" s="25"/>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c r="AA652" s="25"/>
      <c r="AB652" s="25"/>
      <c r="AC652" s="25"/>
      <c r="AD652" s="25"/>
    </row>
    <row r="653" spans="1:30" ht="15.75" customHeight="1">
      <c r="A653" s="25"/>
      <c r="B653" s="25"/>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c r="AA653" s="25"/>
      <c r="AB653" s="25"/>
      <c r="AC653" s="25"/>
      <c r="AD653" s="25"/>
    </row>
    <row r="654" spans="1:30" ht="15.75" customHeight="1">
      <c r="A654" s="25"/>
      <c r="B654" s="25"/>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c r="AA654" s="25"/>
      <c r="AB654" s="25"/>
      <c r="AC654" s="25"/>
      <c r="AD654" s="25"/>
    </row>
    <row r="655" spans="1:30" ht="15.75" customHeight="1">
      <c r="A655" s="25"/>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c r="AA655" s="25"/>
      <c r="AB655" s="25"/>
      <c r="AC655" s="25"/>
      <c r="AD655" s="25"/>
    </row>
    <row r="656" spans="1:30" ht="15.75" customHeight="1">
      <c r="A656" s="25"/>
      <c r="B656" s="25"/>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c r="AA656" s="25"/>
      <c r="AB656" s="25"/>
      <c r="AC656" s="25"/>
      <c r="AD656" s="25"/>
    </row>
    <row r="657" spans="1:30" ht="15.75" customHeight="1">
      <c r="A657" s="25"/>
      <c r="B657" s="25"/>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c r="AA657" s="25"/>
      <c r="AB657" s="25"/>
      <c r="AC657" s="25"/>
      <c r="AD657" s="25"/>
    </row>
    <row r="658" spans="1:30" ht="15.75" customHeight="1">
      <c r="A658" s="25"/>
      <c r="B658" s="25"/>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c r="AA658" s="25"/>
      <c r="AB658" s="25"/>
      <c r="AC658" s="25"/>
      <c r="AD658" s="25"/>
    </row>
    <row r="659" spans="1:30" ht="15.75" customHeight="1">
      <c r="A659" s="25"/>
      <c r="B659" s="25"/>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c r="AA659" s="25"/>
      <c r="AB659" s="25"/>
      <c r="AC659" s="25"/>
      <c r="AD659" s="25"/>
    </row>
    <row r="660" spans="1:30" ht="15.75" customHeight="1">
      <c r="A660" s="25"/>
      <c r="B660" s="25"/>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c r="AA660" s="25"/>
      <c r="AB660" s="25"/>
      <c r="AC660" s="25"/>
      <c r="AD660" s="25"/>
    </row>
    <row r="661" spans="1:30" ht="15.75" customHeight="1">
      <c r="A661" s="25"/>
      <c r="B661" s="25"/>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c r="AA661" s="25"/>
      <c r="AB661" s="25"/>
      <c r="AC661" s="25"/>
      <c r="AD661" s="25"/>
    </row>
    <row r="662" spans="1:30" ht="15.75" customHeight="1">
      <c r="A662" s="25"/>
      <c r="B662" s="25"/>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c r="AA662" s="25"/>
      <c r="AB662" s="25"/>
      <c r="AC662" s="25"/>
      <c r="AD662" s="25"/>
    </row>
    <row r="663" spans="1:30" ht="15.75" customHeight="1">
      <c r="A663" s="25"/>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c r="AA663" s="25"/>
      <c r="AB663" s="25"/>
      <c r="AC663" s="25"/>
      <c r="AD663" s="25"/>
    </row>
    <row r="664" spans="1:30" ht="15.75" customHeight="1">
      <c r="A664" s="25"/>
      <c r="B664" s="25"/>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c r="AA664" s="25"/>
      <c r="AB664" s="25"/>
      <c r="AC664" s="25"/>
      <c r="AD664" s="25"/>
    </row>
    <row r="665" spans="1:30" ht="15.75" customHeight="1">
      <c r="A665" s="25"/>
      <c r="B665" s="25"/>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c r="AA665" s="25"/>
      <c r="AB665" s="25"/>
      <c r="AC665" s="25"/>
      <c r="AD665" s="25"/>
    </row>
    <row r="666" spans="1:30" ht="15.75" customHeight="1">
      <c r="A666" s="25"/>
      <c r="B666" s="25"/>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c r="AA666" s="25"/>
      <c r="AB666" s="25"/>
      <c r="AC666" s="25"/>
      <c r="AD666" s="25"/>
    </row>
    <row r="667" spans="1:30" ht="15.75" customHeight="1">
      <c r="A667" s="25"/>
      <c r="B667" s="25"/>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c r="AA667" s="25"/>
      <c r="AB667" s="25"/>
      <c r="AC667" s="25"/>
      <c r="AD667" s="25"/>
    </row>
    <row r="668" spans="1:30" ht="15.75" customHeight="1">
      <c r="A668" s="25"/>
      <c r="B668" s="25"/>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c r="AA668" s="25"/>
      <c r="AB668" s="25"/>
      <c r="AC668" s="25"/>
      <c r="AD668" s="25"/>
    </row>
    <row r="669" spans="1:30" ht="15.75" customHeight="1">
      <c r="A669" s="25"/>
      <c r="B669" s="25"/>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c r="AA669" s="25"/>
      <c r="AB669" s="25"/>
      <c r="AC669" s="25"/>
      <c r="AD669" s="25"/>
    </row>
    <row r="670" spans="1:30" ht="15.75" customHeight="1">
      <c r="A670" s="25"/>
      <c r="B670" s="25"/>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c r="AA670" s="25"/>
      <c r="AB670" s="25"/>
      <c r="AC670" s="25"/>
      <c r="AD670" s="25"/>
    </row>
    <row r="671" spans="1:30" ht="15.75" customHeight="1">
      <c r="A671" s="25"/>
      <c r="B671" s="25"/>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c r="AA671" s="25"/>
      <c r="AB671" s="25"/>
      <c r="AC671" s="25"/>
      <c r="AD671" s="25"/>
    </row>
    <row r="672" spans="1:30" ht="15.75" customHeight="1">
      <c r="A672" s="25"/>
      <c r="B672" s="25"/>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c r="AA672" s="25"/>
      <c r="AB672" s="25"/>
      <c r="AC672" s="25"/>
      <c r="AD672" s="25"/>
    </row>
    <row r="673" spans="1:30" ht="15.75" customHeight="1">
      <c r="A673" s="25"/>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c r="AA673" s="25"/>
      <c r="AB673" s="25"/>
      <c r="AC673" s="25"/>
      <c r="AD673" s="25"/>
    </row>
    <row r="674" spans="1:30" ht="15.75" customHeight="1">
      <c r="A674" s="25"/>
      <c r="B674" s="25"/>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c r="AA674" s="25"/>
      <c r="AB674" s="25"/>
      <c r="AC674" s="25"/>
      <c r="AD674" s="25"/>
    </row>
    <row r="675" spans="1:30" ht="15.75" customHeight="1">
      <c r="A675" s="25"/>
      <c r="B675" s="25"/>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c r="AA675" s="25"/>
      <c r="AB675" s="25"/>
      <c r="AC675" s="25"/>
      <c r="AD675" s="25"/>
    </row>
    <row r="676" spans="1:30" ht="15.75" customHeight="1">
      <c r="A676" s="25"/>
      <c r="B676" s="25"/>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c r="AA676" s="25"/>
      <c r="AB676" s="25"/>
      <c r="AC676" s="25"/>
      <c r="AD676" s="25"/>
    </row>
    <row r="677" spans="1:30" ht="15.75" customHeight="1">
      <c r="A677" s="25"/>
      <c r="B677" s="25"/>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c r="AA677" s="25"/>
      <c r="AB677" s="25"/>
      <c r="AC677" s="25"/>
      <c r="AD677" s="25"/>
    </row>
    <row r="678" spans="1:30" ht="15.75" customHeight="1">
      <c r="A678" s="25"/>
      <c r="B678" s="25"/>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c r="AA678" s="25"/>
      <c r="AB678" s="25"/>
      <c r="AC678" s="25"/>
      <c r="AD678" s="25"/>
    </row>
    <row r="679" spans="1:30" ht="15.75" customHeight="1">
      <c r="A679" s="25"/>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c r="AA679" s="25"/>
      <c r="AB679" s="25"/>
      <c r="AC679" s="25"/>
      <c r="AD679" s="25"/>
    </row>
    <row r="680" spans="1:30" ht="15.75" customHeight="1">
      <c r="A680" s="25"/>
      <c r="B680" s="25"/>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c r="AA680" s="25"/>
      <c r="AB680" s="25"/>
      <c r="AC680" s="25"/>
      <c r="AD680" s="25"/>
    </row>
    <row r="681" spans="1:30" ht="15.75" customHeight="1">
      <c r="A681" s="25"/>
      <c r="B681" s="25"/>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c r="AA681" s="25"/>
      <c r="AB681" s="25"/>
      <c r="AC681" s="25"/>
      <c r="AD681" s="25"/>
    </row>
    <row r="682" spans="1:30" ht="15.75" customHeight="1">
      <c r="A682" s="25"/>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c r="AA682" s="25"/>
      <c r="AB682" s="25"/>
      <c r="AC682" s="25"/>
      <c r="AD682" s="25"/>
    </row>
    <row r="683" spans="1:30" ht="15.75" customHeight="1">
      <c r="A683" s="25"/>
      <c r="B683" s="25"/>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c r="AA683" s="25"/>
      <c r="AB683" s="25"/>
      <c r="AC683" s="25"/>
      <c r="AD683" s="25"/>
    </row>
    <row r="684" spans="1:30" ht="15.75" customHeight="1">
      <c r="A684" s="25"/>
      <c r="B684" s="25"/>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c r="AA684" s="25"/>
      <c r="AB684" s="25"/>
      <c r="AC684" s="25"/>
      <c r="AD684" s="25"/>
    </row>
    <row r="685" spans="1:30" ht="15.75" customHeight="1">
      <c r="A685" s="25"/>
      <c r="B685" s="25"/>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c r="AA685" s="25"/>
      <c r="AB685" s="25"/>
      <c r="AC685" s="25"/>
      <c r="AD685" s="25"/>
    </row>
    <row r="686" spans="1:30" ht="15.75" customHeight="1">
      <c r="A686" s="25"/>
      <c r="B686" s="25"/>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c r="AA686" s="25"/>
      <c r="AB686" s="25"/>
      <c r="AC686" s="25"/>
      <c r="AD686" s="25"/>
    </row>
    <row r="687" spans="1:30" ht="15.75" customHeight="1">
      <c r="A687" s="25"/>
      <c r="B687" s="25"/>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c r="AA687" s="25"/>
      <c r="AB687" s="25"/>
      <c r="AC687" s="25"/>
      <c r="AD687" s="25"/>
    </row>
    <row r="688" spans="1:30" ht="15.75" customHeight="1">
      <c r="A688" s="25"/>
      <c r="B688" s="25"/>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c r="AA688" s="25"/>
      <c r="AB688" s="25"/>
      <c r="AC688" s="25"/>
      <c r="AD688" s="25"/>
    </row>
    <row r="689" spans="1:30" ht="15.75" customHeight="1">
      <c r="A689" s="25"/>
      <c r="B689" s="25"/>
      <c r="C689" s="25"/>
      <c r="D689" s="25"/>
      <c r="E689" s="25"/>
      <c r="F689" s="25"/>
      <c r="G689" s="25"/>
      <c r="H689" s="25"/>
      <c r="I689" s="25"/>
      <c r="J689" s="25"/>
      <c r="K689" s="25"/>
      <c r="L689" s="25"/>
      <c r="M689" s="25"/>
      <c r="N689" s="25"/>
      <c r="O689" s="25"/>
      <c r="P689" s="25"/>
      <c r="Q689" s="25"/>
      <c r="R689" s="25"/>
      <c r="S689" s="25"/>
      <c r="T689" s="25"/>
      <c r="U689" s="25"/>
      <c r="V689" s="25"/>
      <c r="W689" s="25"/>
      <c r="X689" s="25"/>
      <c r="Y689" s="25"/>
      <c r="Z689" s="25"/>
      <c r="AA689" s="25"/>
      <c r="AB689" s="25"/>
      <c r="AC689" s="25"/>
      <c r="AD689" s="25"/>
    </row>
    <row r="690" spans="1:30" ht="15.75" customHeight="1">
      <c r="A690" s="25"/>
      <c r="B690" s="25"/>
      <c r="C690" s="25"/>
      <c r="D690" s="25"/>
      <c r="E690" s="25"/>
      <c r="F690" s="25"/>
      <c r="G690" s="25"/>
      <c r="H690" s="25"/>
      <c r="I690" s="25"/>
      <c r="J690" s="25"/>
      <c r="K690" s="25"/>
      <c r="L690" s="25"/>
      <c r="M690" s="25"/>
      <c r="N690" s="25"/>
      <c r="O690" s="25"/>
      <c r="P690" s="25"/>
      <c r="Q690" s="25"/>
      <c r="R690" s="25"/>
      <c r="S690" s="25"/>
      <c r="T690" s="25"/>
      <c r="U690" s="25"/>
      <c r="V690" s="25"/>
      <c r="W690" s="25"/>
      <c r="X690" s="25"/>
      <c r="Y690" s="25"/>
      <c r="Z690" s="25"/>
      <c r="AA690" s="25"/>
      <c r="AB690" s="25"/>
      <c r="AC690" s="25"/>
      <c r="AD690" s="25"/>
    </row>
    <row r="691" spans="1:30" ht="15.75" customHeight="1">
      <c r="A691" s="25"/>
      <c r="B691" s="25"/>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c r="AA691" s="25"/>
      <c r="AB691" s="25"/>
      <c r="AC691" s="25"/>
      <c r="AD691" s="25"/>
    </row>
    <row r="692" spans="1:30" ht="15.75" customHeight="1">
      <c r="A692" s="25"/>
      <c r="B692" s="25"/>
      <c r="C692" s="25"/>
      <c r="D692" s="25"/>
      <c r="E692" s="25"/>
      <c r="F692" s="25"/>
      <c r="G692" s="25"/>
      <c r="H692" s="25"/>
      <c r="I692" s="25"/>
      <c r="J692" s="25"/>
      <c r="K692" s="25"/>
      <c r="L692" s="25"/>
      <c r="M692" s="25"/>
      <c r="N692" s="25"/>
      <c r="O692" s="25"/>
      <c r="P692" s="25"/>
      <c r="Q692" s="25"/>
      <c r="R692" s="25"/>
      <c r="S692" s="25"/>
      <c r="T692" s="25"/>
      <c r="U692" s="25"/>
      <c r="V692" s="25"/>
      <c r="W692" s="25"/>
      <c r="X692" s="25"/>
      <c r="Y692" s="25"/>
      <c r="Z692" s="25"/>
      <c r="AA692" s="25"/>
      <c r="AB692" s="25"/>
      <c r="AC692" s="25"/>
      <c r="AD692" s="25"/>
    </row>
    <row r="693" spans="1:30" ht="15.75" customHeight="1">
      <c r="A693" s="25"/>
      <c r="B693" s="25"/>
      <c r="C693" s="25"/>
      <c r="D693" s="25"/>
      <c r="E693" s="25"/>
      <c r="F693" s="25"/>
      <c r="G693" s="25"/>
      <c r="H693" s="25"/>
      <c r="I693" s="25"/>
      <c r="J693" s="25"/>
      <c r="K693" s="25"/>
      <c r="L693" s="25"/>
      <c r="M693" s="25"/>
      <c r="N693" s="25"/>
      <c r="O693" s="25"/>
      <c r="P693" s="25"/>
      <c r="Q693" s="25"/>
      <c r="R693" s="25"/>
      <c r="S693" s="25"/>
      <c r="T693" s="25"/>
      <c r="U693" s="25"/>
      <c r="V693" s="25"/>
      <c r="W693" s="25"/>
      <c r="X693" s="25"/>
      <c r="Y693" s="25"/>
      <c r="Z693" s="25"/>
      <c r="AA693" s="25"/>
      <c r="AB693" s="25"/>
      <c r="AC693" s="25"/>
      <c r="AD693" s="25"/>
    </row>
    <row r="694" spans="1:30" ht="15.75" customHeight="1">
      <c r="A694" s="25"/>
      <c r="B694" s="25"/>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c r="AA694" s="25"/>
      <c r="AB694" s="25"/>
      <c r="AC694" s="25"/>
      <c r="AD694" s="25"/>
    </row>
    <row r="695" spans="1:30" ht="15.75" customHeight="1">
      <c r="A695" s="25"/>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c r="AA695" s="25"/>
      <c r="AB695" s="25"/>
      <c r="AC695" s="25"/>
      <c r="AD695" s="25"/>
    </row>
    <row r="696" spans="1:30" ht="15.75" customHeight="1">
      <c r="A696" s="25"/>
      <c r="B696" s="25"/>
      <c r="C696" s="25"/>
      <c r="D696" s="25"/>
      <c r="E696" s="25"/>
      <c r="F696" s="25"/>
      <c r="G696" s="25"/>
      <c r="H696" s="25"/>
      <c r="I696" s="25"/>
      <c r="J696" s="25"/>
      <c r="K696" s="25"/>
      <c r="L696" s="25"/>
      <c r="M696" s="25"/>
      <c r="N696" s="25"/>
      <c r="O696" s="25"/>
      <c r="P696" s="25"/>
      <c r="Q696" s="25"/>
      <c r="R696" s="25"/>
      <c r="S696" s="25"/>
      <c r="T696" s="25"/>
      <c r="U696" s="25"/>
      <c r="V696" s="25"/>
      <c r="W696" s="25"/>
      <c r="X696" s="25"/>
      <c r="Y696" s="25"/>
      <c r="Z696" s="25"/>
      <c r="AA696" s="25"/>
      <c r="AB696" s="25"/>
      <c r="AC696" s="25"/>
      <c r="AD696" s="25"/>
    </row>
    <row r="697" spans="1:30" ht="15.75" customHeight="1">
      <c r="A697" s="25"/>
      <c r="B697" s="25"/>
      <c r="C697" s="25"/>
      <c r="D697" s="25"/>
      <c r="E697" s="25"/>
      <c r="F697" s="25"/>
      <c r="G697" s="25"/>
      <c r="H697" s="25"/>
      <c r="I697" s="25"/>
      <c r="J697" s="25"/>
      <c r="K697" s="25"/>
      <c r="L697" s="25"/>
      <c r="M697" s="25"/>
      <c r="N697" s="25"/>
      <c r="O697" s="25"/>
      <c r="P697" s="25"/>
      <c r="Q697" s="25"/>
      <c r="R697" s="25"/>
      <c r="S697" s="25"/>
      <c r="T697" s="25"/>
      <c r="U697" s="25"/>
      <c r="V697" s="25"/>
      <c r="W697" s="25"/>
      <c r="X697" s="25"/>
      <c r="Y697" s="25"/>
      <c r="Z697" s="25"/>
      <c r="AA697" s="25"/>
      <c r="AB697" s="25"/>
      <c r="AC697" s="25"/>
      <c r="AD697" s="25"/>
    </row>
    <row r="698" spans="1:30" ht="15.75" customHeight="1">
      <c r="A698" s="25"/>
      <c r="B698" s="25"/>
      <c r="C698" s="25"/>
      <c r="D698" s="25"/>
      <c r="E698" s="25"/>
      <c r="F698" s="25"/>
      <c r="G698" s="25"/>
      <c r="H698" s="25"/>
      <c r="I698" s="25"/>
      <c r="J698" s="25"/>
      <c r="K698" s="25"/>
      <c r="L698" s="25"/>
      <c r="M698" s="25"/>
      <c r="N698" s="25"/>
      <c r="O698" s="25"/>
      <c r="P698" s="25"/>
      <c r="Q698" s="25"/>
      <c r="R698" s="25"/>
      <c r="S698" s="25"/>
      <c r="T698" s="25"/>
      <c r="U698" s="25"/>
      <c r="V698" s="25"/>
      <c r="W698" s="25"/>
      <c r="X698" s="25"/>
      <c r="Y698" s="25"/>
      <c r="Z698" s="25"/>
      <c r="AA698" s="25"/>
      <c r="AB698" s="25"/>
      <c r="AC698" s="25"/>
      <c r="AD698" s="25"/>
    </row>
    <row r="699" spans="1:30" ht="15.75" customHeight="1">
      <c r="A699" s="25"/>
      <c r="B699" s="25"/>
      <c r="C699" s="25"/>
      <c r="D699" s="25"/>
      <c r="E699" s="25"/>
      <c r="F699" s="25"/>
      <c r="G699" s="25"/>
      <c r="H699" s="25"/>
      <c r="I699" s="25"/>
      <c r="J699" s="25"/>
      <c r="K699" s="25"/>
      <c r="L699" s="25"/>
      <c r="M699" s="25"/>
      <c r="N699" s="25"/>
      <c r="O699" s="25"/>
      <c r="P699" s="25"/>
      <c r="Q699" s="25"/>
      <c r="R699" s="25"/>
      <c r="S699" s="25"/>
      <c r="T699" s="25"/>
      <c r="U699" s="25"/>
      <c r="V699" s="25"/>
      <c r="W699" s="25"/>
      <c r="X699" s="25"/>
      <c r="Y699" s="25"/>
      <c r="Z699" s="25"/>
      <c r="AA699" s="25"/>
      <c r="AB699" s="25"/>
      <c r="AC699" s="25"/>
      <c r="AD699" s="25"/>
    </row>
    <row r="700" spans="1:30" ht="15.75" customHeight="1">
      <c r="A700" s="25"/>
      <c r="B700" s="25"/>
      <c r="C700" s="25"/>
      <c r="D700" s="25"/>
      <c r="E700" s="25"/>
      <c r="F700" s="25"/>
      <c r="G700" s="25"/>
      <c r="H700" s="25"/>
      <c r="I700" s="25"/>
      <c r="J700" s="25"/>
      <c r="K700" s="25"/>
      <c r="L700" s="25"/>
      <c r="M700" s="25"/>
      <c r="N700" s="25"/>
      <c r="O700" s="25"/>
      <c r="P700" s="25"/>
      <c r="Q700" s="25"/>
      <c r="R700" s="25"/>
      <c r="S700" s="25"/>
      <c r="T700" s="25"/>
      <c r="U700" s="25"/>
      <c r="V700" s="25"/>
      <c r="W700" s="25"/>
      <c r="X700" s="25"/>
      <c r="Y700" s="25"/>
      <c r="Z700" s="25"/>
      <c r="AA700" s="25"/>
      <c r="AB700" s="25"/>
      <c r="AC700" s="25"/>
      <c r="AD700" s="25"/>
    </row>
    <row r="701" spans="1:30" ht="15.75" customHeight="1">
      <c r="A701" s="25"/>
      <c r="B701" s="25"/>
      <c r="C701" s="25"/>
      <c r="D701" s="25"/>
      <c r="E701" s="25"/>
      <c r="F701" s="25"/>
      <c r="G701" s="25"/>
      <c r="H701" s="25"/>
      <c r="I701" s="25"/>
      <c r="J701" s="25"/>
      <c r="K701" s="25"/>
      <c r="L701" s="25"/>
      <c r="M701" s="25"/>
      <c r="N701" s="25"/>
      <c r="O701" s="25"/>
      <c r="P701" s="25"/>
      <c r="Q701" s="25"/>
      <c r="R701" s="25"/>
      <c r="S701" s="25"/>
      <c r="T701" s="25"/>
      <c r="U701" s="25"/>
      <c r="V701" s="25"/>
      <c r="W701" s="25"/>
      <c r="X701" s="25"/>
      <c r="Y701" s="25"/>
      <c r="Z701" s="25"/>
      <c r="AA701" s="25"/>
      <c r="AB701" s="25"/>
      <c r="AC701" s="25"/>
      <c r="AD701" s="25"/>
    </row>
    <row r="702" spans="1:30" ht="15.75" customHeight="1">
      <c r="A702" s="25"/>
      <c r="B702" s="25"/>
      <c r="C702" s="25"/>
      <c r="D702" s="25"/>
      <c r="E702" s="25"/>
      <c r="F702" s="25"/>
      <c r="G702" s="25"/>
      <c r="H702" s="25"/>
      <c r="I702" s="25"/>
      <c r="J702" s="25"/>
      <c r="K702" s="25"/>
      <c r="L702" s="25"/>
      <c r="M702" s="25"/>
      <c r="N702" s="25"/>
      <c r="O702" s="25"/>
      <c r="P702" s="25"/>
      <c r="Q702" s="25"/>
      <c r="R702" s="25"/>
      <c r="S702" s="25"/>
      <c r="T702" s="25"/>
      <c r="U702" s="25"/>
      <c r="V702" s="25"/>
      <c r="W702" s="25"/>
      <c r="X702" s="25"/>
      <c r="Y702" s="25"/>
      <c r="Z702" s="25"/>
      <c r="AA702" s="25"/>
      <c r="AB702" s="25"/>
      <c r="AC702" s="25"/>
      <c r="AD702" s="25"/>
    </row>
    <row r="703" spans="1:30" ht="15.75" customHeight="1">
      <c r="A703" s="25"/>
      <c r="B703" s="25"/>
      <c r="C703" s="25"/>
      <c r="D703" s="25"/>
      <c r="E703" s="25"/>
      <c r="F703" s="25"/>
      <c r="G703" s="25"/>
      <c r="H703" s="25"/>
      <c r="I703" s="25"/>
      <c r="J703" s="25"/>
      <c r="K703" s="25"/>
      <c r="L703" s="25"/>
      <c r="M703" s="25"/>
      <c r="N703" s="25"/>
      <c r="O703" s="25"/>
      <c r="P703" s="25"/>
      <c r="Q703" s="25"/>
      <c r="R703" s="25"/>
      <c r="S703" s="25"/>
      <c r="T703" s="25"/>
      <c r="U703" s="25"/>
      <c r="V703" s="25"/>
      <c r="W703" s="25"/>
      <c r="X703" s="25"/>
      <c r="Y703" s="25"/>
      <c r="Z703" s="25"/>
      <c r="AA703" s="25"/>
      <c r="AB703" s="25"/>
      <c r="AC703" s="25"/>
      <c r="AD703" s="25"/>
    </row>
    <row r="704" spans="1:30" ht="15.75" customHeight="1">
      <c r="A704" s="25"/>
      <c r="B704" s="25"/>
      <c r="C704" s="25"/>
      <c r="D704" s="25"/>
      <c r="E704" s="25"/>
      <c r="F704" s="25"/>
      <c r="G704" s="25"/>
      <c r="H704" s="25"/>
      <c r="I704" s="25"/>
      <c r="J704" s="25"/>
      <c r="K704" s="25"/>
      <c r="L704" s="25"/>
      <c r="M704" s="25"/>
      <c r="N704" s="25"/>
      <c r="O704" s="25"/>
      <c r="P704" s="25"/>
      <c r="Q704" s="25"/>
      <c r="R704" s="25"/>
      <c r="S704" s="25"/>
      <c r="T704" s="25"/>
      <c r="U704" s="25"/>
      <c r="V704" s="25"/>
      <c r="W704" s="25"/>
      <c r="X704" s="25"/>
      <c r="Y704" s="25"/>
      <c r="Z704" s="25"/>
      <c r="AA704" s="25"/>
      <c r="AB704" s="25"/>
      <c r="AC704" s="25"/>
      <c r="AD704" s="25"/>
    </row>
    <row r="705" spans="1:30" ht="15.75" customHeight="1">
      <c r="A705" s="25"/>
      <c r="B705" s="25"/>
      <c r="C705" s="25"/>
      <c r="D705" s="25"/>
      <c r="E705" s="25"/>
      <c r="F705" s="25"/>
      <c r="G705" s="25"/>
      <c r="H705" s="25"/>
      <c r="I705" s="25"/>
      <c r="J705" s="25"/>
      <c r="K705" s="25"/>
      <c r="L705" s="25"/>
      <c r="M705" s="25"/>
      <c r="N705" s="25"/>
      <c r="O705" s="25"/>
      <c r="P705" s="25"/>
      <c r="Q705" s="25"/>
      <c r="R705" s="25"/>
      <c r="S705" s="25"/>
      <c r="T705" s="25"/>
      <c r="U705" s="25"/>
      <c r="V705" s="25"/>
      <c r="W705" s="25"/>
      <c r="X705" s="25"/>
      <c r="Y705" s="25"/>
      <c r="Z705" s="25"/>
      <c r="AA705" s="25"/>
      <c r="AB705" s="25"/>
      <c r="AC705" s="25"/>
      <c r="AD705" s="25"/>
    </row>
    <row r="706" spans="1:30" ht="15.75" customHeight="1">
      <c r="A706" s="25"/>
      <c r="B706" s="25"/>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c r="AA706" s="25"/>
      <c r="AB706" s="25"/>
      <c r="AC706" s="25"/>
      <c r="AD706" s="25"/>
    </row>
    <row r="707" spans="1:30" ht="15.75" customHeight="1">
      <c r="A707" s="25"/>
      <c r="B707" s="25"/>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c r="AA707" s="25"/>
      <c r="AB707" s="25"/>
      <c r="AC707" s="25"/>
      <c r="AD707" s="25"/>
    </row>
    <row r="708" spans="1:30" ht="15.75" customHeight="1">
      <c r="A708" s="25"/>
      <c r="B708" s="25"/>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c r="AA708" s="25"/>
      <c r="AB708" s="25"/>
      <c r="AC708" s="25"/>
      <c r="AD708" s="25"/>
    </row>
    <row r="709" spans="1:30" ht="15.75" customHeight="1">
      <c r="A709" s="25"/>
      <c r="B709" s="25"/>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c r="AA709" s="25"/>
      <c r="AB709" s="25"/>
      <c r="AC709" s="25"/>
      <c r="AD709" s="25"/>
    </row>
    <row r="710" spans="1:30" ht="15.75" customHeight="1">
      <c r="A710" s="25"/>
      <c r="B710" s="25"/>
      <c r="C710" s="25"/>
      <c r="D710" s="25"/>
      <c r="E710" s="25"/>
      <c r="F710" s="25"/>
      <c r="G710" s="25"/>
      <c r="H710" s="25"/>
      <c r="I710" s="25"/>
      <c r="J710" s="25"/>
      <c r="K710" s="25"/>
      <c r="L710" s="25"/>
      <c r="M710" s="25"/>
      <c r="N710" s="25"/>
      <c r="O710" s="25"/>
      <c r="P710" s="25"/>
      <c r="Q710" s="25"/>
      <c r="R710" s="25"/>
      <c r="S710" s="25"/>
      <c r="T710" s="25"/>
      <c r="U710" s="25"/>
      <c r="V710" s="25"/>
      <c r="W710" s="25"/>
      <c r="X710" s="25"/>
      <c r="Y710" s="25"/>
      <c r="Z710" s="25"/>
      <c r="AA710" s="25"/>
      <c r="AB710" s="25"/>
      <c r="AC710" s="25"/>
      <c r="AD710" s="25"/>
    </row>
    <row r="711" spans="1:30" ht="15.75" customHeight="1">
      <c r="A711" s="25"/>
      <c r="B711" s="25"/>
      <c r="C711" s="25"/>
      <c r="D711" s="25"/>
      <c r="E711" s="25"/>
      <c r="F711" s="25"/>
      <c r="G711" s="25"/>
      <c r="H711" s="25"/>
      <c r="I711" s="25"/>
      <c r="J711" s="25"/>
      <c r="K711" s="25"/>
      <c r="L711" s="25"/>
      <c r="M711" s="25"/>
      <c r="N711" s="25"/>
      <c r="O711" s="25"/>
      <c r="P711" s="25"/>
      <c r="Q711" s="25"/>
      <c r="R711" s="25"/>
      <c r="S711" s="25"/>
      <c r="T711" s="25"/>
      <c r="U711" s="25"/>
      <c r="V711" s="25"/>
      <c r="W711" s="25"/>
      <c r="X711" s="25"/>
      <c r="Y711" s="25"/>
      <c r="Z711" s="25"/>
      <c r="AA711" s="25"/>
      <c r="AB711" s="25"/>
      <c r="AC711" s="25"/>
      <c r="AD711" s="25"/>
    </row>
    <row r="712" spans="1:30" ht="15.75" customHeight="1">
      <c r="A712" s="25"/>
      <c r="B712" s="25"/>
      <c r="C712" s="25"/>
      <c r="D712" s="25"/>
      <c r="E712" s="25"/>
      <c r="F712" s="25"/>
      <c r="G712" s="25"/>
      <c r="H712" s="25"/>
      <c r="I712" s="25"/>
      <c r="J712" s="25"/>
      <c r="K712" s="25"/>
      <c r="L712" s="25"/>
      <c r="M712" s="25"/>
      <c r="N712" s="25"/>
      <c r="O712" s="25"/>
      <c r="P712" s="25"/>
      <c r="Q712" s="25"/>
      <c r="R712" s="25"/>
      <c r="S712" s="25"/>
      <c r="T712" s="25"/>
      <c r="U712" s="25"/>
      <c r="V712" s="25"/>
      <c r="W712" s="25"/>
      <c r="X712" s="25"/>
      <c r="Y712" s="25"/>
      <c r="Z712" s="25"/>
      <c r="AA712" s="25"/>
      <c r="AB712" s="25"/>
      <c r="AC712" s="25"/>
      <c r="AD712" s="25"/>
    </row>
    <row r="713" spans="1:30" ht="15.75" customHeight="1">
      <c r="A713" s="25"/>
      <c r="B713" s="25"/>
      <c r="C713" s="25"/>
      <c r="D713" s="25"/>
      <c r="E713" s="25"/>
      <c r="F713" s="25"/>
      <c r="G713" s="25"/>
      <c r="H713" s="25"/>
      <c r="I713" s="25"/>
      <c r="J713" s="25"/>
      <c r="K713" s="25"/>
      <c r="L713" s="25"/>
      <c r="M713" s="25"/>
      <c r="N713" s="25"/>
      <c r="O713" s="25"/>
      <c r="P713" s="25"/>
      <c r="Q713" s="25"/>
      <c r="R713" s="25"/>
      <c r="S713" s="25"/>
      <c r="T713" s="25"/>
      <c r="U713" s="25"/>
      <c r="V713" s="25"/>
      <c r="W713" s="25"/>
      <c r="X713" s="25"/>
      <c r="Y713" s="25"/>
      <c r="Z713" s="25"/>
      <c r="AA713" s="25"/>
      <c r="AB713" s="25"/>
      <c r="AC713" s="25"/>
      <c r="AD713" s="25"/>
    </row>
    <row r="714" spans="1:30" ht="15.75" customHeight="1">
      <c r="A714" s="25"/>
      <c r="B714" s="25"/>
      <c r="C714" s="25"/>
      <c r="D714" s="25"/>
      <c r="E714" s="25"/>
      <c r="F714" s="25"/>
      <c r="G714" s="25"/>
      <c r="H714" s="25"/>
      <c r="I714" s="25"/>
      <c r="J714" s="25"/>
      <c r="K714" s="25"/>
      <c r="L714" s="25"/>
      <c r="M714" s="25"/>
      <c r="N714" s="25"/>
      <c r="O714" s="25"/>
      <c r="P714" s="25"/>
      <c r="Q714" s="25"/>
      <c r="R714" s="25"/>
      <c r="S714" s="25"/>
      <c r="T714" s="25"/>
      <c r="U714" s="25"/>
      <c r="V714" s="25"/>
      <c r="W714" s="25"/>
      <c r="X714" s="25"/>
      <c r="Y714" s="25"/>
      <c r="Z714" s="25"/>
      <c r="AA714" s="25"/>
      <c r="AB714" s="25"/>
      <c r="AC714" s="25"/>
      <c r="AD714" s="25"/>
    </row>
    <row r="715" spans="1:30" ht="15.75" customHeight="1">
      <c r="A715" s="25"/>
      <c r="B715" s="25"/>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c r="AA715" s="25"/>
      <c r="AB715" s="25"/>
      <c r="AC715" s="25"/>
      <c r="AD715" s="25"/>
    </row>
    <row r="716" spans="1:30" ht="15.75" customHeight="1">
      <c r="A716" s="25"/>
      <c r="B716" s="25"/>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c r="AA716" s="25"/>
      <c r="AB716" s="25"/>
      <c r="AC716" s="25"/>
      <c r="AD716" s="25"/>
    </row>
    <row r="717" spans="1:30" ht="15.75" customHeight="1">
      <c r="A717" s="25"/>
      <c r="B717" s="25"/>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c r="AA717" s="25"/>
      <c r="AB717" s="25"/>
      <c r="AC717" s="25"/>
      <c r="AD717" s="25"/>
    </row>
    <row r="718" spans="1:30" ht="15.75" customHeight="1">
      <c r="A718" s="25"/>
      <c r="B718" s="25"/>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c r="AA718" s="25"/>
      <c r="AB718" s="25"/>
      <c r="AC718" s="25"/>
      <c r="AD718" s="25"/>
    </row>
    <row r="719" spans="1:30" ht="15.75" customHeight="1">
      <c r="A719" s="25"/>
      <c r="B719" s="25"/>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c r="AA719" s="25"/>
      <c r="AB719" s="25"/>
      <c r="AC719" s="25"/>
      <c r="AD719" s="25"/>
    </row>
    <row r="720" spans="1:30" ht="15.75" customHeight="1">
      <c r="A720" s="25"/>
      <c r="B720" s="25"/>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c r="AA720" s="25"/>
      <c r="AB720" s="25"/>
      <c r="AC720" s="25"/>
      <c r="AD720" s="25"/>
    </row>
    <row r="721" spans="1:30" ht="15.75" customHeight="1">
      <c r="A721" s="25"/>
      <c r="B721" s="25"/>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c r="AA721" s="25"/>
      <c r="AB721" s="25"/>
      <c r="AC721" s="25"/>
      <c r="AD721" s="25"/>
    </row>
    <row r="722" spans="1:30" ht="15.75" customHeight="1">
      <c r="A722" s="25"/>
      <c r="B722" s="25"/>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c r="AA722" s="25"/>
      <c r="AB722" s="25"/>
      <c r="AC722" s="25"/>
      <c r="AD722" s="25"/>
    </row>
    <row r="723" spans="1:30" ht="15.75" customHeight="1">
      <c r="A723" s="25"/>
      <c r="B723" s="25"/>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c r="AA723" s="25"/>
      <c r="AB723" s="25"/>
      <c r="AC723" s="25"/>
      <c r="AD723" s="25"/>
    </row>
    <row r="724" spans="1:30" ht="15.75" customHeight="1">
      <c r="A724" s="25"/>
      <c r="B724" s="25"/>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c r="AA724" s="25"/>
      <c r="AB724" s="25"/>
      <c r="AC724" s="25"/>
      <c r="AD724" s="25"/>
    </row>
    <row r="725" spans="1:30" ht="15.75" customHeight="1">
      <c r="A725" s="25"/>
      <c r="B725" s="25"/>
      <c r="C725" s="25"/>
      <c r="D725" s="25"/>
      <c r="E725" s="25"/>
      <c r="F725" s="25"/>
      <c r="G725" s="25"/>
      <c r="H725" s="25"/>
      <c r="I725" s="25"/>
      <c r="J725" s="25"/>
      <c r="K725" s="25"/>
      <c r="L725" s="25"/>
      <c r="M725" s="25"/>
      <c r="N725" s="25"/>
      <c r="O725" s="25"/>
      <c r="P725" s="25"/>
      <c r="Q725" s="25"/>
      <c r="R725" s="25"/>
      <c r="S725" s="25"/>
      <c r="T725" s="25"/>
      <c r="U725" s="25"/>
      <c r="V725" s="25"/>
      <c r="W725" s="25"/>
      <c r="X725" s="25"/>
      <c r="Y725" s="25"/>
      <c r="Z725" s="25"/>
      <c r="AA725" s="25"/>
      <c r="AB725" s="25"/>
      <c r="AC725" s="25"/>
      <c r="AD725" s="25"/>
    </row>
    <row r="726" spans="1:30" ht="15.75" customHeight="1">
      <c r="A726" s="25"/>
      <c r="B726" s="25"/>
      <c r="C726" s="25"/>
      <c r="D726" s="25"/>
      <c r="E726" s="25"/>
      <c r="F726" s="25"/>
      <c r="G726" s="25"/>
      <c r="H726" s="25"/>
      <c r="I726" s="25"/>
      <c r="J726" s="25"/>
      <c r="K726" s="25"/>
      <c r="L726" s="25"/>
      <c r="M726" s="25"/>
      <c r="N726" s="25"/>
      <c r="O726" s="25"/>
      <c r="P726" s="25"/>
      <c r="Q726" s="25"/>
      <c r="R726" s="25"/>
      <c r="S726" s="25"/>
      <c r="T726" s="25"/>
      <c r="U726" s="25"/>
      <c r="V726" s="25"/>
      <c r="W726" s="25"/>
      <c r="X726" s="25"/>
      <c r="Y726" s="25"/>
      <c r="Z726" s="25"/>
      <c r="AA726" s="25"/>
      <c r="AB726" s="25"/>
      <c r="AC726" s="25"/>
      <c r="AD726" s="25"/>
    </row>
    <row r="727" spans="1:30" ht="15.75" customHeight="1">
      <c r="A727" s="25"/>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c r="AA727" s="25"/>
      <c r="AB727" s="25"/>
      <c r="AC727" s="25"/>
      <c r="AD727" s="25"/>
    </row>
    <row r="728" spans="1:30" ht="15.75" customHeight="1">
      <c r="A728" s="25"/>
      <c r="B728" s="25"/>
      <c r="C728" s="25"/>
      <c r="D728" s="25"/>
      <c r="E728" s="25"/>
      <c r="F728" s="25"/>
      <c r="G728" s="25"/>
      <c r="H728" s="25"/>
      <c r="I728" s="25"/>
      <c r="J728" s="25"/>
      <c r="K728" s="25"/>
      <c r="L728" s="25"/>
      <c r="M728" s="25"/>
      <c r="N728" s="25"/>
      <c r="O728" s="25"/>
      <c r="P728" s="25"/>
      <c r="Q728" s="25"/>
      <c r="R728" s="25"/>
      <c r="S728" s="25"/>
      <c r="T728" s="25"/>
      <c r="U728" s="25"/>
      <c r="V728" s="25"/>
      <c r="W728" s="25"/>
      <c r="X728" s="25"/>
      <c r="Y728" s="25"/>
      <c r="Z728" s="25"/>
      <c r="AA728" s="25"/>
      <c r="AB728" s="25"/>
      <c r="AC728" s="25"/>
      <c r="AD728" s="25"/>
    </row>
    <row r="729" spans="1:30" ht="15.75" customHeight="1">
      <c r="A729" s="25"/>
      <c r="B729" s="25"/>
      <c r="C729" s="25"/>
      <c r="D729" s="25"/>
      <c r="E729" s="25"/>
      <c r="F729" s="25"/>
      <c r="G729" s="25"/>
      <c r="H729" s="25"/>
      <c r="I729" s="25"/>
      <c r="J729" s="25"/>
      <c r="K729" s="25"/>
      <c r="L729" s="25"/>
      <c r="M729" s="25"/>
      <c r="N729" s="25"/>
      <c r="O729" s="25"/>
      <c r="P729" s="25"/>
      <c r="Q729" s="25"/>
      <c r="R729" s="25"/>
      <c r="S729" s="25"/>
      <c r="T729" s="25"/>
      <c r="U729" s="25"/>
      <c r="V729" s="25"/>
      <c r="W729" s="25"/>
      <c r="X729" s="25"/>
      <c r="Y729" s="25"/>
      <c r="Z729" s="25"/>
      <c r="AA729" s="25"/>
      <c r="AB729" s="25"/>
      <c r="AC729" s="25"/>
      <c r="AD729" s="25"/>
    </row>
    <row r="730" spans="1:30" ht="15.75" customHeight="1">
      <c r="A730" s="25"/>
      <c r="B730" s="25"/>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c r="AA730" s="25"/>
      <c r="AB730" s="25"/>
      <c r="AC730" s="25"/>
      <c r="AD730" s="25"/>
    </row>
    <row r="731" spans="1:30" ht="15.75" customHeight="1">
      <c r="A731" s="25"/>
      <c r="B731" s="25"/>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c r="AA731" s="25"/>
      <c r="AB731" s="25"/>
      <c r="AC731" s="25"/>
      <c r="AD731" s="25"/>
    </row>
    <row r="732" spans="1:30" ht="15.75" customHeight="1">
      <c r="A732" s="25"/>
      <c r="B732" s="25"/>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c r="AA732" s="25"/>
      <c r="AB732" s="25"/>
      <c r="AC732" s="25"/>
      <c r="AD732" s="25"/>
    </row>
    <row r="733" spans="1:30" ht="15.75" customHeight="1">
      <c r="A733" s="25"/>
      <c r="B733" s="25"/>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c r="AA733" s="25"/>
      <c r="AB733" s="25"/>
      <c r="AC733" s="25"/>
      <c r="AD733" s="25"/>
    </row>
    <row r="734" spans="1:30" ht="15.75" customHeight="1">
      <c r="A734" s="25"/>
      <c r="B734" s="25"/>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c r="AA734" s="25"/>
      <c r="AB734" s="25"/>
      <c r="AC734" s="25"/>
      <c r="AD734" s="25"/>
    </row>
    <row r="735" spans="1:30" ht="15.75" customHeight="1">
      <c r="A735" s="25"/>
      <c r="B735" s="25"/>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c r="AA735" s="25"/>
      <c r="AB735" s="25"/>
      <c r="AC735" s="25"/>
      <c r="AD735" s="25"/>
    </row>
    <row r="736" spans="1:30" ht="15.75" customHeight="1">
      <c r="A736" s="25"/>
      <c r="B736" s="25"/>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c r="AA736" s="25"/>
      <c r="AB736" s="25"/>
      <c r="AC736" s="25"/>
      <c r="AD736" s="25"/>
    </row>
    <row r="737" spans="1:30" ht="15.75" customHeight="1">
      <c r="A737" s="25"/>
      <c r="B737" s="25"/>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c r="AA737" s="25"/>
      <c r="AB737" s="25"/>
      <c r="AC737" s="25"/>
      <c r="AD737" s="25"/>
    </row>
    <row r="738" spans="1:30" ht="15.75" customHeight="1">
      <c r="A738" s="25"/>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c r="AA738" s="25"/>
      <c r="AB738" s="25"/>
      <c r="AC738" s="25"/>
      <c r="AD738" s="25"/>
    </row>
    <row r="739" spans="1:30" ht="15.75" customHeight="1">
      <c r="A739" s="25"/>
      <c r="B739" s="25"/>
      <c r="C739" s="25"/>
      <c r="D739" s="25"/>
      <c r="E739" s="25"/>
      <c r="F739" s="25"/>
      <c r="G739" s="25"/>
      <c r="H739" s="25"/>
      <c r="I739" s="25"/>
      <c r="J739" s="25"/>
      <c r="K739" s="25"/>
      <c r="L739" s="25"/>
      <c r="M739" s="25"/>
      <c r="N739" s="25"/>
      <c r="O739" s="25"/>
      <c r="P739" s="25"/>
      <c r="Q739" s="25"/>
      <c r="R739" s="25"/>
      <c r="S739" s="25"/>
      <c r="T739" s="25"/>
      <c r="U739" s="25"/>
      <c r="V739" s="25"/>
      <c r="W739" s="25"/>
      <c r="X739" s="25"/>
      <c r="Y739" s="25"/>
      <c r="Z739" s="25"/>
      <c r="AA739" s="25"/>
      <c r="AB739" s="25"/>
      <c r="AC739" s="25"/>
      <c r="AD739" s="25"/>
    </row>
    <row r="740" spans="1:30" ht="15.75" customHeight="1">
      <c r="A740" s="25"/>
      <c r="B740" s="25"/>
      <c r="C740" s="25"/>
      <c r="D740" s="25"/>
      <c r="E740" s="25"/>
      <c r="F740" s="25"/>
      <c r="G740" s="25"/>
      <c r="H740" s="25"/>
      <c r="I740" s="25"/>
      <c r="J740" s="25"/>
      <c r="K740" s="25"/>
      <c r="L740" s="25"/>
      <c r="M740" s="25"/>
      <c r="N740" s="25"/>
      <c r="O740" s="25"/>
      <c r="P740" s="25"/>
      <c r="Q740" s="25"/>
      <c r="R740" s="25"/>
      <c r="S740" s="25"/>
      <c r="T740" s="25"/>
      <c r="U740" s="25"/>
      <c r="V740" s="25"/>
      <c r="W740" s="25"/>
      <c r="X740" s="25"/>
      <c r="Y740" s="25"/>
      <c r="Z740" s="25"/>
      <c r="AA740" s="25"/>
      <c r="AB740" s="25"/>
      <c r="AC740" s="25"/>
      <c r="AD740" s="25"/>
    </row>
    <row r="741" spans="1:30" ht="15.75" customHeight="1">
      <c r="A741" s="25"/>
      <c r="B741" s="25"/>
      <c r="C741" s="25"/>
      <c r="D741" s="25"/>
      <c r="E741" s="25"/>
      <c r="F741" s="25"/>
      <c r="G741" s="25"/>
      <c r="H741" s="25"/>
      <c r="I741" s="25"/>
      <c r="J741" s="25"/>
      <c r="K741" s="25"/>
      <c r="L741" s="25"/>
      <c r="M741" s="25"/>
      <c r="N741" s="25"/>
      <c r="O741" s="25"/>
      <c r="P741" s="25"/>
      <c r="Q741" s="25"/>
      <c r="R741" s="25"/>
      <c r="S741" s="25"/>
      <c r="T741" s="25"/>
      <c r="U741" s="25"/>
      <c r="V741" s="25"/>
      <c r="W741" s="25"/>
      <c r="X741" s="25"/>
      <c r="Y741" s="25"/>
      <c r="Z741" s="25"/>
      <c r="AA741" s="25"/>
      <c r="AB741" s="25"/>
      <c r="AC741" s="25"/>
      <c r="AD741" s="25"/>
    </row>
    <row r="742" spans="1:30" ht="15.75" customHeight="1">
      <c r="A742" s="25"/>
      <c r="B742" s="25"/>
      <c r="C742" s="25"/>
      <c r="D742" s="25"/>
      <c r="E742" s="25"/>
      <c r="F742" s="25"/>
      <c r="G742" s="25"/>
      <c r="H742" s="25"/>
      <c r="I742" s="25"/>
      <c r="J742" s="25"/>
      <c r="K742" s="25"/>
      <c r="L742" s="25"/>
      <c r="M742" s="25"/>
      <c r="N742" s="25"/>
      <c r="O742" s="25"/>
      <c r="P742" s="25"/>
      <c r="Q742" s="25"/>
      <c r="R742" s="25"/>
      <c r="S742" s="25"/>
      <c r="T742" s="25"/>
      <c r="U742" s="25"/>
      <c r="V742" s="25"/>
      <c r="W742" s="25"/>
      <c r="X742" s="25"/>
      <c r="Y742" s="25"/>
      <c r="Z742" s="25"/>
      <c r="AA742" s="25"/>
      <c r="AB742" s="25"/>
      <c r="AC742" s="25"/>
      <c r="AD742" s="25"/>
    </row>
    <row r="743" spans="1:30" ht="15.75" customHeight="1">
      <c r="A743" s="25"/>
      <c r="B743" s="25"/>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c r="AA743" s="25"/>
      <c r="AB743" s="25"/>
      <c r="AC743" s="25"/>
      <c r="AD743" s="25"/>
    </row>
    <row r="744" spans="1:30" ht="15.75" customHeight="1">
      <c r="A744" s="25"/>
      <c r="B744" s="25"/>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c r="AA744" s="25"/>
      <c r="AB744" s="25"/>
      <c r="AC744" s="25"/>
      <c r="AD744" s="25"/>
    </row>
    <row r="745" spans="1:30" ht="15.75" customHeight="1">
      <c r="A745" s="25"/>
      <c r="B745" s="25"/>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c r="AA745" s="25"/>
      <c r="AB745" s="25"/>
      <c r="AC745" s="25"/>
      <c r="AD745" s="25"/>
    </row>
    <row r="746" spans="1:30" ht="15.75" customHeight="1">
      <c r="A746" s="25"/>
      <c r="B746" s="25"/>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c r="AA746" s="25"/>
      <c r="AB746" s="25"/>
      <c r="AC746" s="25"/>
      <c r="AD746" s="25"/>
    </row>
    <row r="747" spans="1:30" ht="15.75" customHeight="1">
      <c r="A747" s="25"/>
      <c r="B747" s="25"/>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c r="AA747" s="25"/>
      <c r="AB747" s="25"/>
      <c r="AC747" s="25"/>
      <c r="AD747" s="25"/>
    </row>
    <row r="748" spans="1:30" ht="15.75" customHeight="1">
      <c r="A748" s="25"/>
      <c r="B748" s="25"/>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c r="AA748" s="25"/>
      <c r="AB748" s="25"/>
      <c r="AC748" s="25"/>
      <c r="AD748" s="25"/>
    </row>
    <row r="749" spans="1:30" ht="15.75" customHeight="1">
      <c r="A749" s="25"/>
      <c r="B749" s="25"/>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c r="AA749" s="25"/>
      <c r="AB749" s="25"/>
      <c r="AC749" s="25"/>
      <c r="AD749" s="25"/>
    </row>
    <row r="750" spans="1:30" ht="15.75" customHeight="1">
      <c r="A750" s="25"/>
      <c r="B750" s="25"/>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c r="AA750" s="25"/>
      <c r="AB750" s="25"/>
      <c r="AC750" s="25"/>
      <c r="AD750" s="25"/>
    </row>
    <row r="751" spans="1:30" ht="15.75" customHeight="1">
      <c r="A751" s="25"/>
      <c r="B751" s="25"/>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c r="AA751" s="25"/>
      <c r="AB751" s="25"/>
      <c r="AC751" s="25"/>
      <c r="AD751" s="25"/>
    </row>
    <row r="752" spans="1:30" ht="15.75" customHeight="1">
      <c r="A752" s="25"/>
      <c r="B752" s="25"/>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c r="AA752" s="25"/>
      <c r="AB752" s="25"/>
      <c r="AC752" s="25"/>
      <c r="AD752" s="25"/>
    </row>
    <row r="753" spans="1:30" ht="15.75" customHeight="1">
      <c r="A753" s="25"/>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c r="AA753" s="25"/>
      <c r="AB753" s="25"/>
      <c r="AC753" s="25"/>
      <c r="AD753" s="25"/>
    </row>
    <row r="754" spans="1:30" ht="15.75" customHeight="1">
      <c r="A754" s="25"/>
      <c r="B754" s="25"/>
      <c r="C754" s="25"/>
      <c r="D754" s="25"/>
      <c r="E754" s="25"/>
      <c r="F754" s="25"/>
      <c r="G754" s="25"/>
      <c r="H754" s="25"/>
      <c r="I754" s="25"/>
      <c r="J754" s="25"/>
      <c r="K754" s="25"/>
      <c r="L754" s="25"/>
      <c r="M754" s="25"/>
      <c r="N754" s="25"/>
      <c r="O754" s="25"/>
      <c r="P754" s="25"/>
      <c r="Q754" s="25"/>
      <c r="R754" s="25"/>
      <c r="S754" s="25"/>
      <c r="T754" s="25"/>
      <c r="U754" s="25"/>
      <c r="V754" s="25"/>
      <c r="W754" s="25"/>
      <c r="X754" s="25"/>
      <c r="Y754" s="25"/>
      <c r="Z754" s="25"/>
      <c r="AA754" s="25"/>
      <c r="AB754" s="25"/>
      <c r="AC754" s="25"/>
      <c r="AD754" s="25"/>
    </row>
    <row r="755" spans="1:30" ht="15.75" customHeight="1">
      <c r="A755" s="25"/>
      <c r="B755" s="25"/>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c r="AA755" s="25"/>
      <c r="AB755" s="25"/>
      <c r="AC755" s="25"/>
      <c r="AD755" s="25"/>
    </row>
    <row r="756" spans="1:30" ht="15.75" customHeight="1">
      <c r="A756" s="25"/>
      <c r="B756" s="25"/>
      <c r="C756" s="25"/>
      <c r="D756" s="25"/>
      <c r="E756" s="25"/>
      <c r="F756" s="25"/>
      <c r="G756" s="25"/>
      <c r="H756" s="25"/>
      <c r="I756" s="25"/>
      <c r="J756" s="25"/>
      <c r="K756" s="25"/>
      <c r="L756" s="25"/>
      <c r="M756" s="25"/>
      <c r="N756" s="25"/>
      <c r="O756" s="25"/>
      <c r="P756" s="25"/>
      <c r="Q756" s="25"/>
      <c r="R756" s="25"/>
      <c r="S756" s="25"/>
      <c r="T756" s="25"/>
      <c r="U756" s="25"/>
      <c r="V756" s="25"/>
      <c r="W756" s="25"/>
      <c r="X756" s="25"/>
      <c r="Y756" s="25"/>
      <c r="Z756" s="25"/>
      <c r="AA756" s="25"/>
      <c r="AB756" s="25"/>
      <c r="AC756" s="25"/>
      <c r="AD756" s="25"/>
    </row>
    <row r="757" spans="1:30" ht="15.75" customHeight="1">
      <c r="A757" s="25"/>
      <c r="B757" s="25"/>
      <c r="C757" s="25"/>
      <c r="D757" s="25"/>
      <c r="E757" s="25"/>
      <c r="F757" s="25"/>
      <c r="G757" s="25"/>
      <c r="H757" s="25"/>
      <c r="I757" s="25"/>
      <c r="J757" s="25"/>
      <c r="K757" s="25"/>
      <c r="L757" s="25"/>
      <c r="M757" s="25"/>
      <c r="N757" s="25"/>
      <c r="O757" s="25"/>
      <c r="P757" s="25"/>
      <c r="Q757" s="25"/>
      <c r="R757" s="25"/>
      <c r="S757" s="25"/>
      <c r="T757" s="25"/>
      <c r="U757" s="25"/>
      <c r="V757" s="25"/>
      <c r="W757" s="25"/>
      <c r="X757" s="25"/>
      <c r="Y757" s="25"/>
      <c r="Z757" s="25"/>
      <c r="AA757" s="25"/>
      <c r="AB757" s="25"/>
      <c r="AC757" s="25"/>
      <c r="AD757" s="25"/>
    </row>
    <row r="758" spans="1:30" ht="15.75" customHeight="1">
      <c r="A758" s="25"/>
      <c r="B758" s="25"/>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c r="AA758" s="25"/>
      <c r="AB758" s="25"/>
      <c r="AC758" s="25"/>
      <c r="AD758" s="25"/>
    </row>
    <row r="759" spans="1:30" ht="15.75" customHeight="1">
      <c r="A759" s="25"/>
      <c r="B759" s="25"/>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c r="AA759" s="25"/>
      <c r="AB759" s="25"/>
      <c r="AC759" s="25"/>
      <c r="AD759" s="25"/>
    </row>
    <row r="760" spans="1:30" ht="15.75" customHeight="1">
      <c r="A760" s="25"/>
      <c r="B760" s="25"/>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c r="AA760" s="25"/>
      <c r="AB760" s="25"/>
      <c r="AC760" s="25"/>
      <c r="AD760" s="25"/>
    </row>
    <row r="761" spans="1:30" ht="15.75" customHeight="1">
      <c r="A761" s="25"/>
      <c r="B761" s="25"/>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c r="AA761" s="25"/>
      <c r="AB761" s="25"/>
      <c r="AC761" s="25"/>
      <c r="AD761" s="25"/>
    </row>
    <row r="762" spans="1:30" ht="15.75" customHeight="1">
      <c r="A762" s="25"/>
      <c r="B762" s="25"/>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c r="AA762" s="25"/>
      <c r="AB762" s="25"/>
      <c r="AC762" s="25"/>
      <c r="AD762" s="25"/>
    </row>
    <row r="763" spans="1:30" ht="15.75" customHeight="1">
      <c r="A763" s="25"/>
      <c r="B763" s="25"/>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c r="AA763" s="25"/>
      <c r="AB763" s="25"/>
      <c r="AC763" s="25"/>
      <c r="AD763" s="25"/>
    </row>
    <row r="764" spans="1:30" ht="15.75" customHeight="1">
      <c r="A764" s="25"/>
      <c r="B764" s="25"/>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c r="AA764" s="25"/>
      <c r="AB764" s="25"/>
      <c r="AC764" s="25"/>
      <c r="AD764" s="25"/>
    </row>
    <row r="765" spans="1:30" ht="15.75" customHeight="1">
      <c r="A765" s="25"/>
      <c r="B765" s="25"/>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c r="AA765" s="25"/>
      <c r="AB765" s="25"/>
      <c r="AC765" s="25"/>
      <c r="AD765" s="25"/>
    </row>
    <row r="766" spans="1:30" ht="15.75" customHeight="1">
      <c r="A766" s="25"/>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c r="AA766" s="25"/>
      <c r="AB766" s="25"/>
      <c r="AC766" s="25"/>
      <c r="AD766" s="25"/>
    </row>
    <row r="767" spans="1:30" ht="15.75" customHeight="1">
      <c r="A767" s="25"/>
      <c r="B767" s="25"/>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c r="AA767" s="25"/>
      <c r="AB767" s="25"/>
      <c r="AC767" s="25"/>
      <c r="AD767" s="25"/>
    </row>
    <row r="768" spans="1:30" ht="15.75" customHeight="1">
      <c r="A768" s="25"/>
      <c r="B768" s="25"/>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c r="AA768" s="25"/>
      <c r="AB768" s="25"/>
      <c r="AC768" s="25"/>
      <c r="AD768" s="25"/>
    </row>
    <row r="769" spans="1:30" ht="15.75" customHeight="1">
      <c r="A769" s="25"/>
      <c r="B769" s="25"/>
      <c r="C769" s="25"/>
      <c r="D769" s="25"/>
      <c r="E769" s="25"/>
      <c r="F769" s="25"/>
      <c r="G769" s="25"/>
      <c r="H769" s="25"/>
      <c r="I769" s="25"/>
      <c r="J769" s="25"/>
      <c r="K769" s="25"/>
      <c r="L769" s="25"/>
      <c r="M769" s="25"/>
      <c r="N769" s="25"/>
      <c r="O769" s="25"/>
      <c r="P769" s="25"/>
      <c r="Q769" s="25"/>
      <c r="R769" s="25"/>
      <c r="S769" s="25"/>
      <c r="T769" s="25"/>
      <c r="U769" s="25"/>
      <c r="V769" s="25"/>
      <c r="W769" s="25"/>
      <c r="X769" s="25"/>
      <c r="Y769" s="25"/>
      <c r="Z769" s="25"/>
      <c r="AA769" s="25"/>
      <c r="AB769" s="25"/>
      <c r="AC769" s="25"/>
      <c r="AD769" s="25"/>
    </row>
    <row r="770" spans="1:30" ht="15.75" customHeight="1">
      <c r="A770" s="25"/>
      <c r="B770" s="25"/>
      <c r="C770" s="25"/>
      <c r="D770" s="25"/>
      <c r="E770" s="25"/>
      <c r="F770" s="25"/>
      <c r="G770" s="25"/>
      <c r="H770" s="25"/>
      <c r="I770" s="25"/>
      <c r="J770" s="25"/>
      <c r="K770" s="25"/>
      <c r="L770" s="25"/>
      <c r="M770" s="25"/>
      <c r="N770" s="25"/>
      <c r="O770" s="25"/>
      <c r="P770" s="25"/>
      <c r="Q770" s="25"/>
      <c r="R770" s="25"/>
      <c r="S770" s="25"/>
      <c r="T770" s="25"/>
      <c r="U770" s="25"/>
      <c r="V770" s="25"/>
      <c r="W770" s="25"/>
      <c r="X770" s="25"/>
      <c r="Y770" s="25"/>
      <c r="Z770" s="25"/>
      <c r="AA770" s="25"/>
      <c r="AB770" s="25"/>
      <c r="AC770" s="25"/>
      <c r="AD770" s="25"/>
    </row>
    <row r="771" spans="1:30" ht="15.75" customHeight="1">
      <c r="A771" s="25"/>
      <c r="B771" s="25"/>
      <c r="C771" s="25"/>
      <c r="D771" s="25"/>
      <c r="E771" s="25"/>
      <c r="F771" s="25"/>
      <c r="G771" s="25"/>
      <c r="H771" s="25"/>
      <c r="I771" s="25"/>
      <c r="J771" s="25"/>
      <c r="K771" s="25"/>
      <c r="L771" s="25"/>
      <c r="M771" s="25"/>
      <c r="N771" s="25"/>
      <c r="O771" s="25"/>
      <c r="P771" s="25"/>
      <c r="Q771" s="25"/>
      <c r="R771" s="25"/>
      <c r="S771" s="25"/>
      <c r="T771" s="25"/>
      <c r="U771" s="25"/>
      <c r="V771" s="25"/>
      <c r="W771" s="25"/>
      <c r="X771" s="25"/>
      <c r="Y771" s="25"/>
      <c r="Z771" s="25"/>
      <c r="AA771" s="25"/>
      <c r="AB771" s="25"/>
      <c r="AC771" s="25"/>
      <c r="AD771" s="25"/>
    </row>
    <row r="772" spans="1:30" ht="15.75" customHeight="1">
      <c r="A772" s="25"/>
      <c r="B772" s="25"/>
      <c r="C772" s="25"/>
      <c r="D772" s="25"/>
      <c r="E772" s="25"/>
      <c r="F772" s="25"/>
      <c r="G772" s="25"/>
      <c r="H772" s="25"/>
      <c r="I772" s="25"/>
      <c r="J772" s="25"/>
      <c r="K772" s="25"/>
      <c r="L772" s="25"/>
      <c r="M772" s="25"/>
      <c r="N772" s="25"/>
      <c r="O772" s="25"/>
      <c r="P772" s="25"/>
      <c r="Q772" s="25"/>
      <c r="R772" s="25"/>
      <c r="S772" s="25"/>
      <c r="T772" s="25"/>
      <c r="U772" s="25"/>
      <c r="V772" s="25"/>
      <c r="W772" s="25"/>
      <c r="X772" s="25"/>
      <c r="Y772" s="25"/>
      <c r="Z772" s="25"/>
      <c r="AA772" s="25"/>
      <c r="AB772" s="25"/>
      <c r="AC772" s="25"/>
      <c r="AD772" s="25"/>
    </row>
    <row r="773" spans="1:30" ht="15.75" customHeight="1">
      <c r="A773" s="25"/>
      <c r="B773" s="25"/>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c r="AA773" s="25"/>
      <c r="AB773" s="25"/>
      <c r="AC773" s="25"/>
      <c r="AD773" s="25"/>
    </row>
    <row r="774" spans="1:30" ht="15.75" customHeight="1">
      <c r="A774" s="25"/>
      <c r="B774" s="25"/>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c r="AA774" s="25"/>
      <c r="AB774" s="25"/>
      <c r="AC774" s="25"/>
      <c r="AD774" s="25"/>
    </row>
    <row r="775" spans="1:30" ht="15.75" customHeight="1">
      <c r="A775" s="25"/>
      <c r="B775" s="25"/>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c r="AA775" s="25"/>
      <c r="AB775" s="25"/>
      <c r="AC775" s="25"/>
      <c r="AD775" s="25"/>
    </row>
    <row r="776" spans="1:30" ht="15.75" customHeight="1">
      <c r="A776" s="25"/>
      <c r="B776" s="25"/>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c r="AA776" s="25"/>
      <c r="AB776" s="25"/>
      <c r="AC776" s="25"/>
      <c r="AD776" s="25"/>
    </row>
    <row r="777" spans="1:30" ht="15.75" customHeight="1">
      <c r="A777" s="25"/>
      <c r="B777" s="25"/>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c r="AA777" s="25"/>
      <c r="AB777" s="25"/>
      <c r="AC777" s="25"/>
      <c r="AD777" s="25"/>
    </row>
    <row r="778" spans="1:30" ht="15.75" customHeight="1">
      <c r="A778" s="25"/>
      <c r="B778" s="25"/>
      <c r="C778" s="25"/>
      <c r="D778" s="25"/>
      <c r="E778" s="25"/>
      <c r="F778" s="25"/>
      <c r="G778" s="25"/>
      <c r="H778" s="25"/>
      <c r="I778" s="25"/>
      <c r="J778" s="25"/>
      <c r="K778" s="25"/>
      <c r="L778" s="25"/>
      <c r="M778" s="25"/>
      <c r="N778" s="25"/>
      <c r="O778" s="25"/>
      <c r="P778" s="25"/>
      <c r="Q778" s="25"/>
      <c r="R778" s="25"/>
      <c r="S778" s="25"/>
      <c r="T778" s="25"/>
      <c r="U778" s="25"/>
      <c r="V778" s="25"/>
      <c r="W778" s="25"/>
      <c r="X778" s="25"/>
      <c r="Y778" s="25"/>
      <c r="Z778" s="25"/>
      <c r="AA778" s="25"/>
      <c r="AB778" s="25"/>
      <c r="AC778" s="25"/>
      <c r="AD778" s="25"/>
    </row>
    <row r="779" spans="1:30" ht="15.75" customHeight="1">
      <c r="A779" s="25"/>
      <c r="B779" s="25"/>
      <c r="C779" s="25"/>
      <c r="D779" s="25"/>
      <c r="E779" s="25"/>
      <c r="F779" s="25"/>
      <c r="G779" s="25"/>
      <c r="H779" s="25"/>
      <c r="I779" s="25"/>
      <c r="J779" s="25"/>
      <c r="K779" s="25"/>
      <c r="L779" s="25"/>
      <c r="M779" s="25"/>
      <c r="N779" s="25"/>
      <c r="O779" s="25"/>
      <c r="P779" s="25"/>
      <c r="Q779" s="25"/>
      <c r="R779" s="25"/>
      <c r="S779" s="25"/>
      <c r="T779" s="25"/>
      <c r="U779" s="25"/>
      <c r="V779" s="25"/>
      <c r="W779" s="25"/>
      <c r="X779" s="25"/>
      <c r="Y779" s="25"/>
      <c r="Z779" s="25"/>
      <c r="AA779" s="25"/>
      <c r="AB779" s="25"/>
      <c r="AC779" s="25"/>
      <c r="AD779" s="25"/>
    </row>
    <row r="780" spans="1:30" ht="15.75" customHeight="1">
      <c r="A780" s="25"/>
      <c r="B780" s="25"/>
      <c r="C780" s="25"/>
      <c r="D780" s="25"/>
      <c r="E780" s="25"/>
      <c r="F780" s="25"/>
      <c r="G780" s="25"/>
      <c r="H780" s="25"/>
      <c r="I780" s="25"/>
      <c r="J780" s="25"/>
      <c r="K780" s="25"/>
      <c r="L780" s="25"/>
      <c r="M780" s="25"/>
      <c r="N780" s="25"/>
      <c r="O780" s="25"/>
      <c r="P780" s="25"/>
      <c r="Q780" s="25"/>
      <c r="R780" s="25"/>
      <c r="S780" s="25"/>
      <c r="T780" s="25"/>
      <c r="U780" s="25"/>
      <c r="V780" s="25"/>
      <c r="W780" s="25"/>
      <c r="X780" s="25"/>
      <c r="Y780" s="25"/>
      <c r="Z780" s="25"/>
      <c r="AA780" s="25"/>
      <c r="AB780" s="25"/>
      <c r="AC780" s="25"/>
      <c r="AD780" s="25"/>
    </row>
    <row r="781" spans="1:30" ht="15.75" customHeight="1">
      <c r="A781" s="25"/>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c r="AA781" s="25"/>
      <c r="AB781" s="25"/>
      <c r="AC781" s="25"/>
      <c r="AD781" s="25"/>
    </row>
    <row r="782" spans="1:30" ht="15.75" customHeight="1">
      <c r="A782" s="25"/>
      <c r="B782" s="25"/>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c r="AA782" s="25"/>
      <c r="AB782" s="25"/>
      <c r="AC782" s="25"/>
      <c r="AD782" s="25"/>
    </row>
    <row r="783" spans="1:30" ht="15.75" customHeight="1">
      <c r="A783" s="25"/>
      <c r="B783" s="25"/>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c r="AA783" s="25"/>
      <c r="AB783" s="25"/>
      <c r="AC783" s="25"/>
      <c r="AD783" s="25"/>
    </row>
    <row r="784" spans="1:30" ht="15.75" customHeight="1">
      <c r="A784" s="25"/>
      <c r="B784" s="25"/>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c r="AA784" s="25"/>
      <c r="AB784" s="25"/>
      <c r="AC784" s="25"/>
      <c r="AD784" s="25"/>
    </row>
    <row r="785" spans="1:30" ht="15.75" customHeight="1">
      <c r="A785" s="25"/>
      <c r="B785" s="25"/>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c r="AA785" s="25"/>
      <c r="AB785" s="25"/>
      <c r="AC785" s="25"/>
      <c r="AD785" s="25"/>
    </row>
    <row r="786" spans="1:30" ht="15.75" customHeight="1">
      <c r="A786" s="25"/>
      <c r="B786" s="25"/>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c r="AA786" s="25"/>
      <c r="AB786" s="25"/>
      <c r="AC786" s="25"/>
      <c r="AD786" s="25"/>
    </row>
    <row r="787" spans="1:30" ht="15.75" customHeight="1">
      <c r="A787" s="25"/>
      <c r="B787" s="25"/>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c r="AA787" s="25"/>
      <c r="AB787" s="25"/>
      <c r="AC787" s="25"/>
      <c r="AD787" s="25"/>
    </row>
    <row r="788" spans="1:30" ht="15.75" customHeight="1">
      <c r="A788" s="25"/>
      <c r="B788" s="25"/>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c r="AA788" s="25"/>
      <c r="AB788" s="25"/>
      <c r="AC788" s="25"/>
      <c r="AD788" s="25"/>
    </row>
    <row r="789" spans="1:30" ht="15.75" customHeight="1">
      <c r="A789" s="25"/>
      <c r="B789" s="25"/>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c r="AA789" s="25"/>
      <c r="AB789" s="25"/>
      <c r="AC789" s="25"/>
      <c r="AD789" s="25"/>
    </row>
    <row r="790" spans="1:30" ht="15.75" customHeight="1">
      <c r="A790" s="25"/>
      <c r="B790" s="25"/>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c r="AA790" s="25"/>
      <c r="AB790" s="25"/>
      <c r="AC790" s="25"/>
      <c r="AD790" s="25"/>
    </row>
    <row r="791" spans="1:30" ht="15.75" customHeight="1">
      <c r="A791" s="25"/>
      <c r="B791" s="25"/>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c r="AA791" s="25"/>
      <c r="AB791" s="25"/>
      <c r="AC791" s="25"/>
      <c r="AD791" s="25"/>
    </row>
    <row r="792" spans="1:30" ht="15.75" customHeight="1">
      <c r="A792" s="25"/>
      <c r="B792" s="25"/>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c r="AA792" s="25"/>
      <c r="AB792" s="25"/>
      <c r="AC792" s="25"/>
      <c r="AD792" s="25"/>
    </row>
    <row r="793" spans="1:30" ht="15.75" customHeight="1">
      <c r="A793" s="25"/>
      <c r="B793" s="25"/>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c r="AA793" s="25"/>
      <c r="AB793" s="25"/>
      <c r="AC793" s="25"/>
      <c r="AD793" s="25"/>
    </row>
    <row r="794" spans="1:30" ht="15.75" customHeight="1">
      <c r="A794" s="25"/>
      <c r="B794" s="25"/>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c r="AA794" s="25"/>
      <c r="AB794" s="25"/>
      <c r="AC794" s="25"/>
      <c r="AD794" s="25"/>
    </row>
    <row r="795" spans="1:30" ht="15.75" customHeight="1">
      <c r="A795" s="25"/>
      <c r="B795" s="25"/>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c r="AA795" s="25"/>
      <c r="AB795" s="25"/>
      <c r="AC795" s="25"/>
      <c r="AD795" s="25"/>
    </row>
    <row r="796" spans="1:30" ht="15.75" customHeight="1">
      <c r="A796" s="25"/>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c r="AA796" s="25"/>
      <c r="AB796" s="25"/>
      <c r="AC796" s="25"/>
      <c r="AD796" s="25"/>
    </row>
    <row r="797" spans="1:30" ht="15.75" customHeight="1">
      <c r="A797" s="25"/>
      <c r="B797" s="25"/>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c r="AA797" s="25"/>
      <c r="AB797" s="25"/>
      <c r="AC797" s="25"/>
      <c r="AD797" s="25"/>
    </row>
    <row r="798" spans="1:30" ht="15.75" customHeight="1">
      <c r="A798" s="25"/>
      <c r="B798" s="25"/>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c r="AA798" s="25"/>
      <c r="AB798" s="25"/>
      <c r="AC798" s="25"/>
      <c r="AD798" s="25"/>
    </row>
    <row r="799" spans="1:30" ht="15.75" customHeight="1">
      <c r="A799" s="25"/>
      <c r="B799" s="25"/>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c r="AA799" s="25"/>
      <c r="AB799" s="25"/>
      <c r="AC799" s="25"/>
      <c r="AD799" s="25"/>
    </row>
    <row r="800" spans="1:30" ht="15.75" customHeight="1">
      <c r="A800" s="25"/>
      <c r="B800" s="25"/>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c r="AA800" s="25"/>
      <c r="AB800" s="25"/>
      <c r="AC800" s="25"/>
      <c r="AD800" s="25"/>
    </row>
    <row r="801" spans="1:30" ht="15.75" customHeight="1">
      <c r="A801" s="25"/>
      <c r="B801" s="25"/>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c r="AA801" s="25"/>
      <c r="AB801" s="25"/>
      <c r="AC801" s="25"/>
      <c r="AD801" s="25"/>
    </row>
    <row r="802" spans="1:30" ht="15.75" customHeight="1">
      <c r="A802" s="25"/>
      <c r="B802" s="25"/>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c r="AA802" s="25"/>
      <c r="AB802" s="25"/>
      <c r="AC802" s="25"/>
      <c r="AD802" s="25"/>
    </row>
    <row r="803" spans="1:30" ht="15.75" customHeight="1">
      <c r="A803" s="25"/>
      <c r="B803" s="25"/>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c r="AA803" s="25"/>
      <c r="AB803" s="25"/>
      <c r="AC803" s="25"/>
      <c r="AD803" s="25"/>
    </row>
    <row r="804" spans="1:30" ht="15.75" customHeight="1">
      <c r="A804" s="25"/>
      <c r="B804" s="25"/>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c r="AA804" s="25"/>
      <c r="AB804" s="25"/>
      <c r="AC804" s="25"/>
      <c r="AD804" s="25"/>
    </row>
    <row r="805" spans="1:30" ht="15.75" customHeight="1">
      <c r="A805" s="25"/>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c r="AA805" s="25"/>
      <c r="AB805" s="25"/>
      <c r="AC805" s="25"/>
      <c r="AD805" s="25"/>
    </row>
    <row r="806" spans="1:30" ht="15.75" customHeight="1">
      <c r="A806" s="25"/>
      <c r="B806" s="25"/>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c r="AA806" s="25"/>
      <c r="AB806" s="25"/>
      <c r="AC806" s="25"/>
      <c r="AD806" s="25"/>
    </row>
    <row r="807" spans="1:30" ht="15.75" customHeight="1">
      <c r="A807" s="25"/>
      <c r="B807" s="25"/>
      <c r="C807" s="25"/>
      <c r="D807" s="25"/>
      <c r="E807" s="25"/>
      <c r="F807" s="25"/>
      <c r="G807" s="25"/>
      <c r="H807" s="25"/>
      <c r="I807" s="25"/>
      <c r="J807" s="25"/>
      <c r="K807" s="25"/>
      <c r="L807" s="25"/>
      <c r="M807" s="25"/>
      <c r="N807" s="25"/>
      <c r="O807" s="25"/>
      <c r="P807" s="25"/>
      <c r="Q807" s="25"/>
      <c r="R807" s="25"/>
      <c r="S807" s="25"/>
      <c r="T807" s="25"/>
      <c r="U807" s="25"/>
      <c r="V807" s="25"/>
      <c r="W807" s="25"/>
      <c r="X807" s="25"/>
      <c r="Y807" s="25"/>
      <c r="Z807" s="25"/>
      <c r="AA807" s="25"/>
      <c r="AB807" s="25"/>
      <c r="AC807" s="25"/>
      <c r="AD807" s="25"/>
    </row>
    <row r="808" spans="1:30" ht="15.75" customHeight="1">
      <c r="A808" s="25"/>
      <c r="B808" s="25"/>
      <c r="C808" s="25"/>
      <c r="D808" s="25"/>
      <c r="E808" s="25"/>
      <c r="F808" s="25"/>
      <c r="G808" s="25"/>
      <c r="H808" s="25"/>
      <c r="I808" s="25"/>
      <c r="J808" s="25"/>
      <c r="K808" s="25"/>
      <c r="L808" s="25"/>
      <c r="M808" s="25"/>
      <c r="N808" s="25"/>
      <c r="O808" s="25"/>
      <c r="P808" s="25"/>
      <c r="Q808" s="25"/>
      <c r="R808" s="25"/>
      <c r="S808" s="25"/>
      <c r="T808" s="25"/>
      <c r="U808" s="25"/>
      <c r="V808" s="25"/>
      <c r="W808" s="25"/>
      <c r="X808" s="25"/>
      <c r="Y808" s="25"/>
      <c r="Z808" s="25"/>
      <c r="AA808" s="25"/>
      <c r="AB808" s="25"/>
      <c r="AC808" s="25"/>
      <c r="AD808" s="25"/>
    </row>
    <row r="809" spans="1:30" ht="15.75" customHeight="1">
      <c r="A809" s="25"/>
      <c r="B809" s="25"/>
      <c r="C809" s="25"/>
      <c r="D809" s="25"/>
      <c r="E809" s="25"/>
      <c r="F809" s="25"/>
      <c r="G809" s="25"/>
      <c r="H809" s="25"/>
      <c r="I809" s="25"/>
      <c r="J809" s="25"/>
      <c r="K809" s="25"/>
      <c r="L809" s="25"/>
      <c r="M809" s="25"/>
      <c r="N809" s="25"/>
      <c r="O809" s="25"/>
      <c r="P809" s="25"/>
      <c r="Q809" s="25"/>
      <c r="R809" s="25"/>
      <c r="S809" s="25"/>
      <c r="T809" s="25"/>
      <c r="U809" s="25"/>
      <c r="V809" s="25"/>
      <c r="W809" s="25"/>
      <c r="X809" s="25"/>
      <c r="Y809" s="25"/>
      <c r="Z809" s="25"/>
      <c r="AA809" s="25"/>
      <c r="AB809" s="25"/>
      <c r="AC809" s="25"/>
      <c r="AD809" s="25"/>
    </row>
    <row r="810" spans="1:30" ht="15.75" customHeight="1">
      <c r="A810" s="25"/>
      <c r="B810" s="25"/>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c r="AA810" s="25"/>
      <c r="AB810" s="25"/>
      <c r="AC810" s="25"/>
      <c r="AD810" s="25"/>
    </row>
    <row r="811" spans="1:30" ht="15.75" customHeight="1">
      <c r="A811" s="25"/>
      <c r="B811" s="25"/>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c r="AA811" s="25"/>
      <c r="AB811" s="25"/>
      <c r="AC811" s="25"/>
      <c r="AD811" s="25"/>
    </row>
    <row r="812" spans="1:30" ht="15.75" customHeight="1">
      <c r="A812" s="25"/>
      <c r="B812" s="25"/>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c r="AA812" s="25"/>
      <c r="AB812" s="25"/>
      <c r="AC812" s="25"/>
      <c r="AD812" s="25"/>
    </row>
    <row r="813" spans="1:30" ht="15.75" customHeight="1">
      <c r="A813" s="25"/>
      <c r="B813" s="25"/>
      <c r="C813" s="25"/>
      <c r="D813" s="25"/>
      <c r="E813" s="25"/>
      <c r="F813" s="25"/>
      <c r="G813" s="25"/>
      <c r="H813" s="25"/>
      <c r="I813" s="25"/>
      <c r="J813" s="25"/>
      <c r="K813" s="25"/>
      <c r="L813" s="25"/>
      <c r="M813" s="25"/>
      <c r="N813" s="25"/>
      <c r="O813" s="25"/>
      <c r="P813" s="25"/>
      <c r="Q813" s="25"/>
      <c r="R813" s="25"/>
      <c r="S813" s="25"/>
      <c r="T813" s="25"/>
      <c r="U813" s="25"/>
      <c r="V813" s="25"/>
      <c r="W813" s="25"/>
      <c r="X813" s="25"/>
      <c r="Y813" s="25"/>
      <c r="Z813" s="25"/>
      <c r="AA813" s="25"/>
      <c r="AB813" s="25"/>
      <c r="AC813" s="25"/>
      <c r="AD813" s="25"/>
    </row>
    <row r="814" spans="1:30" ht="15.75" customHeight="1">
      <c r="A814" s="25"/>
      <c r="B814" s="25"/>
      <c r="C814" s="25"/>
      <c r="D814" s="25"/>
      <c r="E814" s="25"/>
      <c r="F814" s="25"/>
      <c r="G814" s="25"/>
      <c r="H814" s="25"/>
      <c r="I814" s="25"/>
      <c r="J814" s="25"/>
      <c r="K814" s="25"/>
      <c r="L814" s="25"/>
      <c r="M814" s="25"/>
      <c r="N814" s="25"/>
      <c r="O814" s="25"/>
      <c r="P814" s="25"/>
      <c r="Q814" s="25"/>
      <c r="R814" s="25"/>
      <c r="S814" s="25"/>
      <c r="T814" s="25"/>
      <c r="U814" s="25"/>
      <c r="V814" s="25"/>
      <c r="W814" s="25"/>
      <c r="X814" s="25"/>
      <c r="Y814" s="25"/>
      <c r="Z814" s="25"/>
      <c r="AA814" s="25"/>
      <c r="AB814" s="25"/>
      <c r="AC814" s="25"/>
      <c r="AD814" s="25"/>
    </row>
    <row r="815" spans="1:30" ht="15.75" customHeight="1">
      <c r="A815" s="25"/>
      <c r="B815" s="25"/>
      <c r="C815" s="25"/>
      <c r="D815" s="25"/>
      <c r="E815" s="25"/>
      <c r="F815" s="25"/>
      <c r="G815" s="25"/>
      <c r="H815" s="25"/>
      <c r="I815" s="25"/>
      <c r="J815" s="25"/>
      <c r="K815" s="25"/>
      <c r="L815" s="25"/>
      <c r="M815" s="25"/>
      <c r="N815" s="25"/>
      <c r="O815" s="25"/>
      <c r="P815" s="25"/>
      <c r="Q815" s="25"/>
      <c r="R815" s="25"/>
      <c r="S815" s="25"/>
      <c r="T815" s="25"/>
      <c r="U815" s="25"/>
      <c r="V815" s="25"/>
      <c r="W815" s="25"/>
      <c r="X815" s="25"/>
      <c r="Y815" s="25"/>
      <c r="Z815" s="25"/>
      <c r="AA815" s="25"/>
      <c r="AB815" s="25"/>
      <c r="AC815" s="25"/>
      <c r="AD815" s="25"/>
    </row>
    <row r="816" spans="1:30" ht="15.75" customHeight="1">
      <c r="A816" s="25"/>
      <c r="B816" s="25"/>
      <c r="C816" s="25"/>
      <c r="D816" s="25"/>
      <c r="E816" s="25"/>
      <c r="F816" s="25"/>
      <c r="G816" s="25"/>
      <c r="H816" s="25"/>
      <c r="I816" s="25"/>
      <c r="J816" s="25"/>
      <c r="K816" s="25"/>
      <c r="L816" s="25"/>
      <c r="M816" s="25"/>
      <c r="N816" s="25"/>
      <c r="O816" s="25"/>
      <c r="P816" s="25"/>
      <c r="Q816" s="25"/>
      <c r="R816" s="25"/>
      <c r="S816" s="25"/>
      <c r="T816" s="25"/>
      <c r="U816" s="25"/>
      <c r="V816" s="25"/>
      <c r="W816" s="25"/>
      <c r="X816" s="25"/>
      <c r="Y816" s="25"/>
      <c r="Z816" s="25"/>
      <c r="AA816" s="25"/>
      <c r="AB816" s="25"/>
      <c r="AC816" s="25"/>
      <c r="AD816" s="25"/>
    </row>
    <row r="817" spans="1:30" ht="15.75" customHeight="1">
      <c r="A817" s="25"/>
      <c r="B817" s="25"/>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c r="AA817" s="25"/>
      <c r="AB817" s="25"/>
      <c r="AC817" s="25"/>
      <c r="AD817" s="25"/>
    </row>
    <row r="818" spans="1:30" ht="15.75" customHeight="1">
      <c r="A818" s="25"/>
      <c r="B818" s="25"/>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c r="AA818" s="25"/>
      <c r="AB818" s="25"/>
      <c r="AC818" s="25"/>
      <c r="AD818" s="25"/>
    </row>
    <row r="819" spans="1:30" ht="15.75" customHeight="1">
      <c r="A819" s="25"/>
      <c r="B819" s="25"/>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c r="AA819" s="25"/>
      <c r="AB819" s="25"/>
      <c r="AC819" s="25"/>
      <c r="AD819" s="25"/>
    </row>
    <row r="820" spans="1:30" ht="15.75" customHeight="1">
      <c r="A820" s="25"/>
      <c r="B820" s="25"/>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c r="AA820" s="25"/>
      <c r="AB820" s="25"/>
      <c r="AC820" s="25"/>
      <c r="AD820" s="25"/>
    </row>
    <row r="821" spans="1:30" ht="15.75" customHeight="1">
      <c r="A821" s="25"/>
      <c r="B821" s="25"/>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c r="AA821" s="25"/>
      <c r="AB821" s="25"/>
      <c r="AC821" s="25"/>
      <c r="AD821" s="25"/>
    </row>
    <row r="822" spans="1:30" ht="15.75" customHeight="1">
      <c r="A822" s="25"/>
      <c r="B822" s="25"/>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c r="AA822" s="25"/>
      <c r="AB822" s="25"/>
      <c r="AC822" s="25"/>
      <c r="AD822" s="25"/>
    </row>
    <row r="823" spans="1:30" ht="15.75" customHeight="1">
      <c r="A823" s="25"/>
      <c r="B823" s="25"/>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c r="AA823" s="25"/>
      <c r="AB823" s="25"/>
      <c r="AC823" s="25"/>
      <c r="AD823" s="25"/>
    </row>
    <row r="824" spans="1:30" ht="15.75" customHeight="1">
      <c r="A824" s="25"/>
      <c r="B824" s="25"/>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c r="AA824" s="25"/>
      <c r="AB824" s="25"/>
      <c r="AC824" s="25"/>
      <c r="AD824" s="25"/>
    </row>
    <row r="825" spans="1:30" ht="15.75" customHeight="1">
      <c r="A825" s="25"/>
      <c r="B825" s="25"/>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c r="AA825" s="25"/>
      <c r="AB825" s="25"/>
      <c r="AC825" s="25"/>
      <c r="AD825" s="25"/>
    </row>
    <row r="826" spans="1:30" ht="15.75" customHeight="1">
      <c r="A826" s="25"/>
      <c r="B826" s="25"/>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c r="AA826" s="25"/>
      <c r="AB826" s="25"/>
      <c r="AC826" s="25"/>
      <c r="AD826" s="25"/>
    </row>
    <row r="827" spans="1:30" ht="15.75" customHeight="1">
      <c r="A827" s="25"/>
      <c r="B827" s="25"/>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c r="AA827" s="25"/>
      <c r="AB827" s="25"/>
      <c r="AC827" s="25"/>
      <c r="AD827" s="25"/>
    </row>
    <row r="828" spans="1:30" ht="15.75" customHeight="1">
      <c r="A828" s="25"/>
      <c r="B828" s="25"/>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c r="AA828" s="25"/>
      <c r="AB828" s="25"/>
      <c r="AC828" s="25"/>
      <c r="AD828" s="25"/>
    </row>
    <row r="829" spans="1:30" ht="15.75" customHeight="1">
      <c r="A829" s="25"/>
      <c r="B829" s="25"/>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c r="AA829" s="25"/>
      <c r="AB829" s="25"/>
      <c r="AC829" s="25"/>
      <c r="AD829" s="25"/>
    </row>
    <row r="830" spans="1:30" ht="15.75" customHeight="1">
      <c r="A830" s="25"/>
      <c r="B830" s="25"/>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c r="AA830" s="25"/>
      <c r="AB830" s="25"/>
      <c r="AC830" s="25"/>
      <c r="AD830" s="25"/>
    </row>
    <row r="831" spans="1:30" ht="15.75" customHeight="1">
      <c r="A831" s="25"/>
      <c r="B831" s="25"/>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c r="AA831" s="25"/>
      <c r="AB831" s="25"/>
      <c r="AC831" s="25"/>
      <c r="AD831" s="25"/>
    </row>
    <row r="832" spans="1:30" ht="15.75" customHeight="1">
      <c r="A832" s="25"/>
      <c r="B832" s="25"/>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c r="AA832" s="25"/>
      <c r="AB832" s="25"/>
      <c r="AC832" s="25"/>
      <c r="AD832" s="25"/>
    </row>
    <row r="833" spans="1:30" ht="15.75" customHeight="1">
      <c r="A833" s="25"/>
      <c r="B833" s="25"/>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c r="AA833" s="25"/>
      <c r="AB833" s="25"/>
      <c r="AC833" s="25"/>
      <c r="AD833" s="25"/>
    </row>
    <row r="834" spans="1:30" ht="15.75" customHeight="1">
      <c r="A834" s="25"/>
      <c r="B834" s="25"/>
      <c r="C834" s="25"/>
      <c r="D834" s="25"/>
      <c r="E834" s="25"/>
      <c r="F834" s="25"/>
      <c r="G834" s="25"/>
      <c r="H834" s="25"/>
      <c r="I834" s="25"/>
      <c r="J834" s="25"/>
      <c r="K834" s="25"/>
      <c r="L834" s="25"/>
      <c r="M834" s="25"/>
      <c r="N834" s="25"/>
      <c r="O834" s="25"/>
      <c r="P834" s="25"/>
      <c r="Q834" s="25"/>
      <c r="R834" s="25"/>
      <c r="S834" s="25"/>
      <c r="T834" s="25"/>
      <c r="U834" s="25"/>
      <c r="V834" s="25"/>
      <c r="W834" s="25"/>
      <c r="X834" s="25"/>
      <c r="Y834" s="25"/>
      <c r="Z834" s="25"/>
      <c r="AA834" s="25"/>
      <c r="AB834" s="25"/>
      <c r="AC834" s="25"/>
      <c r="AD834" s="25"/>
    </row>
    <row r="835" spans="1:30" ht="15.75" customHeight="1">
      <c r="A835" s="25"/>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c r="AA835" s="25"/>
      <c r="AB835" s="25"/>
      <c r="AC835" s="25"/>
      <c r="AD835" s="25"/>
    </row>
    <row r="836" spans="1:30" ht="15.75" customHeight="1">
      <c r="A836" s="25"/>
      <c r="B836" s="25"/>
      <c r="C836" s="25"/>
      <c r="D836" s="25"/>
      <c r="E836" s="25"/>
      <c r="F836" s="25"/>
      <c r="G836" s="25"/>
      <c r="H836" s="25"/>
      <c r="I836" s="25"/>
      <c r="J836" s="25"/>
      <c r="K836" s="25"/>
      <c r="L836" s="25"/>
      <c r="M836" s="25"/>
      <c r="N836" s="25"/>
      <c r="O836" s="25"/>
      <c r="P836" s="25"/>
      <c r="Q836" s="25"/>
      <c r="R836" s="25"/>
      <c r="S836" s="25"/>
      <c r="T836" s="25"/>
      <c r="U836" s="25"/>
      <c r="V836" s="25"/>
      <c r="W836" s="25"/>
      <c r="X836" s="25"/>
      <c r="Y836" s="25"/>
      <c r="Z836" s="25"/>
      <c r="AA836" s="25"/>
      <c r="AB836" s="25"/>
      <c r="AC836" s="25"/>
      <c r="AD836" s="25"/>
    </row>
    <row r="837" spans="1:30" ht="15.75" customHeight="1">
      <c r="A837" s="25"/>
      <c r="B837" s="25"/>
      <c r="C837" s="25"/>
      <c r="D837" s="25"/>
      <c r="E837" s="25"/>
      <c r="F837" s="25"/>
      <c r="G837" s="25"/>
      <c r="H837" s="25"/>
      <c r="I837" s="25"/>
      <c r="J837" s="25"/>
      <c r="K837" s="25"/>
      <c r="L837" s="25"/>
      <c r="M837" s="25"/>
      <c r="N837" s="25"/>
      <c r="O837" s="25"/>
      <c r="P837" s="25"/>
      <c r="Q837" s="25"/>
      <c r="R837" s="25"/>
      <c r="S837" s="25"/>
      <c r="T837" s="25"/>
      <c r="U837" s="25"/>
      <c r="V837" s="25"/>
      <c r="W837" s="25"/>
      <c r="X837" s="25"/>
      <c r="Y837" s="25"/>
      <c r="Z837" s="25"/>
      <c r="AA837" s="25"/>
      <c r="AB837" s="25"/>
      <c r="AC837" s="25"/>
      <c r="AD837" s="25"/>
    </row>
    <row r="838" spans="1:30" ht="15.75" customHeight="1">
      <c r="A838" s="25"/>
      <c r="B838" s="25"/>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c r="AA838" s="25"/>
      <c r="AB838" s="25"/>
      <c r="AC838" s="25"/>
      <c r="AD838" s="25"/>
    </row>
    <row r="839" spans="1:30" ht="15.75" customHeight="1">
      <c r="A839" s="25"/>
      <c r="B839" s="25"/>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c r="AA839" s="25"/>
      <c r="AB839" s="25"/>
      <c r="AC839" s="25"/>
      <c r="AD839" s="25"/>
    </row>
    <row r="840" spans="1:30" ht="15.75" customHeight="1">
      <c r="A840" s="25"/>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c r="AA840" s="25"/>
      <c r="AB840" s="25"/>
      <c r="AC840" s="25"/>
      <c r="AD840" s="25"/>
    </row>
    <row r="841" spans="1:30" ht="15.75" customHeight="1">
      <c r="A841" s="25"/>
      <c r="B841" s="25"/>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c r="AA841" s="25"/>
      <c r="AB841" s="25"/>
      <c r="AC841" s="25"/>
      <c r="AD841" s="25"/>
    </row>
    <row r="842" spans="1:30" ht="15.75" customHeight="1">
      <c r="A842" s="25"/>
      <c r="B842" s="25"/>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c r="AA842" s="25"/>
      <c r="AB842" s="25"/>
      <c r="AC842" s="25"/>
      <c r="AD842" s="25"/>
    </row>
    <row r="843" spans="1:30" ht="15.75" customHeight="1">
      <c r="A843" s="25"/>
      <c r="B843" s="25"/>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c r="AA843" s="25"/>
      <c r="AB843" s="25"/>
      <c r="AC843" s="25"/>
      <c r="AD843" s="25"/>
    </row>
    <row r="844" spans="1:30" ht="15.75" customHeight="1">
      <c r="A844" s="25"/>
      <c r="B844" s="25"/>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c r="AA844" s="25"/>
      <c r="AB844" s="25"/>
      <c r="AC844" s="25"/>
      <c r="AD844" s="25"/>
    </row>
    <row r="845" spans="1:30" ht="15.75" customHeight="1">
      <c r="A845" s="25"/>
      <c r="B845" s="25"/>
      <c r="C845" s="25"/>
      <c r="D845" s="25"/>
      <c r="E845" s="25"/>
      <c r="F845" s="25"/>
      <c r="G845" s="25"/>
      <c r="H845" s="25"/>
      <c r="I845" s="25"/>
      <c r="J845" s="25"/>
      <c r="K845" s="25"/>
      <c r="L845" s="25"/>
      <c r="M845" s="25"/>
      <c r="N845" s="25"/>
      <c r="O845" s="25"/>
      <c r="P845" s="25"/>
      <c r="Q845" s="25"/>
      <c r="R845" s="25"/>
      <c r="S845" s="25"/>
      <c r="T845" s="25"/>
      <c r="U845" s="25"/>
      <c r="V845" s="25"/>
      <c r="W845" s="25"/>
      <c r="X845" s="25"/>
      <c r="Y845" s="25"/>
      <c r="Z845" s="25"/>
      <c r="AA845" s="25"/>
      <c r="AB845" s="25"/>
      <c r="AC845" s="25"/>
      <c r="AD845" s="25"/>
    </row>
    <row r="846" spans="1:30" ht="15.75" customHeight="1">
      <c r="A846" s="25"/>
      <c r="B846" s="25"/>
      <c r="C846" s="25"/>
      <c r="D846" s="25"/>
      <c r="E846" s="25"/>
      <c r="F846" s="25"/>
      <c r="G846" s="25"/>
      <c r="H846" s="25"/>
      <c r="I846" s="25"/>
      <c r="J846" s="25"/>
      <c r="K846" s="25"/>
      <c r="L846" s="25"/>
      <c r="M846" s="25"/>
      <c r="N846" s="25"/>
      <c r="O846" s="25"/>
      <c r="P846" s="25"/>
      <c r="Q846" s="25"/>
      <c r="R846" s="25"/>
      <c r="S846" s="25"/>
      <c r="T846" s="25"/>
      <c r="U846" s="25"/>
      <c r="V846" s="25"/>
      <c r="W846" s="25"/>
      <c r="X846" s="25"/>
      <c r="Y846" s="25"/>
      <c r="Z846" s="25"/>
      <c r="AA846" s="25"/>
      <c r="AB846" s="25"/>
      <c r="AC846" s="25"/>
      <c r="AD846" s="25"/>
    </row>
    <row r="847" spans="1:30" ht="15.75" customHeight="1">
      <c r="A847" s="25"/>
      <c r="B847" s="25"/>
      <c r="C847" s="25"/>
      <c r="D847" s="25"/>
      <c r="E847" s="25"/>
      <c r="F847" s="25"/>
      <c r="G847" s="25"/>
      <c r="H847" s="25"/>
      <c r="I847" s="25"/>
      <c r="J847" s="25"/>
      <c r="K847" s="25"/>
      <c r="L847" s="25"/>
      <c r="M847" s="25"/>
      <c r="N847" s="25"/>
      <c r="O847" s="25"/>
      <c r="P847" s="25"/>
      <c r="Q847" s="25"/>
      <c r="R847" s="25"/>
      <c r="S847" s="25"/>
      <c r="T847" s="25"/>
      <c r="U847" s="25"/>
      <c r="V847" s="25"/>
      <c r="W847" s="25"/>
      <c r="X847" s="25"/>
      <c r="Y847" s="25"/>
      <c r="Z847" s="25"/>
      <c r="AA847" s="25"/>
      <c r="AB847" s="25"/>
      <c r="AC847" s="25"/>
      <c r="AD847" s="25"/>
    </row>
    <row r="848" spans="1:30" ht="15.75" customHeight="1">
      <c r="A848" s="25"/>
      <c r="B848" s="25"/>
      <c r="C848" s="25"/>
      <c r="D848" s="25"/>
      <c r="E848" s="25"/>
      <c r="F848" s="25"/>
      <c r="G848" s="25"/>
      <c r="H848" s="25"/>
      <c r="I848" s="25"/>
      <c r="J848" s="25"/>
      <c r="K848" s="25"/>
      <c r="L848" s="25"/>
      <c r="M848" s="25"/>
      <c r="N848" s="25"/>
      <c r="O848" s="25"/>
      <c r="P848" s="25"/>
      <c r="Q848" s="25"/>
      <c r="R848" s="25"/>
      <c r="S848" s="25"/>
      <c r="T848" s="25"/>
      <c r="U848" s="25"/>
      <c r="V848" s="25"/>
      <c r="W848" s="25"/>
      <c r="X848" s="25"/>
      <c r="Y848" s="25"/>
      <c r="Z848" s="25"/>
      <c r="AA848" s="25"/>
      <c r="AB848" s="25"/>
      <c r="AC848" s="25"/>
      <c r="AD848" s="25"/>
    </row>
    <row r="849" spans="1:30" ht="15.75" customHeight="1">
      <c r="A849" s="25"/>
      <c r="B849" s="25"/>
      <c r="C849" s="25"/>
      <c r="D849" s="25"/>
      <c r="E849" s="25"/>
      <c r="F849" s="25"/>
      <c r="G849" s="25"/>
      <c r="H849" s="25"/>
      <c r="I849" s="25"/>
      <c r="J849" s="25"/>
      <c r="K849" s="25"/>
      <c r="L849" s="25"/>
      <c r="M849" s="25"/>
      <c r="N849" s="25"/>
      <c r="O849" s="25"/>
      <c r="P849" s="25"/>
      <c r="Q849" s="25"/>
      <c r="R849" s="25"/>
      <c r="S849" s="25"/>
      <c r="T849" s="25"/>
      <c r="U849" s="25"/>
      <c r="V849" s="25"/>
      <c r="W849" s="25"/>
      <c r="X849" s="25"/>
      <c r="Y849" s="25"/>
      <c r="Z849" s="25"/>
      <c r="AA849" s="25"/>
      <c r="AB849" s="25"/>
      <c r="AC849" s="25"/>
      <c r="AD849" s="25"/>
    </row>
    <row r="850" spans="1:30" ht="15.75" customHeight="1">
      <c r="A850" s="25"/>
      <c r="B850" s="25"/>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c r="AA850" s="25"/>
      <c r="AB850" s="25"/>
      <c r="AC850" s="25"/>
      <c r="AD850" s="25"/>
    </row>
    <row r="851" spans="1:30" ht="15.75" customHeight="1">
      <c r="A851" s="25"/>
      <c r="B851" s="25"/>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c r="AA851" s="25"/>
      <c r="AB851" s="25"/>
      <c r="AC851" s="25"/>
      <c r="AD851" s="25"/>
    </row>
    <row r="852" spans="1:30" ht="15.75" customHeight="1">
      <c r="A852" s="25"/>
      <c r="B852" s="25"/>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c r="AA852" s="25"/>
      <c r="AB852" s="25"/>
      <c r="AC852" s="25"/>
      <c r="AD852" s="25"/>
    </row>
    <row r="853" spans="1:30" ht="15.75" customHeight="1">
      <c r="A853" s="25"/>
      <c r="B853" s="25"/>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c r="AA853" s="25"/>
      <c r="AB853" s="25"/>
      <c r="AC853" s="25"/>
      <c r="AD853" s="25"/>
    </row>
    <row r="854" spans="1:30" ht="15.75" customHeight="1">
      <c r="A854" s="25"/>
      <c r="B854" s="25"/>
      <c r="C854" s="25"/>
      <c r="D854" s="25"/>
      <c r="E854" s="25"/>
      <c r="F854" s="25"/>
      <c r="G854" s="25"/>
      <c r="H854" s="25"/>
      <c r="I854" s="25"/>
      <c r="J854" s="25"/>
      <c r="K854" s="25"/>
      <c r="L854" s="25"/>
      <c r="M854" s="25"/>
      <c r="N854" s="25"/>
      <c r="O854" s="25"/>
      <c r="P854" s="25"/>
      <c r="Q854" s="25"/>
      <c r="R854" s="25"/>
      <c r="S854" s="25"/>
      <c r="T854" s="25"/>
      <c r="U854" s="25"/>
      <c r="V854" s="25"/>
      <c r="W854" s="25"/>
      <c r="X854" s="25"/>
      <c r="Y854" s="25"/>
      <c r="Z854" s="25"/>
      <c r="AA854" s="25"/>
      <c r="AB854" s="25"/>
      <c r="AC854" s="25"/>
      <c r="AD854" s="25"/>
    </row>
    <row r="855" spans="1:30" ht="15.75" customHeight="1">
      <c r="A855" s="25"/>
      <c r="B855" s="25"/>
      <c r="C855" s="25"/>
      <c r="D855" s="25"/>
      <c r="E855" s="25"/>
      <c r="F855" s="25"/>
      <c r="G855" s="25"/>
      <c r="H855" s="25"/>
      <c r="I855" s="25"/>
      <c r="J855" s="25"/>
      <c r="K855" s="25"/>
      <c r="L855" s="25"/>
      <c r="M855" s="25"/>
      <c r="N855" s="25"/>
      <c r="O855" s="25"/>
      <c r="P855" s="25"/>
      <c r="Q855" s="25"/>
      <c r="R855" s="25"/>
      <c r="S855" s="25"/>
      <c r="T855" s="25"/>
      <c r="U855" s="25"/>
      <c r="V855" s="25"/>
      <c r="W855" s="25"/>
      <c r="X855" s="25"/>
      <c r="Y855" s="25"/>
      <c r="Z855" s="25"/>
      <c r="AA855" s="25"/>
      <c r="AB855" s="25"/>
      <c r="AC855" s="25"/>
      <c r="AD855" s="25"/>
    </row>
    <row r="856" spans="1:30" ht="15.75" customHeight="1">
      <c r="A856" s="25"/>
      <c r="B856" s="25"/>
      <c r="C856" s="25"/>
      <c r="D856" s="25"/>
      <c r="E856" s="25"/>
      <c r="F856" s="25"/>
      <c r="G856" s="25"/>
      <c r="H856" s="25"/>
      <c r="I856" s="25"/>
      <c r="J856" s="25"/>
      <c r="K856" s="25"/>
      <c r="L856" s="25"/>
      <c r="M856" s="25"/>
      <c r="N856" s="25"/>
      <c r="O856" s="25"/>
      <c r="P856" s="25"/>
      <c r="Q856" s="25"/>
      <c r="R856" s="25"/>
      <c r="S856" s="25"/>
      <c r="T856" s="25"/>
      <c r="U856" s="25"/>
      <c r="V856" s="25"/>
      <c r="W856" s="25"/>
      <c r="X856" s="25"/>
      <c r="Y856" s="25"/>
      <c r="Z856" s="25"/>
      <c r="AA856" s="25"/>
      <c r="AB856" s="25"/>
      <c r="AC856" s="25"/>
      <c r="AD856" s="25"/>
    </row>
    <row r="857" spans="1:30" ht="15.75" customHeight="1">
      <c r="A857" s="25"/>
      <c r="B857" s="25"/>
      <c r="C857" s="25"/>
      <c r="D857" s="25"/>
      <c r="E857" s="25"/>
      <c r="F857" s="25"/>
      <c r="G857" s="25"/>
      <c r="H857" s="25"/>
      <c r="I857" s="25"/>
      <c r="J857" s="25"/>
      <c r="K857" s="25"/>
      <c r="L857" s="25"/>
      <c r="M857" s="25"/>
      <c r="N857" s="25"/>
      <c r="O857" s="25"/>
      <c r="P857" s="25"/>
      <c r="Q857" s="25"/>
      <c r="R857" s="25"/>
      <c r="S857" s="25"/>
      <c r="T857" s="25"/>
      <c r="U857" s="25"/>
      <c r="V857" s="25"/>
      <c r="W857" s="25"/>
      <c r="X857" s="25"/>
      <c r="Y857" s="25"/>
      <c r="Z857" s="25"/>
      <c r="AA857" s="25"/>
      <c r="AB857" s="25"/>
      <c r="AC857" s="25"/>
      <c r="AD857" s="25"/>
    </row>
    <row r="858" spans="1:30" ht="15.75" customHeight="1">
      <c r="A858" s="25"/>
      <c r="B858" s="25"/>
      <c r="C858" s="25"/>
      <c r="D858" s="25"/>
      <c r="E858" s="25"/>
      <c r="F858" s="25"/>
      <c r="G858" s="25"/>
      <c r="H858" s="25"/>
      <c r="I858" s="25"/>
      <c r="J858" s="25"/>
      <c r="K858" s="25"/>
      <c r="L858" s="25"/>
      <c r="M858" s="25"/>
      <c r="N858" s="25"/>
      <c r="O858" s="25"/>
      <c r="P858" s="25"/>
      <c r="Q858" s="25"/>
      <c r="R858" s="25"/>
      <c r="S858" s="25"/>
      <c r="T858" s="25"/>
      <c r="U858" s="25"/>
      <c r="V858" s="25"/>
      <c r="W858" s="25"/>
      <c r="X858" s="25"/>
      <c r="Y858" s="25"/>
      <c r="Z858" s="25"/>
      <c r="AA858" s="25"/>
      <c r="AB858" s="25"/>
      <c r="AC858" s="25"/>
      <c r="AD858" s="25"/>
    </row>
    <row r="859" spans="1:30" ht="15.75" customHeight="1">
      <c r="A859" s="25"/>
      <c r="B859" s="25"/>
      <c r="C859" s="25"/>
      <c r="D859" s="25"/>
      <c r="E859" s="25"/>
      <c r="F859" s="25"/>
      <c r="G859" s="25"/>
      <c r="H859" s="25"/>
      <c r="I859" s="25"/>
      <c r="J859" s="25"/>
      <c r="K859" s="25"/>
      <c r="L859" s="25"/>
      <c r="M859" s="25"/>
      <c r="N859" s="25"/>
      <c r="O859" s="25"/>
      <c r="P859" s="25"/>
      <c r="Q859" s="25"/>
      <c r="R859" s="25"/>
      <c r="S859" s="25"/>
      <c r="T859" s="25"/>
      <c r="U859" s="25"/>
      <c r="V859" s="25"/>
      <c r="W859" s="25"/>
      <c r="X859" s="25"/>
      <c r="Y859" s="25"/>
      <c r="Z859" s="25"/>
      <c r="AA859" s="25"/>
      <c r="AB859" s="25"/>
      <c r="AC859" s="25"/>
      <c r="AD859" s="25"/>
    </row>
    <row r="860" spans="1:30" ht="15.75" customHeight="1">
      <c r="A860" s="25"/>
      <c r="B860" s="25"/>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c r="AA860" s="25"/>
      <c r="AB860" s="25"/>
      <c r="AC860" s="25"/>
      <c r="AD860" s="25"/>
    </row>
    <row r="861" spans="1:30" ht="15.75" customHeight="1">
      <c r="A861" s="25"/>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c r="AA861" s="25"/>
      <c r="AB861" s="25"/>
      <c r="AC861" s="25"/>
      <c r="AD861" s="25"/>
    </row>
    <row r="862" spans="1:30" ht="15.75" customHeight="1">
      <c r="A862" s="25"/>
      <c r="B862" s="25"/>
      <c r="C862" s="25"/>
      <c r="D862" s="25"/>
      <c r="E862" s="25"/>
      <c r="F862" s="25"/>
      <c r="G862" s="25"/>
      <c r="H862" s="25"/>
      <c r="I862" s="25"/>
      <c r="J862" s="25"/>
      <c r="K862" s="25"/>
      <c r="L862" s="25"/>
      <c r="M862" s="25"/>
      <c r="N862" s="25"/>
      <c r="O862" s="25"/>
      <c r="P862" s="25"/>
      <c r="Q862" s="25"/>
      <c r="R862" s="25"/>
      <c r="S862" s="25"/>
      <c r="T862" s="25"/>
      <c r="U862" s="25"/>
      <c r="V862" s="25"/>
      <c r="W862" s="25"/>
      <c r="X862" s="25"/>
      <c r="Y862" s="25"/>
      <c r="Z862" s="25"/>
      <c r="AA862" s="25"/>
      <c r="AB862" s="25"/>
      <c r="AC862" s="25"/>
      <c r="AD862" s="25"/>
    </row>
    <row r="863" spans="1:30" ht="15.75" customHeight="1">
      <c r="A863" s="25"/>
      <c r="B863" s="25"/>
      <c r="C863" s="25"/>
      <c r="D863" s="25"/>
      <c r="E863" s="25"/>
      <c r="F863" s="25"/>
      <c r="G863" s="25"/>
      <c r="H863" s="25"/>
      <c r="I863" s="25"/>
      <c r="J863" s="25"/>
      <c r="K863" s="25"/>
      <c r="L863" s="25"/>
      <c r="M863" s="25"/>
      <c r="N863" s="25"/>
      <c r="O863" s="25"/>
      <c r="P863" s="25"/>
      <c r="Q863" s="25"/>
      <c r="R863" s="25"/>
      <c r="S863" s="25"/>
      <c r="T863" s="25"/>
      <c r="U863" s="25"/>
      <c r="V863" s="25"/>
      <c r="W863" s="25"/>
      <c r="X863" s="25"/>
      <c r="Y863" s="25"/>
      <c r="Z863" s="25"/>
      <c r="AA863" s="25"/>
      <c r="AB863" s="25"/>
      <c r="AC863" s="25"/>
      <c r="AD863" s="25"/>
    </row>
    <row r="864" spans="1:30" ht="15.75" customHeight="1">
      <c r="A864" s="25"/>
      <c r="B864" s="25"/>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c r="AA864" s="25"/>
      <c r="AB864" s="25"/>
      <c r="AC864" s="25"/>
      <c r="AD864" s="25"/>
    </row>
    <row r="865" spans="1:30" ht="15.75" customHeight="1">
      <c r="A865" s="25"/>
      <c r="B865" s="25"/>
      <c r="C865" s="25"/>
      <c r="D865" s="25"/>
      <c r="E865" s="25"/>
      <c r="F865" s="25"/>
      <c r="G865" s="25"/>
      <c r="H865" s="25"/>
      <c r="I865" s="25"/>
      <c r="J865" s="25"/>
      <c r="K865" s="25"/>
      <c r="L865" s="25"/>
      <c r="M865" s="25"/>
      <c r="N865" s="25"/>
      <c r="O865" s="25"/>
      <c r="P865" s="25"/>
      <c r="Q865" s="25"/>
      <c r="R865" s="25"/>
      <c r="S865" s="25"/>
      <c r="T865" s="25"/>
      <c r="U865" s="25"/>
      <c r="V865" s="25"/>
      <c r="W865" s="25"/>
      <c r="X865" s="25"/>
      <c r="Y865" s="25"/>
      <c r="Z865" s="25"/>
      <c r="AA865" s="25"/>
      <c r="AB865" s="25"/>
      <c r="AC865" s="25"/>
      <c r="AD865" s="25"/>
    </row>
    <row r="866" spans="1:30" ht="15.75" customHeight="1">
      <c r="A866" s="25"/>
      <c r="B866" s="25"/>
      <c r="C866" s="25"/>
      <c r="D866" s="25"/>
      <c r="E866" s="25"/>
      <c r="F866" s="25"/>
      <c r="G866" s="25"/>
      <c r="H866" s="25"/>
      <c r="I866" s="25"/>
      <c r="J866" s="25"/>
      <c r="K866" s="25"/>
      <c r="L866" s="25"/>
      <c r="M866" s="25"/>
      <c r="N866" s="25"/>
      <c r="O866" s="25"/>
      <c r="P866" s="25"/>
      <c r="Q866" s="25"/>
      <c r="R866" s="25"/>
      <c r="S866" s="25"/>
      <c r="T866" s="25"/>
      <c r="U866" s="25"/>
      <c r="V866" s="25"/>
      <c r="W866" s="25"/>
      <c r="X866" s="25"/>
      <c r="Y866" s="25"/>
      <c r="Z866" s="25"/>
      <c r="AA866" s="25"/>
      <c r="AB866" s="25"/>
      <c r="AC866" s="25"/>
      <c r="AD866" s="25"/>
    </row>
    <row r="867" spans="1:30" ht="15.75" customHeight="1">
      <c r="A867" s="25"/>
      <c r="B867" s="25"/>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c r="AA867" s="25"/>
      <c r="AB867" s="25"/>
      <c r="AC867" s="25"/>
      <c r="AD867" s="25"/>
    </row>
    <row r="868" spans="1:30" ht="15.75" customHeight="1">
      <c r="A868" s="25"/>
      <c r="B868" s="25"/>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c r="AA868" s="25"/>
      <c r="AB868" s="25"/>
      <c r="AC868" s="25"/>
      <c r="AD868" s="25"/>
    </row>
    <row r="869" spans="1:30" ht="15.75" customHeight="1">
      <c r="A869" s="25"/>
      <c r="B869" s="25"/>
      <c r="C869" s="25"/>
      <c r="D869" s="25"/>
      <c r="E869" s="25"/>
      <c r="F869" s="25"/>
      <c r="G869" s="25"/>
      <c r="H869" s="25"/>
      <c r="I869" s="25"/>
      <c r="J869" s="25"/>
      <c r="K869" s="25"/>
      <c r="L869" s="25"/>
      <c r="M869" s="25"/>
      <c r="N869" s="25"/>
      <c r="O869" s="25"/>
      <c r="P869" s="25"/>
      <c r="Q869" s="25"/>
      <c r="R869" s="25"/>
      <c r="S869" s="25"/>
      <c r="T869" s="25"/>
      <c r="U869" s="25"/>
      <c r="V869" s="25"/>
      <c r="W869" s="25"/>
      <c r="X869" s="25"/>
      <c r="Y869" s="25"/>
      <c r="Z869" s="25"/>
      <c r="AA869" s="25"/>
      <c r="AB869" s="25"/>
      <c r="AC869" s="25"/>
      <c r="AD869" s="25"/>
    </row>
    <row r="870" spans="1:30" ht="15.75" customHeight="1">
      <c r="A870" s="25"/>
      <c r="B870" s="25"/>
      <c r="C870" s="25"/>
      <c r="D870" s="25"/>
      <c r="E870" s="25"/>
      <c r="F870" s="25"/>
      <c r="G870" s="25"/>
      <c r="H870" s="25"/>
      <c r="I870" s="25"/>
      <c r="J870" s="25"/>
      <c r="K870" s="25"/>
      <c r="L870" s="25"/>
      <c r="M870" s="25"/>
      <c r="N870" s="25"/>
      <c r="O870" s="25"/>
      <c r="P870" s="25"/>
      <c r="Q870" s="25"/>
      <c r="R870" s="25"/>
      <c r="S870" s="25"/>
      <c r="T870" s="25"/>
      <c r="U870" s="25"/>
      <c r="V870" s="25"/>
      <c r="W870" s="25"/>
      <c r="X870" s="25"/>
      <c r="Y870" s="25"/>
      <c r="Z870" s="25"/>
      <c r="AA870" s="25"/>
      <c r="AB870" s="25"/>
      <c r="AC870" s="25"/>
      <c r="AD870" s="25"/>
    </row>
    <row r="871" spans="1:30" ht="15.75" customHeight="1">
      <c r="A871" s="25"/>
      <c r="B871" s="25"/>
      <c r="C871" s="25"/>
      <c r="D871" s="25"/>
      <c r="E871" s="25"/>
      <c r="F871" s="25"/>
      <c r="G871" s="25"/>
      <c r="H871" s="25"/>
      <c r="I871" s="25"/>
      <c r="J871" s="25"/>
      <c r="K871" s="25"/>
      <c r="L871" s="25"/>
      <c r="M871" s="25"/>
      <c r="N871" s="25"/>
      <c r="O871" s="25"/>
      <c r="P871" s="25"/>
      <c r="Q871" s="25"/>
      <c r="R871" s="25"/>
      <c r="S871" s="25"/>
      <c r="T871" s="25"/>
      <c r="U871" s="25"/>
      <c r="V871" s="25"/>
      <c r="W871" s="25"/>
      <c r="X871" s="25"/>
      <c r="Y871" s="25"/>
      <c r="Z871" s="25"/>
      <c r="AA871" s="25"/>
      <c r="AB871" s="25"/>
      <c r="AC871" s="25"/>
      <c r="AD871" s="25"/>
    </row>
    <row r="872" spans="1:30" ht="15.75" customHeight="1">
      <c r="A872" s="25"/>
      <c r="B872" s="25"/>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c r="AA872" s="25"/>
      <c r="AB872" s="25"/>
      <c r="AC872" s="25"/>
      <c r="AD872" s="25"/>
    </row>
    <row r="873" spans="1:30" ht="15.75" customHeight="1">
      <c r="A873" s="25"/>
      <c r="B873" s="25"/>
      <c r="C873" s="25"/>
      <c r="D873" s="25"/>
      <c r="E873" s="25"/>
      <c r="F873" s="25"/>
      <c r="G873" s="25"/>
      <c r="H873" s="25"/>
      <c r="I873" s="25"/>
      <c r="J873" s="25"/>
      <c r="K873" s="25"/>
      <c r="L873" s="25"/>
      <c r="M873" s="25"/>
      <c r="N873" s="25"/>
      <c r="O873" s="25"/>
      <c r="P873" s="25"/>
      <c r="Q873" s="25"/>
      <c r="R873" s="25"/>
      <c r="S873" s="25"/>
      <c r="T873" s="25"/>
      <c r="U873" s="25"/>
      <c r="V873" s="25"/>
      <c r="W873" s="25"/>
      <c r="X873" s="25"/>
      <c r="Y873" s="25"/>
      <c r="Z873" s="25"/>
      <c r="AA873" s="25"/>
      <c r="AB873" s="25"/>
      <c r="AC873" s="25"/>
      <c r="AD873" s="25"/>
    </row>
    <row r="874" spans="1:30" ht="15.75" customHeight="1">
      <c r="A874" s="25"/>
      <c r="B874" s="25"/>
      <c r="C874" s="25"/>
      <c r="D874" s="25"/>
      <c r="E874" s="25"/>
      <c r="F874" s="25"/>
      <c r="G874" s="25"/>
      <c r="H874" s="25"/>
      <c r="I874" s="25"/>
      <c r="J874" s="25"/>
      <c r="K874" s="25"/>
      <c r="L874" s="25"/>
      <c r="M874" s="25"/>
      <c r="N874" s="25"/>
      <c r="O874" s="25"/>
      <c r="P874" s="25"/>
      <c r="Q874" s="25"/>
      <c r="R874" s="25"/>
      <c r="S874" s="25"/>
      <c r="T874" s="25"/>
      <c r="U874" s="25"/>
      <c r="V874" s="25"/>
      <c r="W874" s="25"/>
      <c r="X874" s="25"/>
      <c r="Y874" s="25"/>
      <c r="Z874" s="25"/>
      <c r="AA874" s="25"/>
      <c r="AB874" s="25"/>
      <c r="AC874" s="25"/>
      <c r="AD874" s="25"/>
    </row>
    <row r="875" spans="1:30" ht="15.75" customHeight="1">
      <c r="A875" s="25"/>
      <c r="B875" s="25"/>
      <c r="C875" s="25"/>
      <c r="D875" s="25"/>
      <c r="E875" s="25"/>
      <c r="F875" s="25"/>
      <c r="G875" s="25"/>
      <c r="H875" s="25"/>
      <c r="I875" s="25"/>
      <c r="J875" s="25"/>
      <c r="K875" s="25"/>
      <c r="L875" s="25"/>
      <c r="M875" s="25"/>
      <c r="N875" s="25"/>
      <c r="O875" s="25"/>
      <c r="P875" s="25"/>
      <c r="Q875" s="25"/>
      <c r="R875" s="25"/>
      <c r="S875" s="25"/>
      <c r="T875" s="25"/>
      <c r="U875" s="25"/>
      <c r="V875" s="25"/>
      <c r="W875" s="25"/>
      <c r="X875" s="25"/>
      <c r="Y875" s="25"/>
      <c r="Z875" s="25"/>
      <c r="AA875" s="25"/>
      <c r="AB875" s="25"/>
      <c r="AC875" s="25"/>
      <c r="AD875" s="25"/>
    </row>
    <row r="876" spans="1:30" ht="15.75" customHeight="1">
      <c r="A876" s="25"/>
      <c r="B876" s="25"/>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c r="AA876" s="25"/>
      <c r="AB876" s="25"/>
      <c r="AC876" s="25"/>
      <c r="AD876" s="25"/>
    </row>
    <row r="877" spans="1:30" ht="15.75" customHeight="1">
      <c r="A877" s="25"/>
      <c r="B877" s="25"/>
      <c r="C877" s="25"/>
      <c r="D877" s="25"/>
      <c r="E877" s="25"/>
      <c r="F877" s="25"/>
      <c r="G877" s="25"/>
      <c r="H877" s="25"/>
      <c r="I877" s="25"/>
      <c r="J877" s="25"/>
      <c r="K877" s="25"/>
      <c r="L877" s="25"/>
      <c r="M877" s="25"/>
      <c r="N877" s="25"/>
      <c r="O877" s="25"/>
      <c r="P877" s="25"/>
      <c r="Q877" s="25"/>
      <c r="R877" s="25"/>
      <c r="S877" s="25"/>
      <c r="T877" s="25"/>
      <c r="U877" s="25"/>
      <c r="V877" s="25"/>
      <c r="W877" s="25"/>
      <c r="X877" s="25"/>
      <c r="Y877" s="25"/>
      <c r="Z877" s="25"/>
      <c r="AA877" s="25"/>
      <c r="AB877" s="25"/>
      <c r="AC877" s="25"/>
      <c r="AD877" s="25"/>
    </row>
    <row r="878" spans="1:30" ht="15.75" customHeight="1">
      <c r="A878" s="25"/>
      <c r="B878" s="25"/>
      <c r="C878" s="25"/>
      <c r="D878" s="25"/>
      <c r="E878" s="25"/>
      <c r="F878" s="25"/>
      <c r="G878" s="25"/>
      <c r="H878" s="25"/>
      <c r="I878" s="25"/>
      <c r="J878" s="25"/>
      <c r="K878" s="25"/>
      <c r="L878" s="25"/>
      <c r="M878" s="25"/>
      <c r="N878" s="25"/>
      <c r="O878" s="25"/>
      <c r="P878" s="25"/>
      <c r="Q878" s="25"/>
      <c r="R878" s="25"/>
      <c r="S878" s="25"/>
      <c r="T878" s="25"/>
      <c r="U878" s="25"/>
      <c r="V878" s="25"/>
      <c r="W878" s="25"/>
      <c r="X878" s="25"/>
      <c r="Y878" s="25"/>
      <c r="Z878" s="25"/>
      <c r="AA878" s="25"/>
      <c r="AB878" s="25"/>
      <c r="AC878" s="25"/>
      <c r="AD878" s="25"/>
    </row>
    <row r="879" spans="1:30" ht="15.75" customHeight="1">
      <c r="A879" s="25"/>
      <c r="B879" s="25"/>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c r="AA879" s="25"/>
      <c r="AB879" s="25"/>
      <c r="AC879" s="25"/>
      <c r="AD879" s="25"/>
    </row>
    <row r="880" spans="1:30" ht="15.75" customHeight="1">
      <c r="A880" s="25"/>
      <c r="B880" s="25"/>
      <c r="C880" s="25"/>
      <c r="D880" s="25"/>
      <c r="E880" s="25"/>
      <c r="F880" s="25"/>
      <c r="G880" s="25"/>
      <c r="H880" s="25"/>
      <c r="I880" s="25"/>
      <c r="J880" s="25"/>
      <c r="K880" s="25"/>
      <c r="L880" s="25"/>
      <c r="M880" s="25"/>
      <c r="N880" s="25"/>
      <c r="O880" s="25"/>
      <c r="P880" s="25"/>
      <c r="Q880" s="25"/>
      <c r="R880" s="25"/>
      <c r="S880" s="25"/>
      <c r="T880" s="25"/>
      <c r="U880" s="25"/>
      <c r="V880" s="25"/>
      <c r="W880" s="25"/>
      <c r="X880" s="25"/>
      <c r="Y880" s="25"/>
      <c r="Z880" s="25"/>
      <c r="AA880" s="25"/>
      <c r="AB880" s="25"/>
      <c r="AC880" s="25"/>
      <c r="AD880" s="25"/>
    </row>
    <row r="881" spans="1:30" ht="15.75" customHeight="1">
      <c r="A881" s="25"/>
      <c r="B881" s="25"/>
      <c r="C881" s="25"/>
      <c r="D881" s="25"/>
      <c r="E881" s="25"/>
      <c r="F881" s="25"/>
      <c r="G881" s="25"/>
      <c r="H881" s="25"/>
      <c r="I881" s="25"/>
      <c r="J881" s="25"/>
      <c r="K881" s="25"/>
      <c r="L881" s="25"/>
      <c r="M881" s="25"/>
      <c r="N881" s="25"/>
      <c r="O881" s="25"/>
      <c r="P881" s="25"/>
      <c r="Q881" s="25"/>
      <c r="R881" s="25"/>
      <c r="S881" s="25"/>
      <c r="T881" s="25"/>
      <c r="U881" s="25"/>
      <c r="V881" s="25"/>
      <c r="W881" s="25"/>
      <c r="X881" s="25"/>
      <c r="Y881" s="25"/>
      <c r="Z881" s="25"/>
      <c r="AA881" s="25"/>
      <c r="AB881" s="25"/>
      <c r="AC881" s="25"/>
      <c r="AD881" s="25"/>
    </row>
    <row r="882" spans="1:30" ht="15.75" customHeight="1">
      <c r="A882" s="25"/>
      <c r="B882" s="25"/>
      <c r="C882" s="25"/>
      <c r="D882" s="25"/>
      <c r="E882" s="25"/>
      <c r="F882" s="25"/>
      <c r="G882" s="25"/>
      <c r="H882" s="25"/>
      <c r="I882" s="25"/>
      <c r="J882" s="25"/>
      <c r="K882" s="25"/>
      <c r="L882" s="25"/>
      <c r="M882" s="25"/>
      <c r="N882" s="25"/>
      <c r="O882" s="25"/>
      <c r="P882" s="25"/>
      <c r="Q882" s="25"/>
      <c r="R882" s="25"/>
      <c r="S882" s="25"/>
      <c r="T882" s="25"/>
      <c r="U882" s="25"/>
      <c r="V882" s="25"/>
      <c r="W882" s="25"/>
      <c r="X882" s="25"/>
      <c r="Y882" s="25"/>
      <c r="Z882" s="25"/>
      <c r="AA882" s="25"/>
      <c r="AB882" s="25"/>
      <c r="AC882" s="25"/>
      <c r="AD882" s="25"/>
    </row>
    <row r="883" spans="1:30" ht="15.75" customHeight="1">
      <c r="A883" s="25"/>
      <c r="B883" s="25"/>
      <c r="C883" s="25"/>
      <c r="D883" s="25"/>
      <c r="E883" s="25"/>
      <c r="F883" s="25"/>
      <c r="G883" s="25"/>
      <c r="H883" s="25"/>
      <c r="I883" s="25"/>
      <c r="J883" s="25"/>
      <c r="K883" s="25"/>
      <c r="L883" s="25"/>
      <c r="M883" s="25"/>
      <c r="N883" s="25"/>
      <c r="O883" s="25"/>
      <c r="P883" s="25"/>
      <c r="Q883" s="25"/>
      <c r="R883" s="25"/>
      <c r="S883" s="25"/>
      <c r="T883" s="25"/>
      <c r="U883" s="25"/>
      <c r="V883" s="25"/>
      <c r="W883" s="25"/>
      <c r="X883" s="25"/>
      <c r="Y883" s="25"/>
      <c r="Z883" s="25"/>
      <c r="AA883" s="25"/>
      <c r="AB883" s="25"/>
      <c r="AC883" s="25"/>
      <c r="AD883" s="25"/>
    </row>
    <row r="884" spans="1:30" ht="15.75" customHeight="1">
      <c r="A884" s="25"/>
      <c r="B884" s="25"/>
      <c r="C884" s="25"/>
      <c r="D884" s="25"/>
      <c r="E884" s="25"/>
      <c r="F884" s="25"/>
      <c r="G884" s="25"/>
      <c r="H884" s="25"/>
      <c r="I884" s="25"/>
      <c r="J884" s="25"/>
      <c r="K884" s="25"/>
      <c r="L884" s="25"/>
      <c r="M884" s="25"/>
      <c r="N884" s="25"/>
      <c r="O884" s="25"/>
      <c r="P884" s="25"/>
      <c r="Q884" s="25"/>
      <c r="R884" s="25"/>
      <c r="S884" s="25"/>
      <c r="T884" s="25"/>
      <c r="U884" s="25"/>
      <c r="V884" s="25"/>
      <c r="W884" s="25"/>
      <c r="X884" s="25"/>
      <c r="Y884" s="25"/>
      <c r="Z884" s="25"/>
      <c r="AA884" s="25"/>
      <c r="AB884" s="25"/>
      <c r="AC884" s="25"/>
      <c r="AD884" s="25"/>
    </row>
    <row r="885" spans="1:30" ht="15.75" customHeight="1">
      <c r="A885" s="25"/>
      <c r="B885" s="25"/>
      <c r="C885" s="25"/>
      <c r="D885" s="25"/>
      <c r="E885" s="25"/>
      <c r="F885" s="25"/>
      <c r="G885" s="25"/>
      <c r="H885" s="25"/>
      <c r="I885" s="25"/>
      <c r="J885" s="25"/>
      <c r="K885" s="25"/>
      <c r="L885" s="25"/>
      <c r="M885" s="25"/>
      <c r="N885" s="25"/>
      <c r="O885" s="25"/>
      <c r="P885" s="25"/>
      <c r="Q885" s="25"/>
      <c r="R885" s="25"/>
      <c r="S885" s="25"/>
      <c r="T885" s="25"/>
      <c r="U885" s="25"/>
      <c r="V885" s="25"/>
      <c r="W885" s="25"/>
      <c r="X885" s="25"/>
      <c r="Y885" s="25"/>
      <c r="Z885" s="25"/>
      <c r="AA885" s="25"/>
      <c r="AB885" s="25"/>
      <c r="AC885" s="25"/>
      <c r="AD885" s="25"/>
    </row>
    <row r="886" spans="1:30" ht="15.75" customHeight="1">
      <c r="A886" s="25"/>
      <c r="B886" s="25"/>
      <c r="C886" s="25"/>
      <c r="D886" s="25"/>
      <c r="E886" s="25"/>
      <c r="F886" s="25"/>
      <c r="G886" s="25"/>
      <c r="H886" s="25"/>
      <c r="I886" s="25"/>
      <c r="J886" s="25"/>
      <c r="K886" s="25"/>
      <c r="L886" s="25"/>
      <c r="M886" s="25"/>
      <c r="N886" s="25"/>
      <c r="O886" s="25"/>
      <c r="P886" s="25"/>
      <c r="Q886" s="25"/>
      <c r="R886" s="25"/>
      <c r="S886" s="25"/>
      <c r="T886" s="25"/>
      <c r="U886" s="25"/>
      <c r="V886" s="25"/>
      <c r="W886" s="25"/>
      <c r="X886" s="25"/>
      <c r="Y886" s="25"/>
      <c r="Z886" s="25"/>
      <c r="AA886" s="25"/>
      <c r="AB886" s="25"/>
      <c r="AC886" s="25"/>
      <c r="AD886" s="25"/>
    </row>
    <row r="887" spans="1:30" ht="15.75" customHeight="1">
      <c r="A887" s="25"/>
      <c r="B887" s="25"/>
      <c r="C887" s="25"/>
      <c r="D887" s="25"/>
      <c r="E887" s="25"/>
      <c r="F887" s="25"/>
      <c r="G887" s="25"/>
      <c r="H887" s="25"/>
      <c r="I887" s="25"/>
      <c r="J887" s="25"/>
      <c r="K887" s="25"/>
      <c r="L887" s="25"/>
      <c r="M887" s="25"/>
      <c r="N887" s="25"/>
      <c r="O887" s="25"/>
      <c r="P887" s="25"/>
      <c r="Q887" s="25"/>
      <c r="R887" s="25"/>
      <c r="S887" s="25"/>
      <c r="T887" s="25"/>
      <c r="U887" s="25"/>
      <c r="V887" s="25"/>
      <c r="W887" s="25"/>
      <c r="X887" s="25"/>
      <c r="Y887" s="25"/>
      <c r="Z887" s="25"/>
      <c r="AA887" s="25"/>
      <c r="AB887" s="25"/>
      <c r="AC887" s="25"/>
      <c r="AD887" s="25"/>
    </row>
    <row r="888" spans="1:30" ht="15.75" customHeight="1">
      <c r="A888" s="25"/>
      <c r="B888" s="25"/>
      <c r="C888" s="25"/>
      <c r="D888" s="25"/>
      <c r="E888" s="25"/>
      <c r="F888" s="25"/>
      <c r="G888" s="25"/>
      <c r="H888" s="25"/>
      <c r="I888" s="25"/>
      <c r="J888" s="25"/>
      <c r="K888" s="25"/>
      <c r="L888" s="25"/>
      <c r="M888" s="25"/>
      <c r="N888" s="25"/>
      <c r="O888" s="25"/>
      <c r="P888" s="25"/>
      <c r="Q888" s="25"/>
      <c r="R888" s="25"/>
      <c r="S888" s="25"/>
      <c r="T888" s="25"/>
      <c r="U888" s="25"/>
      <c r="V888" s="25"/>
      <c r="W888" s="25"/>
      <c r="X888" s="25"/>
      <c r="Y888" s="25"/>
      <c r="Z888" s="25"/>
      <c r="AA888" s="25"/>
      <c r="AB888" s="25"/>
      <c r="AC888" s="25"/>
      <c r="AD888" s="25"/>
    </row>
    <row r="889" spans="1:30" ht="15.75" customHeight="1">
      <c r="A889" s="25"/>
      <c r="B889" s="25"/>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c r="AA889" s="25"/>
      <c r="AB889" s="25"/>
      <c r="AC889" s="25"/>
      <c r="AD889" s="25"/>
    </row>
    <row r="890" spans="1:30" ht="15.75" customHeight="1">
      <c r="A890" s="25"/>
      <c r="B890" s="25"/>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c r="AA890" s="25"/>
      <c r="AB890" s="25"/>
      <c r="AC890" s="25"/>
      <c r="AD890" s="25"/>
    </row>
    <row r="891" spans="1:30" ht="15.75" customHeight="1">
      <c r="A891" s="25"/>
      <c r="B891" s="25"/>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c r="AA891" s="25"/>
      <c r="AB891" s="25"/>
      <c r="AC891" s="25"/>
      <c r="AD891" s="25"/>
    </row>
    <row r="892" spans="1:30" ht="15.75" customHeight="1">
      <c r="A892" s="25"/>
      <c r="B892" s="25"/>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c r="AA892" s="25"/>
      <c r="AB892" s="25"/>
      <c r="AC892" s="25"/>
      <c r="AD892" s="25"/>
    </row>
    <row r="893" spans="1:30" ht="15.75" customHeight="1">
      <c r="A893" s="25"/>
      <c r="B893" s="25"/>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c r="AA893" s="25"/>
      <c r="AB893" s="25"/>
      <c r="AC893" s="25"/>
      <c r="AD893" s="25"/>
    </row>
    <row r="894" spans="1:30" ht="15.75" customHeight="1">
      <c r="A894" s="25"/>
      <c r="B894" s="25"/>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c r="AA894" s="25"/>
      <c r="AB894" s="25"/>
      <c r="AC894" s="25"/>
      <c r="AD894" s="25"/>
    </row>
    <row r="895" spans="1:30" ht="15.75" customHeight="1">
      <c r="A895" s="25"/>
      <c r="B895" s="25"/>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c r="AA895" s="25"/>
      <c r="AB895" s="25"/>
      <c r="AC895" s="25"/>
      <c r="AD895" s="25"/>
    </row>
    <row r="896" spans="1:30" ht="15.75" customHeight="1">
      <c r="A896" s="25"/>
      <c r="B896" s="25"/>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c r="AA896" s="25"/>
      <c r="AB896" s="25"/>
      <c r="AC896" s="25"/>
      <c r="AD896" s="25"/>
    </row>
    <row r="897" spans="1:30" ht="15.75" customHeight="1">
      <c r="A897" s="25"/>
      <c r="B897" s="25"/>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c r="AA897" s="25"/>
      <c r="AB897" s="25"/>
      <c r="AC897" s="25"/>
      <c r="AD897" s="25"/>
    </row>
    <row r="898" spans="1:30" ht="15.75" customHeight="1">
      <c r="A898" s="25"/>
      <c r="B898" s="25"/>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c r="AA898" s="25"/>
      <c r="AB898" s="25"/>
      <c r="AC898" s="25"/>
      <c r="AD898" s="25"/>
    </row>
    <row r="899" spans="1:30" ht="15.75" customHeight="1">
      <c r="A899" s="25"/>
      <c r="B899" s="25"/>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c r="AA899" s="25"/>
      <c r="AB899" s="25"/>
      <c r="AC899" s="25"/>
      <c r="AD899" s="25"/>
    </row>
    <row r="900" spans="1:30" ht="15.75" customHeight="1">
      <c r="A900" s="25"/>
      <c r="B900" s="25"/>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c r="AA900" s="25"/>
      <c r="AB900" s="25"/>
      <c r="AC900" s="25"/>
      <c r="AD900" s="25"/>
    </row>
    <row r="901" spans="1:30" ht="15.75" customHeight="1">
      <c r="A901" s="25"/>
      <c r="B901" s="25"/>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c r="AA901" s="25"/>
      <c r="AB901" s="25"/>
      <c r="AC901" s="25"/>
      <c r="AD901" s="25"/>
    </row>
    <row r="902" spans="1:30" ht="15.75" customHeight="1">
      <c r="A902" s="25"/>
      <c r="B902" s="25"/>
      <c r="C902" s="25"/>
      <c r="D902" s="25"/>
      <c r="E902" s="25"/>
      <c r="F902" s="25"/>
      <c r="G902" s="25"/>
      <c r="H902" s="25"/>
      <c r="I902" s="25"/>
      <c r="J902" s="25"/>
      <c r="K902" s="25"/>
      <c r="L902" s="25"/>
      <c r="M902" s="25"/>
      <c r="N902" s="25"/>
      <c r="O902" s="25"/>
      <c r="P902" s="25"/>
      <c r="Q902" s="25"/>
      <c r="R902" s="25"/>
      <c r="S902" s="25"/>
      <c r="T902" s="25"/>
      <c r="U902" s="25"/>
      <c r="V902" s="25"/>
      <c r="W902" s="25"/>
      <c r="X902" s="25"/>
      <c r="Y902" s="25"/>
      <c r="Z902" s="25"/>
      <c r="AA902" s="25"/>
      <c r="AB902" s="25"/>
      <c r="AC902" s="25"/>
      <c r="AD902" s="25"/>
    </row>
    <row r="903" spans="1:30" ht="15.75" customHeight="1">
      <c r="A903" s="25"/>
      <c r="B903" s="25"/>
      <c r="C903" s="25"/>
      <c r="D903" s="25"/>
      <c r="E903" s="25"/>
      <c r="F903" s="25"/>
      <c r="G903" s="25"/>
      <c r="H903" s="25"/>
      <c r="I903" s="25"/>
      <c r="J903" s="25"/>
      <c r="K903" s="25"/>
      <c r="L903" s="25"/>
      <c r="M903" s="25"/>
      <c r="N903" s="25"/>
      <c r="O903" s="25"/>
      <c r="P903" s="25"/>
      <c r="Q903" s="25"/>
      <c r="R903" s="25"/>
      <c r="S903" s="25"/>
      <c r="T903" s="25"/>
      <c r="U903" s="25"/>
      <c r="V903" s="25"/>
      <c r="W903" s="25"/>
      <c r="X903" s="25"/>
      <c r="Y903" s="25"/>
      <c r="Z903" s="25"/>
      <c r="AA903" s="25"/>
      <c r="AB903" s="25"/>
      <c r="AC903" s="25"/>
      <c r="AD903" s="25"/>
    </row>
    <row r="904" spans="1:30" ht="15.75" customHeight="1">
      <c r="A904" s="25"/>
      <c r="B904" s="25"/>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c r="AA904" s="25"/>
      <c r="AB904" s="25"/>
      <c r="AC904" s="25"/>
      <c r="AD904" s="25"/>
    </row>
    <row r="905" spans="1:30" ht="15.75" customHeight="1">
      <c r="A905" s="25"/>
      <c r="B905" s="25"/>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c r="AA905" s="25"/>
      <c r="AB905" s="25"/>
      <c r="AC905" s="25"/>
      <c r="AD905" s="25"/>
    </row>
    <row r="906" spans="1:30" ht="15.75" customHeight="1">
      <c r="A906" s="25"/>
      <c r="B906" s="25"/>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c r="AA906" s="25"/>
      <c r="AB906" s="25"/>
      <c r="AC906" s="25"/>
      <c r="AD906" s="25"/>
    </row>
    <row r="907" spans="1:30" ht="15.75" customHeight="1">
      <c r="A907" s="25"/>
      <c r="B907" s="25"/>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c r="AA907" s="25"/>
      <c r="AB907" s="25"/>
      <c r="AC907" s="25"/>
      <c r="AD907" s="25"/>
    </row>
    <row r="908" spans="1:30" ht="15.75" customHeight="1">
      <c r="A908" s="25"/>
      <c r="B908" s="25"/>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c r="AA908" s="25"/>
      <c r="AB908" s="25"/>
      <c r="AC908" s="25"/>
      <c r="AD908" s="25"/>
    </row>
    <row r="909" spans="1:30" ht="15.75" customHeight="1">
      <c r="A909" s="25"/>
      <c r="B909" s="25"/>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c r="AA909" s="25"/>
      <c r="AB909" s="25"/>
      <c r="AC909" s="25"/>
      <c r="AD909" s="25"/>
    </row>
    <row r="910" spans="1:30" ht="15.75" customHeight="1">
      <c r="A910" s="25"/>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c r="AA910" s="25"/>
      <c r="AB910" s="25"/>
      <c r="AC910" s="25"/>
      <c r="AD910" s="25"/>
    </row>
    <row r="911" spans="1:30" ht="15.75" customHeight="1">
      <c r="A911" s="25"/>
      <c r="B911" s="25"/>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c r="AA911" s="25"/>
      <c r="AB911" s="25"/>
      <c r="AC911" s="25"/>
      <c r="AD911" s="25"/>
    </row>
    <row r="912" spans="1:30" ht="15.75" customHeight="1">
      <c r="A912" s="25"/>
      <c r="B912" s="25"/>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c r="AA912" s="25"/>
      <c r="AB912" s="25"/>
      <c r="AC912" s="25"/>
      <c r="AD912" s="25"/>
    </row>
    <row r="913" spans="1:30" ht="15.75" customHeight="1">
      <c r="A913" s="25"/>
      <c r="B913" s="25"/>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c r="AA913" s="25"/>
      <c r="AB913" s="25"/>
      <c r="AC913" s="25"/>
      <c r="AD913" s="25"/>
    </row>
    <row r="914" spans="1:30" ht="15.75" customHeight="1">
      <c r="A914" s="25"/>
      <c r="B914" s="25"/>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c r="AA914" s="25"/>
      <c r="AB914" s="25"/>
      <c r="AC914" s="25"/>
      <c r="AD914" s="25"/>
    </row>
    <row r="915" spans="1:30" ht="15.75" customHeight="1">
      <c r="A915" s="25"/>
      <c r="B915" s="25"/>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c r="AA915" s="25"/>
      <c r="AB915" s="25"/>
      <c r="AC915" s="25"/>
      <c r="AD915" s="25"/>
    </row>
    <row r="916" spans="1:30" ht="15.75" customHeight="1">
      <c r="A916" s="25"/>
      <c r="B916" s="25"/>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c r="AA916" s="25"/>
      <c r="AB916" s="25"/>
      <c r="AC916" s="25"/>
      <c r="AD916" s="25"/>
    </row>
    <row r="917" spans="1:30" ht="15.75" customHeight="1">
      <c r="A917" s="25"/>
      <c r="B917" s="25"/>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c r="AA917" s="25"/>
      <c r="AB917" s="25"/>
      <c r="AC917" s="25"/>
      <c r="AD917" s="25"/>
    </row>
    <row r="918" spans="1:30" ht="15.75" customHeight="1">
      <c r="A918" s="25"/>
      <c r="B918" s="25"/>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c r="AA918" s="25"/>
      <c r="AB918" s="25"/>
      <c r="AC918" s="25"/>
      <c r="AD918" s="25"/>
    </row>
    <row r="919" spans="1:30" ht="15.75" customHeight="1">
      <c r="A919" s="25"/>
      <c r="B919" s="25"/>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c r="AA919" s="25"/>
      <c r="AB919" s="25"/>
      <c r="AC919" s="25"/>
      <c r="AD919" s="25"/>
    </row>
    <row r="920" spans="1:30" ht="15.75" customHeight="1">
      <c r="A920" s="25"/>
      <c r="B920" s="25"/>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c r="AA920" s="25"/>
      <c r="AB920" s="25"/>
      <c r="AC920" s="25"/>
      <c r="AD920" s="25"/>
    </row>
    <row r="921" spans="1:30" ht="15.75" customHeight="1">
      <c r="A921" s="25"/>
      <c r="B921" s="25"/>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c r="AA921" s="25"/>
      <c r="AB921" s="25"/>
      <c r="AC921" s="25"/>
      <c r="AD921" s="25"/>
    </row>
    <row r="922" spans="1:30" ht="15.75" customHeight="1">
      <c r="A922" s="25"/>
      <c r="B922" s="25"/>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c r="AA922" s="25"/>
      <c r="AB922" s="25"/>
      <c r="AC922" s="25"/>
      <c r="AD922" s="25"/>
    </row>
    <row r="923" spans="1:30" ht="15.75" customHeight="1">
      <c r="A923" s="25"/>
      <c r="B923" s="25"/>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c r="AA923" s="25"/>
      <c r="AB923" s="25"/>
      <c r="AC923" s="25"/>
      <c r="AD923" s="25"/>
    </row>
    <row r="924" spans="1:30" ht="15.75" customHeight="1">
      <c r="A924" s="25"/>
      <c r="B924" s="25"/>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c r="AA924" s="25"/>
      <c r="AB924" s="25"/>
      <c r="AC924" s="25"/>
      <c r="AD924" s="25"/>
    </row>
    <row r="925" spans="1:30" ht="15.75" customHeight="1">
      <c r="A925" s="25"/>
      <c r="B925" s="25"/>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c r="AA925" s="25"/>
      <c r="AB925" s="25"/>
      <c r="AC925" s="25"/>
      <c r="AD925" s="25"/>
    </row>
    <row r="926" spans="1:30" ht="15.75" customHeight="1">
      <c r="A926" s="25"/>
      <c r="B926" s="25"/>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c r="AA926" s="25"/>
      <c r="AB926" s="25"/>
      <c r="AC926" s="25"/>
      <c r="AD926" s="25"/>
    </row>
    <row r="927" spans="1:30" ht="15.75" customHeight="1">
      <c r="A927" s="25"/>
      <c r="B927" s="25"/>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c r="AA927" s="25"/>
      <c r="AB927" s="25"/>
      <c r="AC927" s="25"/>
      <c r="AD927" s="25"/>
    </row>
    <row r="928" spans="1:30" ht="15.75" customHeight="1">
      <c r="A928" s="25"/>
      <c r="B928" s="25"/>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c r="AA928" s="25"/>
      <c r="AB928" s="25"/>
      <c r="AC928" s="25"/>
      <c r="AD928" s="25"/>
    </row>
    <row r="929" spans="1:30" ht="15.75" customHeight="1">
      <c r="A929" s="25"/>
      <c r="B929" s="25"/>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c r="AA929" s="25"/>
      <c r="AB929" s="25"/>
      <c r="AC929" s="25"/>
      <c r="AD929" s="25"/>
    </row>
    <row r="930" spans="1:30" ht="15.75" customHeight="1">
      <c r="A930" s="25"/>
      <c r="B930" s="25"/>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c r="AA930" s="25"/>
      <c r="AB930" s="25"/>
      <c r="AC930" s="25"/>
      <c r="AD930" s="25"/>
    </row>
    <row r="931" spans="1:30" ht="15.75" customHeight="1">
      <c r="A931" s="25"/>
      <c r="B931" s="25"/>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c r="AA931" s="25"/>
      <c r="AB931" s="25"/>
      <c r="AC931" s="25"/>
      <c r="AD931" s="25"/>
    </row>
    <row r="932" spans="1:30" ht="15.75" customHeight="1">
      <c r="A932" s="25"/>
      <c r="B932" s="25"/>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c r="AA932" s="25"/>
      <c r="AB932" s="25"/>
      <c r="AC932" s="25"/>
      <c r="AD932" s="25"/>
    </row>
    <row r="933" spans="1:30" ht="15.75" customHeight="1">
      <c r="A933" s="25"/>
      <c r="B933" s="25"/>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c r="AA933" s="25"/>
      <c r="AB933" s="25"/>
      <c r="AC933" s="25"/>
      <c r="AD933" s="25"/>
    </row>
    <row r="934" spans="1:30" ht="15.75" customHeight="1">
      <c r="A934" s="25"/>
      <c r="B934" s="25"/>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c r="AA934" s="25"/>
      <c r="AB934" s="25"/>
      <c r="AC934" s="25"/>
      <c r="AD934" s="25"/>
    </row>
    <row r="935" spans="1:30" ht="15.75" customHeight="1">
      <c r="A935" s="25"/>
      <c r="B935" s="25"/>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c r="AA935" s="25"/>
      <c r="AB935" s="25"/>
      <c r="AC935" s="25"/>
      <c r="AD935" s="25"/>
    </row>
    <row r="936" spans="1:30" ht="15.75" customHeight="1">
      <c r="A936" s="25"/>
      <c r="B936" s="25"/>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c r="AA936" s="25"/>
      <c r="AB936" s="25"/>
      <c r="AC936" s="25"/>
      <c r="AD936" s="25"/>
    </row>
    <row r="937" spans="1:30" ht="15.75" customHeight="1">
      <c r="A937" s="25"/>
      <c r="B937" s="25"/>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c r="AA937" s="25"/>
      <c r="AB937" s="25"/>
      <c r="AC937" s="25"/>
      <c r="AD937" s="25"/>
    </row>
    <row r="938" spans="1:30" ht="15.75" customHeight="1">
      <c r="A938" s="25"/>
      <c r="B938" s="25"/>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c r="AA938" s="25"/>
      <c r="AB938" s="25"/>
      <c r="AC938" s="25"/>
      <c r="AD938" s="25"/>
    </row>
    <row r="939" spans="1:30" ht="15.75" customHeight="1">
      <c r="A939" s="25"/>
      <c r="B939" s="25"/>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c r="AA939" s="25"/>
      <c r="AB939" s="25"/>
      <c r="AC939" s="25"/>
      <c r="AD939" s="25"/>
    </row>
    <row r="940" spans="1:30" ht="15.75" customHeight="1">
      <c r="A940" s="25"/>
      <c r="B940" s="25"/>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c r="AA940" s="25"/>
      <c r="AB940" s="25"/>
      <c r="AC940" s="25"/>
      <c r="AD940" s="25"/>
    </row>
    <row r="941" spans="1:30" ht="15.75" customHeight="1">
      <c r="A941" s="25"/>
      <c r="B941" s="25"/>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c r="AA941" s="25"/>
      <c r="AB941" s="25"/>
      <c r="AC941" s="25"/>
      <c r="AD941" s="25"/>
    </row>
    <row r="942" spans="1:30" ht="15.75" customHeight="1">
      <c r="A942" s="25"/>
      <c r="B942" s="25"/>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c r="AA942" s="25"/>
      <c r="AB942" s="25"/>
      <c r="AC942" s="25"/>
      <c r="AD942" s="25"/>
    </row>
    <row r="943" spans="1:30" ht="15.75" customHeight="1">
      <c r="A943" s="25"/>
      <c r="B943" s="25"/>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c r="AA943" s="25"/>
      <c r="AB943" s="25"/>
      <c r="AC943" s="25"/>
      <c r="AD943" s="25"/>
    </row>
    <row r="944" spans="1:30" ht="15.75" customHeight="1">
      <c r="A944" s="25"/>
      <c r="B944" s="25"/>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c r="AA944" s="25"/>
      <c r="AB944" s="25"/>
      <c r="AC944" s="25"/>
      <c r="AD944" s="25"/>
    </row>
    <row r="945" spans="1:30" ht="15.75" customHeight="1">
      <c r="A945" s="25"/>
      <c r="B945" s="25"/>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c r="AA945" s="25"/>
      <c r="AB945" s="25"/>
      <c r="AC945" s="25"/>
      <c r="AD945" s="25"/>
    </row>
    <row r="946" spans="1:30" ht="15.75" customHeight="1">
      <c r="A946" s="25"/>
      <c r="B946" s="25"/>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c r="AA946" s="25"/>
      <c r="AB946" s="25"/>
      <c r="AC946" s="25"/>
      <c r="AD946" s="25"/>
    </row>
    <row r="947" spans="1:30" ht="15.75" customHeight="1">
      <c r="A947" s="25"/>
      <c r="B947" s="25"/>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c r="AA947" s="25"/>
      <c r="AB947" s="25"/>
      <c r="AC947" s="25"/>
      <c r="AD947" s="25"/>
    </row>
    <row r="948" spans="1:30" ht="15.75" customHeight="1">
      <c r="A948" s="25"/>
      <c r="B948" s="25"/>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c r="AA948" s="25"/>
      <c r="AB948" s="25"/>
      <c r="AC948" s="25"/>
      <c r="AD948" s="25"/>
    </row>
    <row r="949" spans="1:30" ht="15.75" customHeight="1">
      <c r="A949" s="25"/>
      <c r="B949" s="25"/>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c r="AA949" s="25"/>
      <c r="AB949" s="25"/>
      <c r="AC949" s="25"/>
      <c r="AD949" s="25"/>
    </row>
    <row r="950" spans="1:30" ht="15.75" customHeight="1">
      <c r="A950" s="25"/>
      <c r="B950" s="25"/>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c r="AA950" s="25"/>
      <c r="AB950" s="25"/>
      <c r="AC950" s="25"/>
      <c r="AD950" s="25"/>
    </row>
    <row r="951" spans="1:30" ht="15.75" customHeight="1">
      <c r="A951" s="25"/>
      <c r="B951" s="25"/>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c r="AA951" s="25"/>
      <c r="AB951" s="25"/>
      <c r="AC951" s="25"/>
      <c r="AD951" s="25"/>
    </row>
    <row r="952" spans="1:30" ht="15.75" customHeight="1">
      <c r="A952" s="25"/>
      <c r="B952" s="25"/>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c r="AA952" s="25"/>
      <c r="AB952" s="25"/>
      <c r="AC952" s="25"/>
      <c r="AD952" s="25"/>
    </row>
    <row r="953" spans="1:30" ht="15.75" customHeight="1">
      <c r="A953" s="25"/>
      <c r="B953" s="25"/>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c r="AA953" s="25"/>
      <c r="AB953" s="25"/>
      <c r="AC953" s="25"/>
      <c r="AD953" s="25"/>
    </row>
    <row r="954" spans="1:30" ht="15.75" customHeight="1">
      <c r="A954" s="25"/>
      <c r="B954" s="25"/>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c r="AA954" s="25"/>
      <c r="AB954" s="25"/>
      <c r="AC954" s="25"/>
      <c r="AD954" s="25"/>
    </row>
    <row r="955" spans="1:30" ht="15.75" customHeight="1">
      <c r="A955" s="25"/>
      <c r="B955" s="25"/>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c r="AA955" s="25"/>
      <c r="AB955" s="25"/>
      <c r="AC955" s="25"/>
      <c r="AD955" s="25"/>
    </row>
    <row r="956" spans="1:30" ht="15.75" customHeight="1">
      <c r="A956" s="25"/>
      <c r="B956" s="25"/>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c r="AA956" s="25"/>
      <c r="AB956" s="25"/>
      <c r="AC956" s="25"/>
      <c r="AD956" s="25"/>
    </row>
    <row r="957" spans="1:30" ht="15.75" customHeight="1">
      <c r="A957" s="25"/>
      <c r="B957" s="25"/>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c r="AA957" s="25"/>
      <c r="AB957" s="25"/>
      <c r="AC957" s="25"/>
      <c r="AD957" s="25"/>
    </row>
    <row r="958" spans="1:30" ht="15.75" customHeight="1">
      <c r="A958" s="25"/>
      <c r="B958" s="25"/>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c r="AA958" s="25"/>
      <c r="AB958" s="25"/>
      <c r="AC958" s="25"/>
      <c r="AD958" s="25"/>
    </row>
    <row r="959" spans="1:30" ht="15.75" customHeight="1">
      <c r="A959" s="25"/>
      <c r="B959" s="25"/>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c r="AA959" s="25"/>
      <c r="AB959" s="25"/>
      <c r="AC959" s="25"/>
      <c r="AD959" s="25"/>
    </row>
    <row r="960" spans="1:30" ht="15.75" customHeight="1">
      <c r="A960" s="25"/>
      <c r="B960" s="25"/>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c r="AA960" s="25"/>
      <c r="AB960" s="25"/>
      <c r="AC960" s="25"/>
      <c r="AD960" s="25"/>
    </row>
    <row r="961" spans="1:30" ht="15.75" customHeight="1">
      <c r="A961" s="25"/>
      <c r="B961" s="25"/>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c r="AA961" s="25"/>
      <c r="AB961" s="25"/>
      <c r="AC961" s="25"/>
      <c r="AD961" s="25"/>
    </row>
    <row r="962" spans="1:30" ht="15.75" customHeight="1">
      <c r="A962" s="25"/>
      <c r="B962" s="25"/>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c r="AA962" s="25"/>
      <c r="AB962" s="25"/>
      <c r="AC962" s="25"/>
      <c r="AD962" s="25"/>
    </row>
    <row r="963" spans="1:30" ht="15.75" customHeight="1">
      <c r="A963" s="25"/>
      <c r="B963" s="25"/>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c r="AA963" s="25"/>
      <c r="AB963" s="25"/>
      <c r="AC963" s="25"/>
      <c r="AD963" s="25"/>
    </row>
    <row r="964" spans="1:30" ht="15.75" customHeight="1">
      <c r="A964" s="25"/>
      <c r="B964" s="25"/>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c r="AA964" s="25"/>
      <c r="AB964" s="25"/>
      <c r="AC964" s="25"/>
      <c r="AD964" s="25"/>
    </row>
    <row r="965" spans="1:30" ht="15.75" customHeight="1">
      <c r="A965" s="25"/>
      <c r="B965" s="25"/>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c r="AA965" s="25"/>
      <c r="AB965" s="25"/>
      <c r="AC965" s="25"/>
      <c r="AD965" s="25"/>
    </row>
    <row r="966" spans="1:30" ht="15.75" customHeight="1">
      <c r="A966" s="25"/>
      <c r="B966" s="25"/>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c r="AA966" s="25"/>
      <c r="AB966" s="25"/>
      <c r="AC966" s="25"/>
      <c r="AD966" s="25"/>
    </row>
    <row r="967" spans="1:30" ht="15.75" customHeight="1">
      <c r="A967" s="25"/>
      <c r="B967" s="25"/>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c r="AA967" s="25"/>
      <c r="AB967" s="25"/>
      <c r="AC967" s="25"/>
      <c r="AD967" s="25"/>
    </row>
    <row r="968" spans="1:30" ht="15.75" customHeight="1">
      <c r="A968" s="25"/>
      <c r="B968" s="25"/>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c r="AA968" s="25"/>
      <c r="AB968" s="25"/>
      <c r="AC968" s="25"/>
      <c r="AD968" s="25"/>
    </row>
    <row r="969" spans="1:30" ht="15.75" customHeight="1">
      <c r="A969" s="25"/>
      <c r="B969" s="25"/>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c r="AA969" s="25"/>
      <c r="AB969" s="25"/>
      <c r="AC969" s="25"/>
      <c r="AD969" s="25"/>
    </row>
    <row r="970" spans="1:30" ht="15.75" customHeight="1">
      <c r="A970" s="25"/>
      <c r="B970" s="25"/>
      <c r="C970" s="25"/>
      <c r="D970" s="25"/>
      <c r="E970" s="25"/>
      <c r="F970" s="25"/>
      <c r="G970" s="25"/>
      <c r="H970" s="25"/>
      <c r="I970" s="25"/>
      <c r="J970" s="25"/>
      <c r="K970" s="25"/>
      <c r="L970" s="25"/>
      <c r="M970" s="25"/>
      <c r="N970" s="25"/>
      <c r="O970" s="25"/>
      <c r="P970" s="25"/>
      <c r="Q970" s="25"/>
      <c r="R970" s="25"/>
      <c r="S970" s="25"/>
      <c r="T970" s="25"/>
      <c r="U970" s="25"/>
      <c r="V970" s="25"/>
      <c r="W970" s="25"/>
      <c r="X970" s="25"/>
      <c r="Y970" s="25"/>
      <c r="Z970" s="25"/>
      <c r="AA970" s="25"/>
      <c r="AB970" s="25"/>
      <c r="AC970" s="25"/>
      <c r="AD970" s="25"/>
    </row>
    <row r="971" spans="1:30" ht="15.75" customHeight="1">
      <c r="A971" s="25"/>
      <c r="B971" s="25"/>
      <c r="C971" s="25"/>
      <c r="D971" s="25"/>
      <c r="E971" s="25"/>
      <c r="F971" s="25"/>
      <c r="G971" s="25"/>
      <c r="H971" s="25"/>
      <c r="I971" s="25"/>
      <c r="J971" s="25"/>
      <c r="K971" s="25"/>
      <c r="L971" s="25"/>
      <c r="M971" s="25"/>
      <c r="N971" s="25"/>
      <c r="O971" s="25"/>
      <c r="P971" s="25"/>
      <c r="Q971" s="25"/>
      <c r="R971" s="25"/>
      <c r="S971" s="25"/>
      <c r="T971" s="25"/>
      <c r="U971" s="25"/>
      <c r="V971" s="25"/>
      <c r="W971" s="25"/>
      <c r="X971" s="25"/>
      <c r="Y971" s="25"/>
      <c r="Z971" s="25"/>
      <c r="AA971" s="25"/>
      <c r="AB971" s="25"/>
      <c r="AC971" s="25"/>
      <c r="AD971" s="25"/>
    </row>
    <row r="972" spans="1:30" ht="15.75" customHeight="1">
      <c r="A972" s="25"/>
      <c r="B972" s="25"/>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c r="AA972" s="25"/>
      <c r="AB972" s="25"/>
      <c r="AC972" s="25"/>
      <c r="AD972" s="25"/>
    </row>
    <row r="973" spans="1:30" ht="15.75" customHeight="1">
      <c r="A973" s="25"/>
      <c r="B973" s="25"/>
      <c r="C973" s="25"/>
      <c r="D973" s="25"/>
      <c r="E973" s="25"/>
      <c r="F973" s="25"/>
      <c r="G973" s="25"/>
      <c r="H973" s="25"/>
      <c r="I973" s="25"/>
      <c r="J973" s="25"/>
      <c r="K973" s="25"/>
      <c r="L973" s="25"/>
      <c r="M973" s="25"/>
      <c r="N973" s="25"/>
      <c r="O973" s="25"/>
      <c r="P973" s="25"/>
      <c r="Q973" s="25"/>
      <c r="R973" s="25"/>
      <c r="S973" s="25"/>
      <c r="T973" s="25"/>
      <c r="U973" s="25"/>
      <c r="V973" s="25"/>
      <c r="W973" s="25"/>
      <c r="X973" s="25"/>
      <c r="Y973" s="25"/>
      <c r="Z973" s="25"/>
      <c r="AA973" s="25"/>
      <c r="AB973" s="25"/>
      <c r="AC973" s="25"/>
      <c r="AD973" s="25"/>
    </row>
    <row r="974" spans="1:30" ht="15.75" customHeight="1">
      <c r="A974" s="25"/>
      <c r="B974" s="25"/>
      <c r="C974" s="25"/>
      <c r="D974" s="25"/>
      <c r="E974" s="25"/>
      <c r="F974" s="25"/>
      <c r="G974" s="25"/>
      <c r="H974" s="25"/>
      <c r="I974" s="25"/>
      <c r="J974" s="25"/>
      <c r="K974" s="25"/>
      <c r="L974" s="25"/>
      <c r="M974" s="25"/>
      <c r="N974" s="25"/>
      <c r="O974" s="25"/>
      <c r="P974" s="25"/>
      <c r="Q974" s="25"/>
      <c r="R974" s="25"/>
      <c r="S974" s="25"/>
      <c r="T974" s="25"/>
      <c r="U974" s="25"/>
      <c r="V974" s="25"/>
      <c r="W974" s="25"/>
      <c r="X974" s="25"/>
      <c r="Y974" s="25"/>
      <c r="Z974" s="25"/>
      <c r="AA974" s="25"/>
      <c r="AB974" s="25"/>
      <c r="AC974" s="25"/>
      <c r="AD974" s="25"/>
    </row>
    <row r="975" spans="1:30" ht="15.75" customHeight="1">
      <c r="A975" s="25"/>
      <c r="B975" s="25"/>
      <c r="C975" s="25"/>
      <c r="D975" s="25"/>
      <c r="E975" s="25"/>
      <c r="F975" s="25"/>
      <c r="G975" s="25"/>
      <c r="H975" s="25"/>
      <c r="I975" s="25"/>
      <c r="J975" s="25"/>
      <c r="K975" s="25"/>
      <c r="L975" s="25"/>
      <c r="M975" s="25"/>
      <c r="N975" s="25"/>
      <c r="O975" s="25"/>
      <c r="P975" s="25"/>
      <c r="Q975" s="25"/>
      <c r="R975" s="25"/>
      <c r="S975" s="25"/>
      <c r="T975" s="25"/>
      <c r="U975" s="25"/>
      <c r="V975" s="25"/>
      <c r="W975" s="25"/>
      <c r="X975" s="25"/>
      <c r="Y975" s="25"/>
      <c r="Z975" s="25"/>
      <c r="AA975" s="25"/>
      <c r="AB975" s="25"/>
      <c r="AC975" s="25"/>
      <c r="AD975" s="25"/>
    </row>
    <row r="976" spans="1:30" ht="15.75" customHeight="1">
      <c r="A976" s="25"/>
      <c r="B976" s="25"/>
      <c r="C976" s="25"/>
      <c r="D976" s="25"/>
      <c r="E976" s="25"/>
      <c r="F976" s="25"/>
      <c r="G976" s="25"/>
      <c r="H976" s="25"/>
      <c r="I976" s="25"/>
      <c r="J976" s="25"/>
      <c r="K976" s="25"/>
      <c r="L976" s="25"/>
      <c r="M976" s="25"/>
      <c r="N976" s="25"/>
      <c r="O976" s="25"/>
      <c r="P976" s="25"/>
      <c r="Q976" s="25"/>
      <c r="R976" s="25"/>
      <c r="S976" s="25"/>
      <c r="T976" s="25"/>
      <c r="U976" s="25"/>
      <c r="V976" s="25"/>
      <c r="W976" s="25"/>
      <c r="X976" s="25"/>
      <c r="Y976" s="25"/>
      <c r="Z976" s="25"/>
      <c r="AA976" s="25"/>
      <c r="AB976" s="25"/>
      <c r="AC976" s="25"/>
      <c r="AD976" s="25"/>
    </row>
    <row r="977" spans="1:30" ht="15.75" customHeight="1">
      <c r="A977" s="25"/>
      <c r="B977" s="25"/>
      <c r="C977" s="25"/>
      <c r="D977" s="25"/>
      <c r="E977" s="25"/>
      <c r="F977" s="25"/>
      <c r="G977" s="25"/>
      <c r="H977" s="25"/>
      <c r="I977" s="25"/>
      <c r="J977" s="25"/>
      <c r="K977" s="25"/>
      <c r="L977" s="25"/>
      <c r="M977" s="25"/>
      <c r="N977" s="25"/>
      <c r="O977" s="25"/>
      <c r="P977" s="25"/>
      <c r="Q977" s="25"/>
      <c r="R977" s="25"/>
      <c r="S977" s="25"/>
      <c r="T977" s="25"/>
      <c r="U977" s="25"/>
      <c r="V977" s="25"/>
      <c r="W977" s="25"/>
      <c r="X977" s="25"/>
      <c r="Y977" s="25"/>
      <c r="Z977" s="25"/>
      <c r="AA977" s="25"/>
      <c r="AB977" s="25"/>
      <c r="AC977" s="25"/>
      <c r="AD977" s="25"/>
    </row>
    <row r="978" spans="1:30" ht="15.75" customHeight="1">
      <c r="A978" s="25"/>
      <c r="B978" s="25"/>
      <c r="C978" s="25"/>
      <c r="D978" s="25"/>
      <c r="E978" s="25"/>
      <c r="F978" s="25"/>
      <c r="G978" s="25"/>
      <c r="H978" s="25"/>
      <c r="I978" s="25"/>
      <c r="J978" s="25"/>
      <c r="K978" s="25"/>
      <c r="L978" s="25"/>
      <c r="M978" s="25"/>
      <c r="N978" s="25"/>
      <c r="O978" s="25"/>
      <c r="P978" s="25"/>
      <c r="Q978" s="25"/>
      <c r="R978" s="25"/>
      <c r="S978" s="25"/>
      <c r="T978" s="25"/>
      <c r="U978" s="25"/>
      <c r="V978" s="25"/>
      <c r="W978" s="25"/>
      <c r="X978" s="25"/>
      <c r="Y978" s="25"/>
      <c r="Z978" s="25"/>
      <c r="AA978" s="25"/>
      <c r="AB978" s="25"/>
      <c r="AC978" s="25"/>
      <c r="AD978" s="25"/>
    </row>
    <row r="979" spans="1:30" ht="15.75" customHeight="1">
      <c r="A979" s="25"/>
      <c r="B979" s="25"/>
      <c r="C979" s="25"/>
      <c r="D979" s="25"/>
      <c r="E979" s="25"/>
      <c r="F979" s="25"/>
      <c r="G979" s="25"/>
      <c r="H979" s="25"/>
      <c r="I979" s="25"/>
      <c r="J979" s="25"/>
      <c r="K979" s="25"/>
      <c r="L979" s="25"/>
      <c r="M979" s="25"/>
      <c r="N979" s="25"/>
      <c r="O979" s="25"/>
      <c r="P979" s="25"/>
      <c r="Q979" s="25"/>
      <c r="R979" s="25"/>
      <c r="S979" s="25"/>
      <c r="T979" s="25"/>
      <c r="U979" s="25"/>
      <c r="V979" s="25"/>
      <c r="W979" s="25"/>
      <c r="X979" s="25"/>
      <c r="Y979" s="25"/>
      <c r="Z979" s="25"/>
      <c r="AA979" s="25"/>
      <c r="AB979" s="25"/>
      <c r="AC979" s="25"/>
      <c r="AD979" s="25"/>
    </row>
    <row r="980" spans="1:30" ht="15.75" customHeight="1">
      <c r="A980" s="25"/>
      <c r="B980" s="25"/>
      <c r="C980" s="25"/>
      <c r="D980" s="25"/>
      <c r="E980" s="25"/>
      <c r="F980" s="25"/>
      <c r="G980" s="25"/>
      <c r="H980" s="25"/>
      <c r="I980" s="25"/>
      <c r="J980" s="25"/>
      <c r="K980" s="25"/>
      <c r="L980" s="25"/>
      <c r="M980" s="25"/>
      <c r="N980" s="25"/>
      <c r="O980" s="25"/>
      <c r="P980" s="25"/>
      <c r="Q980" s="25"/>
      <c r="R980" s="25"/>
      <c r="S980" s="25"/>
      <c r="T980" s="25"/>
      <c r="U980" s="25"/>
      <c r="V980" s="25"/>
      <c r="W980" s="25"/>
      <c r="X980" s="25"/>
      <c r="Y980" s="25"/>
      <c r="Z980" s="25"/>
      <c r="AA980" s="25"/>
      <c r="AB980" s="25"/>
      <c r="AC980" s="25"/>
      <c r="AD980" s="25"/>
    </row>
    <row r="981" spans="1:30" ht="15.75" customHeight="1">
      <c r="A981" s="25"/>
      <c r="B981" s="25"/>
      <c r="C981" s="25"/>
      <c r="D981" s="25"/>
      <c r="E981" s="25"/>
      <c r="F981" s="25"/>
      <c r="G981" s="25"/>
      <c r="H981" s="25"/>
      <c r="I981" s="25"/>
      <c r="J981" s="25"/>
      <c r="K981" s="25"/>
      <c r="L981" s="25"/>
      <c r="M981" s="25"/>
      <c r="N981" s="25"/>
      <c r="O981" s="25"/>
      <c r="P981" s="25"/>
      <c r="Q981" s="25"/>
      <c r="R981" s="25"/>
      <c r="S981" s="25"/>
      <c r="T981" s="25"/>
      <c r="U981" s="25"/>
      <c r="V981" s="25"/>
      <c r="W981" s="25"/>
      <c r="X981" s="25"/>
      <c r="Y981" s="25"/>
      <c r="Z981" s="25"/>
      <c r="AA981" s="25"/>
      <c r="AB981" s="25"/>
      <c r="AC981" s="25"/>
      <c r="AD981" s="25"/>
    </row>
    <row r="982" spans="1:30" ht="15.75" customHeight="1">
      <c r="A982" s="25"/>
      <c r="B982" s="25"/>
      <c r="C982" s="25"/>
      <c r="D982" s="25"/>
      <c r="E982" s="25"/>
      <c r="F982" s="25"/>
      <c r="G982" s="25"/>
      <c r="H982" s="25"/>
      <c r="I982" s="25"/>
      <c r="J982" s="25"/>
      <c r="K982" s="25"/>
      <c r="L982" s="25"/>
      <c r="M982" s="25"/>
      <c r="N982" s="25"/>
      <c r="O982" s="25"/>
      <c r="P982" s="25"/>
      <c r="Q982" s="25"/>
      <c r="R982" s="25"/>
      <c r="S982" s="25"/>
      <c r="T982" s="25"/>
      <c r="U982" s="25"/>
      <c r="V982" s="25"/>
      <c r="W982" s="25"/>
      <c r="X982" s="25"/>
      <c r="Y982" s="25"/>
      <c r="Z982" s="25"/>
      <c r="AA982" s="25"/>
      <c r="AB982" s="25"/>
      <c r="AC982" s="25"/>
      <c r="AD982" s="25"/>
    </row>
    <row r="983" spans="1:30" ht="15.75" customHeight="1">
      <c r="A983" s="25"/>
      <c r="B983" s="25"/>
      <c r="C983" s="25"/>
      <c r="D983" s="25"/>
      <c r="E983" s="25"/>
      <c r="F983" s="25"/>
      <c r="G983" s="25"/>
      <c r="H983" s="25"/>
      <c r="I983" s="25"/>
      <c r="J983" s="25"/>
      <c r="K983" s="25"/>
      <c r="L983" s="25"/>
      <c r="M983" s="25"/>
      <c r="N983" s="25"/>
      <c r="O983" s="25"/>
      <c r="P983" s="25"/>
      <c r="Q983" s="25"/>
      <c r="R983" s="25"/>
      <c r="S983" s="25"/>
      <c r="T983" s="25"/>
      <c r="U983" s="25"/>
      <c r="V983" s="25"/>
      <c r="W983" s="25"/>
      <c r="X983" s="25"/>
      <c r="Y983" s="25"/>
      <c r="Z983" s="25"/>
      <c r="AA983" s="25"/>
      <c r="AB983" s="25"/>
      <c r="AC983" s="25"/>
      <c r="AD983" s="25"/>
    </row>
    <row r="984" spans="1:30" ht="15.75" customHeight="1">
      <c r="A984" s="25"/>
      <c r="B984" s="25"/>
      <c r="C984" s="25"/>
      <c r="D984" s="25"/>
      <c r="E984" s="25"/>
      <c r="F984" s="25"/>
      <c r="G984" s="25"/>
      <c r="H984" s="25"/>
      <c r="I984" s="25"/>
      <c r="J984" s="25"/>
      <c r="K984" s="25"/>
      <c r="L984" s="25"/>
      <c r="M984" s="25"/>
      <c r="N984" s="25"/>
      <c r="O984" s="25"/>
      <c r="P984" s="25"/>
      <c r="Q984" s="25"/>
      <c r="R984" s="25"/>
      <c r="S984" s="25"/>
      <c r="T984" s="25"/>
      <c r="U984" s="25"/>
      <c r="V984" s="25"/>
      <c r="W984" s="25"/>
      <c r="X984" s="25"/>
      <c r="Y984" s="25"/>
      <c r="Z984" s="25"/>
      <c r="AA984" s="25"/>
      <c r="AB984" s="25"/>
      <c r="AC984" s="25"/>
      <c r="AD984" s="25"/>
    </row>
    <row r="985" spans="1:30" ht="15.75" customHeight="1">
      <c r="A985" s="25"/>
      <c r="B985" s="25"/>
      <c r="C985" s="25"/>
      <c r="D985" s="25"/>
      <c r="E985" s="25"/>
      <c r="F985" s="25"/>
      <c r="G985" s="25"/>
      <c r="H985" s="25"/>
      <c r="I985" s="25"/>
      <c r="J985" s="25"/>
      <c r="K985" s="25"/>
      <c r="L985" s="25"/>
      <c r="M985" s="25"/>
      <c r="N985" s="25"/>
      <c r="O985" s="25"/>
      <c r="P985" s="25"/>
      <c r="Q985" s="25"/>
      <c r="R985" s="25"/>
      <c r="S985" s="25"/>
      <c r="T985" s="25"/>
      <c r="U985" s="25"/>
      <c r="V985" s="25"/>
      <c r="W985" s="25"/>
      <c r="X985" s="25"/>
      <c r="Y985" s="25"/>
      <c r="Z985" s="25"/>
      <c r="AA985" s="25"/>
      <c r="AB985" s="25"/>
      <c r="AC985" s="25"/>
      <c r="AD985" s="25"/>
    </row>
    <row r="986" spans="1:30" ht="15.75" customHeight="1">
      <c r="A986" s="25"/>
      <c r="B986" s="25"/>
      <c r="C986" s="25"/>
      <c r="D986" s="25"/>
      <c r="E986" s="25"/>
      <c r="F986" s="25"/>
      <c r="G986" s="25"/>
      <c r="H986" s="25"/>
      <c r="I986" s="25"/>
      <c r="J986" s="25"/>
      <c r="K986" s="25"/>
      <c r="L986" s="25"/>
      <c r="M986" s="25"/>
      <c r="N986" s="25"/>
      <c r="O986" s="25"/>
      <c r="P986" s="25"/>
      <c r="Q986" s="25"/>
      <c r="R986" s="25"/>
      <c r="S986" s="25"/>
      <c r="T986" s="25"/>
      <c r="U986" s="25"/>
      <c r="V986" s="25"/>
      <c r="W986" s="25"/>
      <c r="X986" s="25"/>
      <c r="Y986" s="25"/>
      <c r="Z986" s="25"/>
      <c r="AA986" s="25"/>
      <c r="AB986" s="25"/>
      <c r="AC986" s="25"/>
      <c r="AD986" s="25"/>
    </row>
    <row r="987" spans="1:30" ht="15.75" customHeight="1">
      <c r="A987" s="25"/>
      <c r="B987" s="25"/>
      <c r="C987" s="25"/>
      <c r="D987" s="25"/>
      <c r="E987" s="25"/>
      <c r="F987" s="25"/>
      <c r="G987" s="25"/>
      <c r="H987" s="25"/>
      <c r="I987" s="25"/>
      <c r="J987" s="25"/>
      <c r="K987" s="25"/>
      <c r="L987" s="25"/>
      <c r="M987" s="25"/>
      <c r="N987" s="25"/>
      <c r="O987" s="25"/>
      <c r="P987" s="25"/>
      <c r="Q987" s="25"/>
      <c r="R987" s="25"/>
      <c r="S987" s="25"/>
      <c r="T987" s="25"/>
      <c r="U987" s="25"/>
      <c r="V987" s="25"/>
      <c r="W987" s="25"/>
      <c r="X987" s="25"/>
      <c r="Y987" s="25"/>
      <c r="Z987" s="25"/>
      <c r="AA987" s="25"/>
      <c r="AB987" s="25"/>
      <c r="AC987" s="25"/>
      <c r="AD987" s="25"/>
    </row>
    <row r="988" spans="1:30" ht="15.75" customHeight="1">
      <c r="A988" s="25"/>
      <c r="B988" s="25"/>
      <c r="C988" s="25"/>
      <c r="D988" s="25"/>
      <c r="E988" s="25"/>
      <c r="F988" s="25"/>
      <c r="G988" s="25"/>
      <c r="H988" s="25"/>
      <c r="I988" s="25"/>
      <c r="J988" s="25"/>
      <c r="K988" s="25"/>
      <c r="L988" s="25"/>
      <c r="M988" s="25"/>
      <c r="N988" s="25"/>
      <c r="O988" s="25"/>
      <c r="P988" s="25"/>
      <c r="Q988" s="25"/>
      <c r="R988" s="25"/>
      <c r="S988" s="25"/>
      <c r="T988" s="25"/>
      <c r="U988" s="25"/>
      <c r="V988" s="25"/>
      <c r="W988" s="25"/>
      <c r="X988" s="25"/>
      <c r="Y988" s="25"/>
      <c r="Z988" s="25"/>
      <c r="AA988" s="25"/>
      <c r="AB988" s="25"/>
      <c r="AC988" s="25"/>
      <c r="AD988" s="25"/>
    </row>
    <row r="989" spans="1:30" ht="15.75" customHeight="1">
      <c r="A989" s="25"/>
      <c r="B989" s="25"/>
      <c r="C989" s="25"/>
      <c r="D989" s="25"/>
      <c r="E989" s="25"/>
      <c r="F989" s="25"/>
      <c r="G989" s="25"/>
      <c r="H989" s="25"/>
      <c r="I989" s="25"/>
      <c r="J989" s="25"/>
      <c r="K989" s="25"/>
      <c r="L989" s="25"/>
      <c r="M989" s="25"/>
      <c r="N989" s="25"/>
      <c r="O989" s="25"/>
      <c r="P989" s="25"/>
      <c r="Q989" s="25"/>
      <c r="R989" s="25"/>
      <c r="S989" s="25"/>
      <c r="T989" s="25"/>
      <c r="U989" s="25"/>
      <c r="V989" s="25"/>
      <c r="W989" s="25"/>
      <c r="X989" s="25"/>
      <c r="Y989" s="25"/>
      <c r="Z989" s="25"/>
      <c r="AA989" s="25"/>
      <c r="AB989" s="25"/>
      <c r="AC989" s="25"/>
      <c r="AD989" s="25"/>
    </row>
    <row r="990" spans="1:30" ht="15.75" customHeight="1">
      <c r="A990" s="25"/>
      <c r="B990" s="25"/>
      <c r="C990" s="25"/>
      <c r="D990" s="25"/>
      <c r="E990" s="25"/>
      <c r="F990" s="25"/>
      <c r="G990" s="25"/>
      <c r="H990" s="25"/>
      <c r="I990" s="25"/>
      <c r="J990" s="25"/>
      <c r="K990" s="25"/>
      <c r="L990" s="25"/>
      <c r="M990" s="25"/>
      <c r="N990" s="25"/>
      <c r="O990" s="25"/>
      <c r="P990" s="25"/>
      <c r="Q990" s="25"/>
      <c r="R990" s="25"/>
      <c r="S990" s="25"/>
      <c r="T990" s="25"/>
      <c r="U990" s="25"/>
      <c r="V990" s="25"/>
      <c r="W990" s="25"/>
      <c r="X990" s="25"/>
      <c r="Y990" s="25"/>
      <c r="Z990" s="25"/>
      <c r="AA990" s="25"/>
      <c r="AB990" s="25"/>
      <c r="AC990" s="25"/>
      <c r="AD990" s="25"/>
    </row>
    <row r="991" spans="1:30" ht="15.75" customHeight="1">
      <c r="A991" s="25"/>
      <c r="B991" s="25"/>
      <c r="C991" s="25"/>
      <c r="D991" s="25"/>
      <c r="E991" s="25"/>
      <c r="F991" s="25"/>
      <c r="G991" s="25"/>
      <c r="H991" s="25"/>
      <c r="I991" s="25"/>
      <c r="J991" s="25"/>
      <c r="K991" s="25"/>
      <c r="L991" s="25"/>
      <c r="M991" s="25"/>
      <c r="N991" s="25"/>
      <c r="O991" s="25"/>
      <c r="P991" s="25"/>
      <c r="Q991" s="25"/>
      <c r="R991" s="25"/>
      <c r="S991" s="25"/>
      <c r="T991" s="25"/>
      <c r="U991" s="25"/>
      <c r="V991" s="25"/>
      <c r="W991" s="25"/>
      <c r="X991" s="25"/>
      <c r="Y991" s="25"/>
      <c r="Z991" s="25"/>
      <c r="AA991" s="25"/>
      <c r="AB991" s="25"/>
      <c r="AC991" s="25"/>
      <c r="AD991" s="25"/>
    </row>
    <row r="992" spans="1:30" ht="15.75" customHeight="1">
      <c r="A992" s="25"/>
      <c r="B992" s="25"/>
      <c r="C992" s="25"/>
      <c r="D992" s="25"/>
      <c r="E992" s="25"/>
      <c r="F992" s="25"/>
      <c r="G992" s="25"/>
      <c r="H992" s="25"/>
      <c r="I992" s="25"/>
      <c r="J992" s="25"/>
      <c r="K992" s="25"/>
      <c r="L992" s="25"/>
      <c r="M992" s="25"/>
      <c r="N992" s="25"/>
      <c r="O992" s="25"/>
      <c r="P992" s="25"/>
      <c r="Q992" s="25"/>
      <c r="R992" s="25"/>
      <c r="S992" s="25"/>
      <c r="T992" s="25"/>
      <c r="U992" s="25"/>
      <c r="V992" s="25"/>
      <c r="W992" s="25"/>
      <c r="X992" s="25"/>
      <c r="Y992" s="25"/>
      <c r="Z992" s="25"/>
      <c r="AA992" s="25"/>
      <c r="AB992" s="25"/>
      <c r="AC992" s="25"/>
      <c r="AD992" s="25"/>
    </row>
    <row r="993" spans="1:30" ht="15.75" customHeight="1">
      <c r="A993" s="25"/>
      <c r="B993" s="25"/>
      <c r="C993" s="25"/>
      <c r="D993" s="25"/>
      <c r="E993" s="25"/>
      <c r="F993" s="25"/>
      <c r="G993" s="25"/>
      <c r="H993" s="25"/>
      <c r="I993" s="25"/>
      <c r="J993" s="25"/>
      <c r="K993" s="25"/>
      <c r="L993" s="25"/>
      <c r="M993" s="25"/>
      <c r="N993" s="25"/>
      <c r="O993" s="25"/>
      <c r="P993" s="25"/>
      <c r="Q993" s="25"/>
      <c r="R993" s="25"/>
      <c r="S993" s="25"/>
      <c r="T993" s="25"/>
      <c r="U993" s="25"/>
      <c r="V993" s="25"/>
      <c r="W993" s="25"/>
      <c r="X993" s="25"/>
      <c r="Y993" s="25"/>
      <c r="Z993" s="25"/>
      <c r="AA993" s="25"/>
      <c r="AB993" s="25"/>
      <c r="AC993" s="25"/>
      <c r="AD993" s="25"/>
    </row>
    <row r="994" spans="1:30" ht="15.75" customHeight="1">
      <c r="A994" s="25"/>
      <c r="B994" s="25"/>
      <c r="C994" s="25"/>
      <c r="D994" s="25"/>
      <c r="E994" s="25"/>
      <c r="F994" s="25"/>
      <c r="G994" s="25"/>
      <c r="H994" s="25"/>
      <c r="I994" s="25"/>
      <c r="J994" s="25"/>
      <c r="K994" s="25"/>
      <c r="L994" s="25"/>
      <c r="M994" s="25"/>
      <c r="N994" s="25"/>
      <c r="O994" s="25"/>
      <c r="P994" s="25"/>
      <c r="Q994" s="25"/>
      <c r="R994" s="25"/>
      <c r="S994" s="25"/>
      <c r="T994" s="25"/>
      <c r="U994" s="25"/>
      <c r="V994" s="25"/>
      <c r="W994" s="25"/>
      <c r="X994" s="25"/>
      <c r="Y994" s="25"/>
      <c r="Z994" s="25"/>
      <c r="AA994" s="25"/>
      <c r="AB994" s="25"/>
      <c r="AC994" s="25"/>
      <c r="AD994" s="25"/>
    </row>
    <row r="995" spans="1:30" ht="15.75" customHeight="1">
      <c r="A995" s="25"/>
      <c r="B995" s="25"/>
      <c r="C995" s="25"/>
      <c r="D995" s="25"/>
      <c r="E995" s="25"/>
      <c r="F995" s="25"/>
      <c r="G995" s="25"/>
      <c r="H995" s="25"/>
      <c r="I995" s="25"/>
      <c r="J995" s="25"/>
      <c r="K995" s="25"/>
      <c r="L995" s="25"/>
      <c r="M995" s="25"/>
      <c r="N995" s="25"/>
      <c r="O995" s="25"/>
      <c r="P995" s="25"/>
      <c r="Q995" s="25"/>
      <c r="R995" s="25"/>
      <c r="S995" s="25"/>
      <c r="T995" s="25"/>
      <c r="U995" s="25"/>
      <c r="V995" s="25"/>
      <c r="W995" s="25"/>
      <c r="X995" s="25"/>
      <c r="Y995" s="25"/>
      <c r="Z995" s="25"/>
      <c r="AA995" s="25"/>
      <c r="AB995" s="25"/>
      <c r="AC995" s="25"/>
      <c r="AD995" s="25"/>
    </row>
    <row r="996" spans="1:30" ht="15.75" customHeight="1">
      <c r="A996" s="25"/>
      <c r="B996" s="25"/>
      <c r="C996" s="25"/>
      <c r="D996" s="25"/>
      <c r="E996" s="25"/>
      <c r="F996" s="25"/>
      <c r="G996" s="25"/>
      <c r="H996" s="25"/>
      <c r="I996" s="25"/>
      <c r="J996" s="25"/>
      <c r="K996" s="25"/>
      <c r="L996" s="25"/>
      <c r="M996" s="25"/>
      <c r="N996" s="25"/>
      <c r="O996" s="25"/>
      <c r="P996" s="25"/>
      <c r="Q996" s="25"/>
      <c r="R996" s="25"/>
      <c r="S996" s="25"/>
      <c r="T996" s="25"/>
      <c r="U996" s="25"/>
      <c r="V996" s="25"/>
      <c r="W996" s="25"/>
      <c r="X996" s="25"/>
      <c r="Y996" s="25"/>
      <c r="Z996" s="25"/>
      <c r="AA996" s="25"/>
      <c r="AB996" s="25"/>
      <c r="AC996" s="25"/>
      <c r="AD996" s="25"/>
    </row>
    <row r="997" spans="1:30" ht="15.75" customHeight="1">
      <c r="A997" s="25"/>
      <c r="B997" s="25"/>
      <c r="C997" s="25"/>
      <c r="D997" s="25"/>
      <c r="E997" s="25"/>
      <c r="F997" s="25"/>
      <c r="G997" s="25"/>
      <c r="H997" s="25"/>
      <c r="I997" s="25"/>
      <c r="J997" s="25"/>
      <c r="K997" s="25"/>
      <c r="L997" s="25"/>
      <c r="M997" s="25"/>
      <c r="N997" s="25"/>
      <c r="O997" s="25"/>
      <c r="P997" s="25"/>
      <c r="Q997" s="25"/>
      <c r="R997" s="25"/>
      <c r="S997" s="25"/>
      <c r="T997" s="25"/>
      <c r="U997" s="25"/>
      <c r="V997" s="25"/>
      <c r="W997" s="25"/>
      <c r="X997" s="25"/>
      <c r="Y997" s="25"/>
      <c r="Z997" s="25"/>
      <c r="AA997" s="25"/>
      <c r="AB997" s="25"/>
      <c r="AC997" s="25"/>
      <c r="AD997" s="25"/>
    </row>
    <row r="998" spans="1:30" ht="15.75" customHeight="1">
      <c r="A998" s="25"/>
      <c r="B998" s="25"/>
      <c r="C998" s="25"/>
      <c r="D998" s="25"/>
      <c r="E998" s="25"/>
      <c r="F998" s="25"/>
      <c r="G998" s="25"/>
      <c r="H998" s="25"/>
      <c r="I998" s="25"/>
      <c r="J998" s="25"/>
      <c r="K998" s="25"/>
      <c r="L998" s="25"/>
      <c r="M998" s="25"/>
      <c r="N998" s="25"/>
      <c r="O998" s="25"/>
      <c r="P998" s="25"/>
      <c r="Q998" s="25"/>
      <c r="R998" s="25"/>
      <c r="S998" s="25"/>
      <c r="T998" s="25"/>
      <c r="U998" s="25"/>
      <c r="V998" s="25"/>
      <c r="W998" s="25"/>
      <c r="X998" s="25"/>
      <c r="Y998" s="25"/>
      <c r="Z998" s="25"/>
      <c r="AA998" s="25"/>
      <c r="AB998" s="25"/>
      <c r="AC998" s="25"/>
      <c r="AD998" s="25"/>
    </row>
    <row r="999" spans="1:30" ht="15.75" customHeight="1">
      <c r="A999" s="25"/>
      <c r="B999" s="25"/>
      <c r="C999" s="25"/>
      <c r="D999" s="25"/>
      <c r="E999" s="25"/>
      <c r="F999" s="25"/>
      <c r="G999" s="25"/>
      <c r="H999" s="25"/>
      <c r="I999" s="25"/>
      <c r="J999" s="25"/>
      <c r="K999" s="25"/>
      <c r="L999" s="25"/>
      <c r="M999" s="25"/>
      <c r="N999" s="25"/>
      <c r="O999" s="25"/>
      <c r="P999" s="25"/>
      <c r="Q999" s="25"/>
      <c r="R999" s="25"/>
      <c r="S999" s="25"/>
      <c r="T999" s="25"/>
      <c r="U999" s="25"/>
      <c r="V999" s="25"/>
      <c r="W999" s="25"/>
      <c r="X999" s="25"/>
      <c r="Y999" s="25"/>
      <c r="Z999" s="25"/>
      <c r="AA999" s="25"/>
      <c r="AB999" s="25"/>
      <c r="AC999" s="25"/>
      <c r="AD999" s="25"/>
    </row>
    <row r="1000" spans="1:30" ht="15.75" customHeight="1">
      <c r="A1000" s="25"/>
      <c r="B1000" s="25"/>
      <c r="C1000" s="25"/>
      <c r="D1000" s="25"/>
      <c r="E1000" s="25"/>
      <c r="F1000" s="25"/>
      <c r="G1000" s="25"/>
      <c r="H1000" s="25"/>
      <c r="I1000" s="25"/>
      <c r="J1000" s="25"/>
      <c r="K1000" s="25"/>
      <c r="L1000" s="25"/>
      <c r="M1000" s="25"/>
      <c r="N1000" s="25"/>
      <c r="O1000" s="25"/>
      <c r="P1000" s="25"/>
      <c r="Q1000" s="25"/>
      <c r="R1000" s="25"/>
      <c r="S1000" s="25"/>
      <c r="T1000" s="25"/>
      <c r="U1000" s="25"/>
      <c r="V1000" s="25"/>
      <c r="W1000" s="25"/>
      <c r="X1000" s="25"/>
      <c r="Y1000" s="25"/>
      <c r="Z1000" s="25"/>
      <c r="AA1000" s="25"/>
      <c r="AB1000" s="25"/>
      <c r="AC1000" s="25"/>
      <c r="AD1000" s="25"/>
    </row>
    <row r="1001" spans="1:30" ht="15.75" customHeight="1">
      <c r="A1001" s="25"/>
      <c r="B1001" s="25"/>
      <c r="C1001" s="25"/>
      <c r="D1001" s="25"/>
      <c r="E1001" s="25"/>
      <c r="F1001" s="25"/>
      <c r="G1001" s="25"/>
      <c r="H1001" s="25"/>
      <c r="I1001" s="25"/>
      <c r="J1001" s="25"/>
      <c r="K1001" s="25"/>
      <c r="L1001" s="25"/>
      <c r="M1001" s="25"/>
      <c r="N1001" s="25"/>
      <c r="O1001" s="25"/>
      <c r="P1001" s="25"/>
      <c r="Q1001" s="25"/>
      <c r="R1001" s="25"/>
      <c r="S1001" s="25"/>
      <c r="T1001" s="25"/>
      <c r="U1001" s="25"/>
      <c r="V1001" s="25"/>
      <c r="W1001" s="25"/>
      <c r="X1001" s="25"/>
      <c r="Y1001" s="25"/>
      <c r="Z1001" s="25"/>
      <c r="AA1001" s="25"/>
      <c r="AB1001" s="25"/>
      <c r="AC1001" s="25"/>
      <c r="AD1001" s="25"/>
    </row>
    <row r="1002" spans="1:30" ht="15.75" customHeight="1">
      <c r="A1002" s="25"/>
      <c r="B1002" s="25"/>
      <c r="C1002" s="25"/>
      <c r="D1002" s="25"/>
      <c r="E1002" s="25"/>
      <c r="F1002" s="25"/>
      <c r="G1002" s="25"/>
      <c r="H1002" s="25"/>
      <c r="I1002" s="25"/>
      <c r="J1002" s="25"/>
      <c r="K1002" s="25"/>
      <c r="L1002" s="25"/>
      <c r="M1002" s="25"/>
      <c r="N1002" s="25"/>
      <c r="O1002" s="25"/>
      <c r="P1002" s="25"/>
      <c r="Q1002" s="25"/>
      <c r="R1002" s="25"/>
      <c r="S1002" s="25"/>
      <c r="T1002" s="25"/>
      <c r="U1002" s="25"/>
      <c r="V1002" s="25"/>
      <c r="W1002" s="25"/>
      <c r="X1002" s="25"/>
      <c r="Y1002" s="25"/>
      <c r="Z1002" s="25"/>
      <c r="AA1002" s="25"/>
      <c r="AB1002" s="25"/>
      <c r="AC1002" s="25"/>
      <c r="AD1002" s="25"/>
    </row>
    <row r="1003" spans="1:30" ht="15.75" customHeight="1">
      <c r="A1003" s="25"/>
      <c r="B1003" s="25"/>
      <c r="C1003" s="25"/>
      <c r="D1003" s="25"/>
      <c r="E1003" s="25"/>
      <c r="F1003" s="25"/>
      <c r="G1003" s="25"/>
      <c r="H1003" s="25"/>
      <c r="I1003" s="25"/>
      <c r="J1003" s="25"/>
      <c r="K1003" s="25"/>
      <c r="L1003" s="25"/>
      <c r="M1003" s="25"/>
      <c r="N1003" s="25"/>
      <c r="O1003" s="25"/>
      <c r="P1003" s="25"/>
      <c r="Q1003" s="25"/>
      <c r="R1003" s="25"/>
      <c r="S1003" s="25"/>
      <c r="T1003" s="25"/>
      <c r="U1003" s="25"/>
      <c r="V1003" s="25"/>
      <c r="W1003" s="25"/>
      <c r="X1003" s="25"/>
      <c r="Y1003" s="25"/>
      <c r="Z1003" s="25"/>
      <c r="AA1003" s="25"/>
      <c r="AB1003" s="25"/>
      <c r="AC1003" s="25"/>
      <c r="AD1003" s="25"/>
    </row>
  </sheetData>
  <mergeCells count="176">
    <mergeCell ref="B119:I119"/>
    <mergeCell ref="B120:I120"/>
    <mergeCell ref="B121:I121"/>
    <mergeCell ref="B122:I122"/>
    <mergeCell ref="B123:I123"/>
    <mergeCell ref="B124:I124"/>
    <mergeCell ref="B134:I134"/>
    <mergeCell ref="B135:I135"/>
    <mergeCell ref="J149:L149"/>
    <mergeCell ref="A151:L151"/>
    <mergeCell ref="B127:I127"/>
    <mergeCell ref="B128:I128"/>
    <mergeCell ref="B129:I129"/>
    <mergeCell ref="B130:I130"/>
    <mergeCell ref="B131:I131"/>
    <mergeCell ref="B132:I132"/>
    <mergeCell ref="B133:I133"/>
    <mergeCell ref="A125:A141"/>
    <mergeCell ref="A142:A148"/>
    <mergeCell ref="B145:I145"/>
    <mergeCell ref="B146:I146"/>
    <mergeCell ref="B147:I147"/>
    <mergeCell ref="B148:I148"/>
    <mergeCell ref="B149:I149"/>
    <mergeCell ref="B125:I125"/>
    <mergeCell ref="B126:I126"/>
    <mergeCell ref="A51:A56"/>
    <mergeCell ref="A57:A60"/>
    <mergeCell ref="A61:A69"/>
    <mergeCell ref="A70:A83"/>
    <mergeCell ref="A84:A91"/>
    <mergeCell ref="A92:A124"/>
    <mergeCell ref="B27:I27"/>
    <mergeCell ref="B28:I28"/>
    <mergeCell ref="B29:I29"/>
    <mergeCell ref="B30:I30"/>
    <mergeCell ref="B31:I31"/>
    <mergeCell ref="B32:I32"/>
    <mergeCell ref="B33:I33"/>
    <mergeCell ref="B36:I36"/>
    <mergeCell ref="B37:I37"/>
    <mergeCell ref="B38:I38"/>
    <mergeCell ref="B39:I39"/>
    <mergeCell ref="B40:I40"/>
    <mergeCell ref="B41:I41"/>
    <mergeCell ref="B42:I42"/>
    <mergeCell ref="B45:I45"/>
    <mergeCell ref="B46:I46"/>
    <mergeCell ref="B47:I47"/>
    <mergeCell ref="B118:I118"/>
    <mergeCell ref="A12:A13"/>
    <mergeCell ref="B12:D12"/>
    <mergeCell ref="E12:F13"/>
    <mergeCell ref="G12:H13"/>
    <mergeCell ref="C13:D13"/>
    <mergeCell ref="E14:F14"/>
    <mergeCell ref="G14:H14"/>
    <mergeCell ref="B43:I43"/>
    <mergeCell ref="B44:I44"/>
    <mergeCell ref="B16:I17"/>
    <mergeCell ref="B26:I26"/>
    <mergeCell ref="B34:I34"/>
    <mergeCell ref="B35:I35"/>
    <mergeCell ref="A18:A50"/>
    <mergeCell ref="B48:I48"/>
    <mergeCell ref="B49:I49"/>
    <mergeCell ref="B50:I50"/>
    <mergeCell ref="B51:I51"/>
    <mergeCell ref="B52:I52"/>
    <mergeCell ref="B53:I53"/>
    <mergeCell ref="B54:I54"/>
    <mergeCell ref="B55:I55"/>
    <mergeCell ref="B56:I56"/>
    <mergeCell ref="B57:I57"/>
    <mergeCell ref="B58:I58"/>
    <mergeCell ref="B59:I59"/>
    <mergeCell ref="B60:I60"/>
    <mergeCell ref="B61:I61"/>
    <mergeCell ref="B62:I62"/>
    <mergeCell ref="B63:I63"/>
    <mergeCell ref="B143:I143"/>
    <mergeCell ref="B144:I144"/>
    <mergeCell ref="B136:I136"/>
    <mergeCell ref="B137:I137"/>
    <mergeCell ref="B138:I138"/>
    <mergeCell ref="B139:I139"/>
    <mergeCell ref="B140:I140"/>
    <mergeCell ref="B141:I141"/>
    <mergeCell ref="B142:I142"/>
    <mergeCell ref="B71:I71"/>
    <mergeCell ref="B72:I72"/>
    <mergeCell ref="B64:I64"/>
    <mergeCell ref="B65:I65"/>
    <mergeCell ref="B66:I66"/>
    <mergeCell ref="B67:I67"/>
    <mergeCell ref="B68:I68"/>
    <mergeCell ref="B69:I69"/>
    <mergeCell ref="I5:I6"/>
    <mergeCell ref="J5:J6"/>
    <mergeCell ref="K5:K6"/>
    <mergeCell ref="L5:L6"/>
    <mergeCell ref="O5:S23"/>
    <mergeCell ref="M16:M17"/>
    <mergeCell ref="A1:M1"/>
    <mergeCell ref="A2:B2"/>
    <mergeCell ref="C2:M2"/>
    <mergeCell ref="A3:B3"/>
    <mergeCell ref="C3:M3"/>
    <mergeCell ref="H5:H6"/>
    <mergeCell ref="M5:M6"/>
    <mergeCell ref="F6:G6"/>
    <mergeCell ref="A5:A6"/>
    <mergeCell ref="C6:D6"/>
    <mergeCell ref="C7:D7"/>
    <mergeCell ref="F7:G7"/>
    <mergeCell ref="A8:A10"/>
    <mergeCell ref="B8:M10"/>
    <mergeCell ref="A11:M11"/>
    <mergeCell ref="C14:D14"/>
    <mergeCell ref="A15:E15"/>
    <mergeCell ref="A16:A17"/>
    <mergeCell ref="J16:L16"/>
    <mergeCell ref="B18:I18"/>
    <mergeCell ref="B19:I19"/>
    <mergeCell ref="B20:I20"/>
    <mergeCell ref="B21:I21"/>
    <mergeCell ref="B22:I22"/>
    <mergeCell ref="B23:I23"/>
    <mergeCell ref="B24:I24"/>
    <mergeCell ref="B25:I25"/>
    <mergeCell ref="B70:I70"/>
    <mergeCell ref="B80:I80"/>
    <mergeCell ref="B81:I81"/>
    <mergeCell ref="B73:I73"/>
    <mergeCell ref="B74:I74"/>
    <mergeCell ref="B75:I75"/>
    <mergeCell ref="B76:I76"/>
    <mergeCell ref="B77:I77"/>
    <mergeCell ref="B78:I78"/>
    <mergeCell ref="B79:I79"/>
    <mergeCell ref="B89:I89"/>
    <mergeCell ref="B90:I90"/>
    <mergeCell ref="B82:I82"/>
    <mergeCell ref="B83:I83"/>
    <mergeCell ref="B84:I84"/>
    <mergeCell ref="B85:I85"/>
    <mergeCell ref="B86:I86"/>
    <mergeCell ref="B87:I87"/>
    <mergeCell ref="B88:I88"/>
    <mergeCell ref="B98:I98"/>
    <mergeCell ref="B99:I99"/>
    <mergeCell ref="B91:I91"/>
    <mergeCell ref="B92:I92"/>
    <mergeCell ref="B93:I93"/>
    <mergeCell ref="B94:I94"/>
    <mergeCell ref="B95:I95"/>
    <mergeCell ref="B96:I96"/>
    <mergeCell ref="B97:I97"/>
    <mergeCell ref="B107:I107"/>
    <mergeCell ref="B108:I108"/>
    <mergeCell ref="B100:I100"/>
    <mergeCell ref="B101:I101"/>
    <mergeCell ref="B102:I102"/>
    <mergeCell ref="B103:I103"/>
    <mergeCell ref="B104:I104"/>
    <mergeCell ref="B105:I105"/>
    <mergeCell ref="B106:I106"/>
    <mergeCell ref="B116:I116"/>
    <mergeCell ref="B117:I117"/>
    <mergeCell ref="B109:I109"/>
    <mergeCell ref="B110:I110"/>
    <mergeCell ref="B111:I111"/>
    <mergeCell ref="B112:I112"/>
    <mergeCell ref="B113:I113"/>
    <mergeCell ref="B114:I114"/>
    <mergeCell ref="B115:I115"/>
  </mergeCells>
  <phoneticPr fontId="50" type="noConversion"/>
  <conditionalFormatting sqref="B6:D6">
    <cfRule type="notContainsBlanks" dxfId="1" priority="1">
      <formula>LEN(TRIM(B6))&gt;0</formula>
    </cfRule>
  </conditionalFormatting>
  <printOptions horizontalCentered="1"/>
  <pageMargins left="0.25" right="0.25" top="0.75" bottom="0.75" header="0" footer="0"/>
  <pageSetup paperSize="9" scale="80" orientation="portrait"/>
  <extLst>
    <ext xmlns:x14="http://schemas.microsoft.com/office/spreadsheetml/2009/9/main" uri="{CCE6A557-97BC-4b89-ADB6-D9C93CAAB3DF}">
      <x14:dataValidations xmlns:xm="http://schemas.microsoft.com/office/excel/2006/main" count="11">
        <x14:dataValidation type="list" allowBlank="1" showErrorMessage="1">
          <x14:formula1>
            <xm:f>資料庫!$G$2:$G$9</xm:f>
          </x14:formula1>
          <xm:sqref>B84:B90</xm:sqref>
        </x14:dataValidation>
        <x14:dataValidation type="list" allowBlank="1" showErrorMessage="1">
          <x14:formula1>
            <xm:f>資料庫!$S$2:$S$17</xm:f>
          </x14:formula1>
          <xm:sqref>B125:B140</xm:sqref>
        </x14:dataValidation>
        <x14:dataValidation type="list" allowBlank="1" showErrorMessage="1">
          <x14:formula1>
            <xm:f>資料庫!$B$2:$B$13</xm:f>
          </x14:formula1>
          <xm:sqref>C3</xm:sqref>
        </x14:dataValidation>
        <x14:dataValidation type="list" allowBlank="1" showErrorMessage="1">
          <x14:formula1>
            <xm:f>資料庫!$C$2:$C$45</xm:f>
          </x14:formula1>
          <xm:sqref>B18 B92</xm:sqref>
        </x14:dataValidation>
        <x14:dataValidation type="list" allowBlank="1" showErrorMessage="1">
          <x14:formula1>
            <xm:f>資料庫!$L$2:$L$20</xm:f>
          </x14:formula1>
          <xm:sqref>B51:B55</xm:sqref>
        </x14:dataValidation>
        <x14:dataValidation type="list" allowBlank="1" showErrorMessage="1">
          <x14:formula1>
            <xm:f>資料庫!$N$2:$N$7</xm:f>
          </x14:formula1>
          <xm:sqref>B57:B59</xm:sqref>
        </x14:dataValidation>
        <x14:dataValidation type="list" allowBlank="1" showErrorMessage="1">
          <x14:formula1>
            <xm:f>資料庫!$J$2:$J$20</xm:f>
          </x14:formula1>
          <xm:sqref>B61:B68</xm:sqref>
        </x14:dataValidation>
        <x14:dataValidation type="list" allowBlank="1" showErrorMessage="1">
          <x14:formula1>
            <xm:f>資料庫!$C$2:$C$43</xm:f>
          </x14:formula1>
          <xm:sqref>B19:B49 B93:B123</xm:sqref>
        </x14:dataValidation>
        <x14:dataValidation type="list" allowBlank="1" showErrorMessage="1">
          <x14:formula1>
            <xm:f>資料庫!$A$2:$A$19</xm:f>
          </x14:formula1>
          <xm:sqref>C2 N2</xm:sqref>
        </x14:dataValidation>
        <x14:dataValidation type="list" allowBlank="1" showErrorMessage="1">
          <x14:formula1>
            <xm:f>資料庫!$E$2:$E$25</xm:f>
          </x14:formula1>
          <xm:sqref>B70:B82</xm:sqref>
        </x14:dataValidation>
        <x14:dataValidation type="list" allowBlank="1" showErrorMessage="1">
          <x14:formula1>
            <xm:f>資料庫!$U$2:$U$20</xm:f>
          </x14:formula1>
          <xm:sqref>B142:B147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21</vt:i4>
      </vt:variant>
      <vt:variant>
        <vt:lpstr>已命名的範圍</vt:lpstr>
      </vt:variant>
      <vt:variant>
        <vt:i4>1</vt:i4>
      </vt:variant>
    </vt:vector>
  </HeadingPairs>
  <TitlesOfParts>
    <vt:vector size="22" baseType="lpstr">
      <vt:lpstr>01秀林鄉衛生所</vt:lpstr>
      <vt:lpstr>02國軍花蓮總醫院</vt:lpstr>
      <vt:lpstr>03慈濟醫院(花蓮市)</vt:lpstr>
      <vt:lpstr>04門諾醫院(花蓮市)</vt:lpstr>
      <vt:lpstr>05靈糧堂(花蓮市)</vt:lpstr>
      <vt:lpstr>06門諾醫院(吉安) </vt:lpstr>
      <vt:lpstr>07門諾基金會(吉安)</vt:lpstr>
      <vt:lpstr>08靈糧堂(吉安)</vt:lpstr>
      <vt:lpstr>09門諾醫院(壽豐)</vt:lpstr>
      <vt:lpstr>10鳳林鎮衛生所</vt:lpstr>
      <vt:lpstr>11光復鄉衛生所</vt:lpstr>
      <vt:lpstr>13萬榮鄉衛生所</vt:lpstr>
      <vt:lpstr>14瑞穗鄉衛生所</vt:lpstr>
      <vt:lpstr>15門諾基金會(玉里)</vt:lpstr>
      <vt:lpstr>16慈濟醫院(玉里)</vt:lpstr>
      <vt:lpstr>17門諾醫院(卓溪)</vt:lpstr>
      <vt:lpstr>18富里鄉衛生所</vt:lpstr>
      <vt:lpstr>22第二照顧</vt:lpstr>
      <vt:lpstr>總表</vt:lpstr>
      <vt:lpstr>總表-公告</vt:lpstr>
      <vt:lpstr>資料庫</vt:lpstr>
      <vt:lpstr>'02國軍花蓮總醫院'!Print_Area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羅琬婷</dc:creator>
  <cp:lastModifiedBy>羅琬婷</cp:lastModifiedBy>
  <cp:lastPrinted>2026-03-11T03:25:57Z</cp:lastPrinted>
  <dcterms:created xsi:type="dcterms:W3CDTF">2026-08-27T00:13:20Z</dcterms:created>
  <dcterms:modified xsi:type="dcterms:W3CDTF">2026-08-27T00:13:20Z</dcterms:modified>
</cp:coreProperties>
</file>